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4_税政班\282_課税状況等調\R7年度\10　HP公表用\00_公表用データ\"/>
    </mc:Choice>
  </mc:AlternateContent>
  <xr:revisionPtr revIDLastSave="0" documentId="13_ncr:1_{8E6AC52C-0BFC-4AA3-950E-5D0FFB72C647}" xr6:coauthVersionLast="47" xr6:coauthVersionMax="47" xr10:uidLastSave="{00000000-0000-0000-0000-000000000000}"/>
  <bookViews>
    <workbookView xWindow="29040" yWindow="540" windowWidth="17955" windowHeight="14610" xr2:uid="{00000000-000D-0000-FFFF-FFFF00000000}"/>
  </bookViews>
  <sheets>
    <sheet name="(7)_イ・ロ_課税標準額段階別・収入額段階別" sheetId="1" r:id="rId1"/>
    <sheet name="(7)_ハ_市町村別" sheetId="3" r:id="rId2"/>
  </sheets>
  <definedNames>
    <definedName name="_xlnm.Print_Area" localSheetId="0">'(7)_イ・ロ_課税標準額段階別・収入額段階別'!$A$1:$O$39</definedName>
    <definedName name="_xlnm.Print_Area" localSheetId="1">'(7)_ハ_市町村別'!$A$1:$O$49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O16" i="1" l="1"/>
  <c r="N16" i="1"/>
  <c r="M16" i="1"/>
  <c r="L16" i="1"/>
  <c r="K16" i="1"/>
  <c r="J16" i="1"/>
  <c r="O34" i="1"/>
  <c r="N34" i="1"/>
  <c r="M34" i="1"/>
  <c r="L34" i="1"/>
  <c r="G38" i="1"/>
  <c r="F38" i="1"/>
  <c r="E38" i="1"/>
  <c r="D38" i="1"/>
  <c r="C38" i="1"/>
  <c r="B38" i="1"/>
  <c r="G16" i="1"/>
  <c r="F16" i="1"/>
  <c r="E16" i="1"/>
  <c r="D16" i="1"/>
  <c r="C16" i="1"/>
  <c r="B16" i="1"/>
  <c r="O49" i="3"/>
  <c r="N49" i="3"/>
  <c r="M49" i="3"/>
  <c r="L49" i="3"/>
  <c r="K49" i="3"/>
  <c r="J49" i="3"/>
  <c r="O48" i="3"/>
  <c r="N48" i="3"/>
  <c r="M48" i="3"/>
  <c r="L48" i="3"/>
  <c r="K48" i="3"/>
  <c r="J48" i="3"/>
  <c r="O47" i="3"/>
  <c r="N47" i="3"/>
  <c r="M47" i="3"/>
  <c r="L47" i="3"/>
  <c r="K47" i="3"/>
  <c r="J47" i="3"/>
  <c r="G49" i="3"/>
  <c r="F49" i="3"/>
  <c r="E49" i="3"/>
  <c r="D49" i="3"/>
  <c r="C49" i="3"/>
  <c r="B49" i="3"/>
  <c r="G48" i="3"/>
  <c r="F48" i="3"/>
  <c r="E48" i="3"/>
  <c r="D48" i="3"/>
  <c r="C48" i="3"/>
  <c r="B48" i="3"/>
  <c r="G47" i="3"/>
  <c r="F47" i="3"/>
  <c r="E47" i="3"/>
  <c r="D47" i="3"/>
  <c r="C47" i="3"/>
  <c r="B47" i="3"/>
</calcChain>
</file>

<file path=xl/sharedStrings.xml><?xml version="1.0" encoding="utf-8"?>
<sst xmlns="http://schemas.openxmlformats.org/spreadsheetml/2006/main" count="244" uniqueCount="145">
  <si>
    <t>（単位：人、千円）</t>
  </si>
  <si>
    <t>公的年金等に</t>
  </si>
  <si>
    <t>公的年金</t>
  </si>
  <si>
    <t>公的年金等に係</t>
  </si>
  <si>
    <t>市 町 村</t>
  </si>
  <si>
    <t>計</t>
  </si>
  <si>
    <t>係る収入金額</t>
  </si>
  <si>
    <t>等控除額</t>
  </si>
  <si>
    <t>る雑所得の金額</t>
  </si>
  <si>
    <t>都 市 計</t>
  </si>
  <si>
    <t>町 村 計</t>
  </si>
  <si>
    <t>県    計</t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</si>
  <si>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</si>
  <si>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　ハ　市町村別</t>
    <rPh sb="3" eb="6">
      <t>シチョウソン</t>
    </rPh>
    <rPh sb="6" eb="7">
      <t>ベツ</t>
    </rPh>
    <phoneticPr fontId="1"/>
  </si>
  <si>
    <t xml:space="preserve"> 200万円  〃  300万円 〃</t>
  </si>
  <si>
    <t xml:space="preserve"> 300万円　〃  400万円 〃</t>
  </si>
  <si>
    <t xml:space="preserve"> 400万円　〃  550万円 〃</t>
  </si>
  <si>
    <t xml:space="preserve"> 550万円　〃  700万円 〃</t>
  </si>
  <si>
    <t xml:space="preserve"> 700万円  〃 1,000万円〃</t>
  </si>
  <si>
    <t>合　　　　　計</t>
    <rPh sb="0" eb="1">
      <t>ゴウ</t>
    </rPh>
    <rPh sb="6" eb="7">
      <t>ケイ</t>
    </rPh>
    <phoneticPr fontId="1"/>
  </si>
  <si>
    <t>区　分　</t>
    <rPh sb="0" eb="1">
      <t>ク</t>
    </rPh>
    <rPh sb="2" eb="3">
      <t>ブン</t>
    </rPh>
    <phoneticPr fontId="1"/>
  </si>
  <si>
    <t>　課税標準額の
　段階</t>
    <rPh sb="1" eb="3">
      <t>カゼイ</t>
    </rPh>
    <rPh sb="3" eb="6">
      <t>ヒョウジュンガク</t>
    </rPh>
    <rPh sb="9" eb="11">
      <t>ダンカイ</t>
    </rPh>
    <phoneticPr fontId="1"/>
  </si>
  <si>
    <t>　公的年金等収入
　金額の段階</t>
    <rPh sb="1" eb="3">
      <t>コウテキ</t>
    </rPh>
    <rPh sb="3" eb="5">
      <t>ネンキン</t>
    </rPh>
    <rPh sb="5" eb="6">
      <t>トウ</t>
    </rPh>
    <rPh sb="6" eb="8">
      <t>シュウニュウ</t>
    </rPh>
    <rPh sb="10" eb="12">
      <t>キンガク</t>
    </rPh>
    <rPh sb="13" eb="15">
      <t>ダンカイ</t>
    </rPh>
    <phoneticPr fontId="1"/>
  </si>
  <si>
    <t xml:space="preserve"> 10 万 円 以 下 の 金 額 </t>
    <rPh sb="14" eb="15">
      <t>キン</t>
    </rPh>
    <phoneticPr fontId="1"/>
  </si>
  <si>
    <t xml:space="preserve"> 10万円を超え100万円以下</t>
    <rPh sb="6" eb="7">
      <t>コ</t>
    </rPh>
    <rPh sb="13" eb="15">
      <t>イカ</t>
    </rPh>
    <phoneticPr fontId="1"/>
  </si>
  <si>
    <t xml:space="preserve"> 100万円　〃  200万円 〃</t>
  </si>
  <si>
    <t xml:space="preserve"> 1,000万円 を 超える金額</t>
  </si>
  <si>
    <t>(7)  公的年金等に係る雑所得の収入金額等に関する調(第15～18表より）</t>
    <rPh sb="28" eb="29">
      <t>ダイ</t>
    </rPh>
    <rPh sb="34" eb="35">
      <t>ヒョウ</t>
    </rPh>
    <phoneticPr fontId="1"/>
  </si>
  <si>
    <t>　　（６５歳未満の者）</t>
    <phoneticPr fontId="1"/>
  </si>
  <si>
    <t>（６５歳以上の者）</t>
    <phoneticPr fontId="1"/>
  </si>
  <si>
    <t>納 税 義 務 者 数</t>
    <phoneticPr fontId="1"/>
  </si>
  <si>
    <t>あり</t>
    <phoneticPr fontId="1"/>
  </si>
  <si>
    <t>なし</t>
    <phoneticPr fontId="1"/>
  </si>
  <si>
    <t>(A)</t>
    <phoneticPr fontId="1"/>
  </si>
  <si>
    <t>(B)</t>
    <phoneticPr fontId="1"/>
  </si>
  <si>
    <t>(A)-(B)</t>
    <phoneticPr fontId="1"/>
  </si>
  <si>
    <t xml:space="preserve"> 200 万 円 以 下 の 金 額 </t>
    <phoneticPr fontId="1"/>
  </si>
  <si>
    <t xml:space="preserve"> 200万円 を超え700万円以下</t>
    <phoneticPr fontId="1"/>
  </si>
  <si>
    <t xml:space="preserve"> 700 万円  を 超える 金 額</t>
    <phoneticPr fontId="1"/>
  </si>
  <si>
    <t>　　（６５歳未満の者）</t>
    <phoneticPr fontId="1"/>
  </si>
  <si>
    <t>（６５歳以上の者）</t>
    <phoneticPr fontId="1"/>
  </si>
  <si>
    <t xml:space="preserve"> 200万円  〃  250万円 〃</t>
    <phoneticPr fontId="1"/>
  </si>
  <si>
    <t xml:space="preserve"> 250万円　〃  300万円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</si>
  <si>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</si>
  <si>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</si>
  <si>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 xml:space="preserve"> 250万円　〃  300万円 〃</t>
    <phoneticPr fontId="1"/>
  </si>
  <si>
    <t xml:space="preserve"> 300万円  〃  500万円 〃</t>
    <phoneticPr fontId="1"/>
  </si>
  <si>
    <t xml:space="preserve"> 500万円  を 超える 金額</t>
    <phoneticPr fontId="1"/>
  </si>
  <si>
    <t>01那覇市</t>
  </si>
  <si>
    <t>02宜野湾市</t>
  </si>
  <si>
    <t>03石垣市</t>
  </si>
  <si>
    <t>04浦添市</t>
  </si>
  <si>
    <t>05名護市</t>
  </si>
  <si>
    <t>06糸満市</t>
  </si>
  <si>
    <t>07沖縄市</t>
  </si>
  <si>
    <t>08豊見城市</t>
  </si>
  <si>
    <t>09うるま市</t>
  </si>
  <si>
    <t>10宮古島市</t>
  </si>
  <si>
    <t>11南城市</t>
  </si>
  <si>
    <t>12国頭村</t>
  </si>
  <si>
    <t>13大宜味村</t>
  </si>
  <si>
    <t>14東村</t>
  </si>
  <si>
    <t>15今帰仁村</t>
  </si>
  <si>
    <t>16本部町</t>
  </si>
  <si>
    <t>17恩納村</t>
  </si>
  <si>
    <t>18宜野座村</t>
  </si>
  <si>
    <t>19金武町</t>
  </si>
  <si>
    <t>20伊江村</t>
  </si>
  <si>
    <t>21読谷村</t>
  </si>
  <si>
    <t>22嘉手納町</t>
  </si>
  <si>
    <t>23北谷町</t>
  </si>
  <si>
    <t>24北中城村</t>
  </si>
  <si>
    <t>25中城村</t>
  </si>
  <si>
    <t>26西原町</t>
  </si>
  <si>
    <t>27与那原町</t>
  </si>
  <si>
    <t>28南風原町</t>
  </si>
  <si>
    <t>29渡嘉敷村</t>
  </si>
  <si>
    <t>30座間味村</t>
  </si>
  <si>
    <t>31粟国村</t>
  </si>
  <si>
    <t>32渡名喜村</t>
  </si>
  <si>
    <t>33南大東村</t>
  </si>
  <si>
    <t>34北大東村</t>
  </si>
  <si>
    <t>35伊平屋村</t>
  </si>
  <si>
    <t>36伊是名村</t>
  </si>
  <si>
    <t>37久米島町</t>
  </si>
  <si>
    <t>38八重瀬町</t>
  </si>
  <si>
    <t>39多良間村</t>
  </si>
  <si>
    <t>40竹富町</t>
  </si>
  <si>
    <t>41与那国町</t>
  </si>
  <si>
    <t>納 税 義 務 者 数</t>
    <phoneticPr fontId="1"/>
  </si>
  <si>
    <t>　イ　課税標準額の段階別（15表、17表関係）</t>
    <rPh sb="3" eb="5">
      <t>カゼイ</t>
    </rPh>
    <rPh sb="5" eb="8">
      <t>ヒョウジュンガク</t>
    </rPh>
    <rPh sb="9" eb="12">
      <t>ダンカイベツ</t>
    </rPh>
    <rPh sb="15" eb="16">
      <t>ヒョウ</t>
    </rPh>
    <rPh sb="19" eb="20">
      <t>ヒョウ</t>
    </rPh>
    <rPh sb="20" eb="22">
      <t>カンケイ</t>
    </rPh>
    <phoneticPr fontId="1"/>
  </si>
  <si>
    <t>　ロ　公的年金等収入額の段階別（16表、18表関係）</t>
    <rPh sb="3" eb="5">
      <t>コウテキ</t>
    </rPh>
    <rPh sb="5" eb="7">
      <t>ネンキン</t>
    </rPh>
    <rPh sb="7" eb="8">
      <t>トウ</t>
    </rPh>
    <rPh sb="8" eb="11">
      <t>シュウニュウガク</t>
    </rPh>
    <rPh sb="12" eb="15">
      <t>ダンカイベツ</t>
    </rPh>
    <rPh sb="18" eb="19">
      <t>ヒョウ</t>
    </rPh>
    <rPh sb="22" eb="23">
      <t>ヒョウ</t>
    </rPh>
    <rPh sb="23" eb="25">
      <t>カンケイ</t>
    </rPh>
    <phoneticPr fontId="1"/>
  </si>
  <si>
    <t>　　（６５歳未満の者＼１５表関係）</t>
    <rPh sb="13" eb="14">
      <t>ヒョウ</t>
    </rPh>
    <rPh sb="14" eb="16">
      <t>カンケイ</t>
    </rPh>
    <phoneticPr fontId="1"/>
  </si>
  <si>
    <t>（６５歳以上の者＼１７表関係）</t>
    <rPh sb="11" eb="12">
      <t>ヒョウ</t>
    </rPh>
    <rPh sb="12" eb="14">
      <t>カンケイ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</si>
  <si>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</si>
  <si>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</si>
  <si>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</si>
  <si>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</si>
  <si>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</si>
  <si>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</si>
  <si>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</si>
  <si>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</si>
  <si>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</si>
  <si>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</si>
  <si>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</si>
  <si>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</si>
  <si>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</si>
  <si>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</si>
  <si>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</si>
  <si>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</si>
  <si>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</si>
  <si>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</si>
  <si>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</si>
  <si>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</si>
  <si>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</si>
  <si>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</si>
  <si>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</si>
  <si>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</si>
  <si>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</si>
  <si>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</si>
  <si>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</si>
  <si>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</si>
  <si>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</si>
  <si>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</si>
  <si>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</si>
  <si>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</si>
  <si>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</si>
  <si>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</si>
  <si>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</si>
  <si>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</si>
  <si>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</si>
  <si>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</si>
  <si>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</si>
  <si>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</si>
  <si>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</si>
  <si>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 xml:space="preserve"> 60 万 円 以 下 の 金 額 </t>
    <phoneticPr fontId="1"/>
  </si>
  <si>
    <t xml:space="preserve"> 60万円 を超え70万円以下</t>
    <phoneticPr fontId="1"/>
  </si>
  <si>
    <t xml:space="preserve"> 70 万円  〃  90 万円 〃</t>
    <phoneticPr fontId="1"/>
  </si>
  <si>
    <t xml:space="preserve"> 90 万円  〃  110 万円 〃</t>
    <phoneticPr fontId="1"/>
  </si>
  <si>
    <t xml:space="preserve"> 110万円  〃  130万円 〃</t>
    <phoneticPr fontId="1"/>
  </si>
  <si>
    <t xml:space="preserve"> 130万円  〃  150万円 〃</t>
    <phoneticPr fontId="1"/>
  </si>
  <si>
    <t xml:space="preserve"> 150万円  〃  200万円 〃</t>
    <phoneticPr fontId="1"/>
  </si>
  <si>
    <t xml:space="preserve"> 110万 円 以 下 の 金 額 </t>
    <phoneticPr fontId="1"/>
  </si>
  <si>
    <t xml:space="preserve"> 110万円 を超え150万円以下</t>
    <phoneticPr fontId="1"/>
  </si>
  <si>
    <t xml:space="preserve"> 150万円　〃  200万円 〃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</si>
</sst>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3" fontId="0" fillId="0" borderId="0"/>
  </cellStyleXfs>
  <cellXfs count="190">
    <xf numFmtId="3" fontId="0" fillId="0" borderId="0" xfId="0" applyProtection="1">
      <protection locked="0"/>
    </xf>
    <xf numFmtId="3" fontId="2" fillId="0" borderId="0" xfId="0" applyFont="1" applyProtection="1">
      <protection locked="0"/>
    </xf>
    <xf numFmtId="3" fontId="2" fillId="0" borderId="0" xfId="0" applyFont="1"/>
    <xf numFmtId="3" fontId="3" fillId="0" borderId="0" xfId="0" applyFont="1"/>
    <xf numFmtId="3" fontId="3" fillId="0" borderId="0" xfId="0" applyFont="1" applyProtection="1">
      <protection locked="0"/>
    </xf>
    <xf numFmtId="3" fontId="4" fillId="0" borderId="0" xfId="0" applyFont="1"/>
    <xf numFmtId="3" fontId="7" fillId="0" borderId="0" xfId="0" applyFont="1"/>
    <xf numFmtId="3" fontId="6" fillId="0" borderId="0" xfId="0" applyFont="1" applyAlignment="1">
      <alignment vertical="top"/>
    </xf>
    <xf numFmtId="3" fontId="3" fillId="0" borderId="0" xfId="0" applyFont="1" applyAlignment="1" applyProtection="1">
      <alignment vertical="center"/>
      <protection locked="0"/>
    </xf>
    <xf numFmtId="3" fontId="8" fillId="0" borderId="0" xfId="0" applyFont="1" applyAlignment="1">
      <alignment vertical="top"/>
    </xf>
    <xf numFmtId="3" fontId="8" fillId="0" borderId="0" xfId="0" applyFont="1" applyAlignment="1">
      <alignment vertical="center"/>
    </xf>
    <xf numFmtId="3" fontId="3" fillId="0" borderId="0" xfId="0" applyFont="1" applyAlignment="1">
      <alignment vertical="center"/>
    </xf>
    <xf numFmtId="3" fontId="5" fillId="0" borderId="0" xfId="0" applyFont="1" applyAlignment="1">
      <alignment vertical="center"/>
    </xf>
    <xf numFmtId="3" fontId="5" fillId="0" borderId="14" xfId="0" applyFont="1" applyBorder="1" applyAlignment="1">
      <alignment vertical="center"/>
    </xf>
    <xf numFmtId="3" fontId="5" fillId="0" borderId="24" xfId="0" applyFont="1" applyBorder="1" applyAlignment="1">
      <alignment horizontal="center" vertical="center"/>
    </xf>
    <xf numFmtId="3" fontId="5" fillId="0" borderId="25" xfId="0" applyFont="1" applyBorder="1" applyAlignment="1">
      <alignment vertical="center"/>
    </xf>
    <xf numFmtId="3" fontId="2" fillId="0" borderId="29" xfId="0" applyFont="1" applyBorder="1"/>
    <xf numFmtId="3" fontId="5" fillId="2" borderId="30" xfId="0" applyFont="1" applyFill="1" applyBorder="1" applyAlignment="1">
      <alignment horizontal="right"/>
    </xf>
    <xf numFmtId="3" fontId="3" fillId="2" borderId="31" xfId="0" applyFont="1" applyFill="1" applyBorder="1" applyAlignment="1">
      <alignment horizontal="center"/>
    </xf>
    <xf numFmtId="3" fontId="3" fillId="2" borderId="32" xfId="0" applyFont="1" applyFill="1" applyBorder="1" applyAlignment="1">
      <alignment horizontal="center"/>
    </xf>
    <xf numFmtId="3" fontId="3" fillId="2" borderId="33" xfId="0" applyFont="1" applyFill="1" applyBorder="1" applyAlignment="1">
      <alignment horizontal="center"/>
    </xf>
    <xf numFmtId="3" fontId="3" fillId="2" borderId="34" xfId="0" applyFont="1" applyFill="1" applyBorder="1" applyAlignment="1">
      <alignment horizontal="center"/>
    </xf>
    <xf numFmtId="3" fontId="5" fillId="2" borderId="33" xfId="0" applyFont="1" applyFill="1" applyBorder="1" applyAlignment="1">
      <alignment horizontal="center"/>
    </xf>
    <xf numFmtId="3" fontId="5" fillId="2" borderId="34" xfId="0" applyFont="1" applyFill="1" applyBorder="1" applyAlignment="1">
      <alignment horizontal="center"/>
    </xf>
    <xf numFmtId="3" fontId="3" fillId="2" borderId="36" xfId="0" applyFont="1" applyFill="1" applyBorder="1" applyAlignment="1">
      <alignment horizontal="center"/>
    </xf>
    <xf numFmtId="3" fontId="3" fillId="2" borderId="37" xfId="0" applyFont="1" applyFill="1" applyBorder="1" applyAlignment="1">
      <alignment horizontal="center"/>
    </xf>
    <xf numFmtId="3" fontId="3" fillId="2" borderId="38" xfId="0" applyFont="1" applyFill="1" applyBorder="1" applyAlignment="1">
      <alignment horizontal="center"/>
    </xf>
    <xf numFmtId="3" fontId="5" fillId="2" borderId="38" xfId="0" applyFont="1" applyFill="1" applyBorder="1" applyAlignment="1">
      <alignment horizontal="center"/>
    </xf>
    <xf numFmtId="3" fontId="5" fillId="2" borderId="39" xfId="0" applyFont="1" applyFill="1" applyBorder="1"/>
    <xf numFmtId="3" fontId="5" fillId="2" borderId="40" xfId="0" applyFont="1" applyFill="1" applyBorder="1" applyAlignment="1">
      <alignment horizontal="center"/>
    </xf>
    <xf numFmtId="3" fontId="5" fillId="2" borderId="40" xfId="0" applyFont="1" applyFill="1" applyBorder="1"/>
    <xf numFmtId="3" fontId="5" fillId="2" borderId="53" xfId="0" applyFont="1" applyFill="1" applyBorder="1" applyAlignment="1">
      <alignment horizontal="center" vertical="center"/>
    </xf>
    <xf numFmtId="3" fontId="5" fillId="0" borderId="58" xfId="0" applyFont="1" applyBorder="1" applyAlignment="1">
      <alignment vertical="center"/>
    </xf>
    <xf numFmtId="3" fontId="5" fillId="0" borderId="59" xfId="0" applyFont="1" applyBorder="1" applyAlignment="1">
      <alignment vertical="center"/>
    </xf>
    <xf numFmtId="3" fontId="5" fillId="2" borderId="66" xfId="0" applyFont="1" applyFill="1" applyBorder="1" applyAlignment="1">
      <alignment horizontal="center" vertical="center"/>
    </xf>
    <xf numFmtId="3" fontId="5" fillId="2" borderId="67" xfId="0" applyFont="1" applyFill="1" applyBorder="1" applyAlignment="1">
      <alignment horizontal="center" vertical="center"/>
    </xf>
    <xf numFmtId="3" fontId="5" fillId="0" borderId="70" xfId="0" applyFont="1" applyBorder="1" applyAlignment="1">
      <alignment vertical="center"/>
    </xf>
    <xf numFmtId="3" fontId="5" fillId="0" borderId="71" xfId="0" applyFont="1" applyBorder="1" applyAlignment="1">
      <alignment vertical="center"/>
    </xf>
    <xf numFmtId="3" fontId="5" fillId="0" borderId="72" xfId="0" applyFont="1" applyBorder="1" applyAlignment="1">
      <alignment vertical="center"/>
    </xf>
    <xf numFmtId="3" fontId="5" fillId="0" borderId="79" xfId="0" applyFont="1" applyBorder="1" applyAlignment="1">
      <alignment horizontal="center" vertical="center"/>
    </xf>
    <xf numFmtId="3" fontId="5" fillId="0" borderId="80" xfId="0" applyFont="1" applyBorder="1" applyAlignment="1">
      <alignment vertical="center"/>
    </xf>
    <xf numFmtId="3" fontId="3" fillId="2" borderId="92" xfId="0" applyFont="1" applyFill="1" applyBorder="1" applyAlignment="1">
      <alignment horizontal="center"/>
    </xf>
    <xf numFmtId="3" fontId="3" fillId="2" borderId="93" xfId="0" applyFont="1" applyFill="1" applyBorder="1" applyAlignment="1">
      <alignment horizontal="center"/>
    </xf>
    <xf numFmtId="3" fontId="5" fillId="2" borderId="93" xfId="0" applyFont="1" applyFill="1" applyBorder="1" applyAlignment="1">
      <alignment horizontal="center"/>
    </xf>
    <xf numFmtId="3" fontId="5" fillId="0" borderId="100" xfId="0" applyFont="1" applyBorder="1" applyAlignment="1">
      <alignment vertical="center"/>
    </xf>
    <xf numFmtId="3" fontId="5" fillId="2" borderId="102" xfId="0" applyFont="1" applyFill="1" applyBorder="1" applyAlignment="1">
      <alignment horizontal="center" vertical="center"/>
    </xf>
    <xf numFmtId="3" fontId="5" fillId="0" borderId="109" xfId="0" applyFont="1" applyBorder="1" applyAlignment="1">
      <alignment vertical="center"/>
    </xf>
    <xf numFmtId="3" fontId="3" fillId="2" borderId="110" xfId="0" applyFont="1" applyFill="1" applyBorder="1" applyAlignment="1">
      <alignment horizontal="center"/>
    </xf>
    <xf numFmtId="3" fontId="3" fillId="2" borderId="111" xfId="0" applyFont="1" applyFill="1" applyBorder="1" applyAlignment="1">
      <alignment horizontal="center"/>
    </xf>
    <xf numFmtId="3" fontId="3" fillId="2" borderId="112" xfId="0" applyFont="1" applyFill="1" applyBorder="1" applyAlignment="1">
      <alignment horizontal="center"/>
    </xf>
    <xf numFmtId="3" fontId="3" fillId="2" borderId="113" xfId="0" applyFont="1" applyFill="1" applyBorder="1" applyAlignment="1">
      <alignment horizontal="center"/>
    </xf>
    <xf numFmtId="3" fontId="5" fillId="2" borderId="112" xfId="0" applyFont="1" applyFill="1" applyBorder="1" applyAlignment="1">
      <alignment horizontal="center"/>
    </xf>
    <xf numFmtId="3" fontId="5" fillId="2" borderId="113" xfId="0" applyFont="1" applyFill="1" applyBorder="1" applyAlignment="1">
      <alignment horizontal="center"/>
    </xf>
    <xf numFmtId="3" fontId="5" fillId="0" borderId="114" xfId="0" applyFont="1" applyBorder="1" applyAlignment="1">
      <alignment horizontal="center" vertical="center"/>
    </xf>
    <xf numFmtId="3" fontId="5" fillId="0" borderId="115" xfId="0" applyFont="1" applyBorder="1" applyAlignment="1">
      <alignment vertical="center"/>
    </xf>
    <xf numFmtId="3" fontId="5" fillId="0" borderId="116" xfId="0" applyFont="1" applyBorder="1" applyAlignment="1">
      <alignment vertical="center"/>
    </xf>
    <xf numFmtId="3" fontId="5" fillId="0" borderId="117" xfId="0" applyFont="1" applyBorder="1" applyAlignment="1">
      <alignment vertical="center"/>
    </xf>
    <xf numFmtId="3" fontId="5" fillId="0" borderId="118" xfId="0" applyFont="1" applyBorder="1" applyAlignment="1">
      <alignment vertical="center"/>
    </xf>
    <xf numFmtId="3" fontId="5" fillId="0" borderId="119" xfId="0" applyFont="1" applyBorder="1" applyAlignment="1">
      <alignment vertical="center"/>
    </xf>
    <xf numFmtId="3" fontId="5" fillId="0" borderId="124" xfId="0" applyFont="1" applyBorder="1" applyAlignment="1">
      <alignment horizontal="center" vertical="center"/>
    </xf>
    <xf numFmtId="3" fontId="5" fillId="0" borderId="125" xfId="0" applyFont="1" applyBorder="1" applyAlignment="1">
      <alignment vertical="center"/>
    </xf>
    <xf numFmtId="3" fontId="5" fillId="0" borderId="126" xfId="0" applyFont="1" applyBorder="1" applyAlignment="1">
      <alignment vertical="center"/>
    </xf>
    <xf numFmtId="3" fontId="5" fillId="0" borderId="127" xfId="0" applyFont="1" applyBorder="1" applyAlignment="1">
      <alignment vertical="center"/>
    </xf>
    <xf numFmtId="3" fontId="5" fillId="0" borderId="128" xfId="0" applyFont="1" applyBorder="1" applyAlignment="1">
      <alignment vertical="center"/>
    </xf>
    <xf numFmtId="3" fontId="5" fillId="0" borderId="129" xfId="0" applyFont="1" applyBorder="1" applyAlignment="1">
      <alignment vertical="center"/>
    </xf>
    <xf numFmtId="3" fontId="5" fillId="0" borderId="130" xfId="0" applyFont="1" applyBorder="1" applyAlignment="1">
      <alignment vertical="center"/>
    </xf>
    <xf numFmtId="3" fontId="5" fillId="0" borderId="132" xfId="0" applyFont="1" applyBorder="1" applyAlignment="1">
      <alignment vertical="center"/>
    </xf>
    <xf numFmtId="3" fontId="5" fillId="0" borderId="81" xfId="0" applyFont="1" applyBorder="1" applyAlignment="1">
      <alignment horizontal="center" vertical="center"/>
    </xf>
    <xf numFmtId="3" fontId="5" fillId="0" borderId="22" xfId="0" applyFont="1" applyBorder="1" applyAlignment="1">
      <alignment horizontal="center" vertical="center"/>
    </xf>
    <xf numFmtId="3" fontId="5" fillId="0" borderId="17" xfId="0" applyFont="1" applyBorder="1" applyAlignment="1">
      <alignment horizontal="center" vertical="center"/>
    </xf>
    <xf numFmtId="3" fontId="5" fillId="0" borderId="19" xfId="0" applyFont="1" applyBorder="1" applyAlignment="1">
      <alignment horizontal="center" vertical="center"/>
    </xf>
    <xf numFmtId="3" fontId="5" fillId="0" borderId="74" xfId="0" applyFont="1" applyBorder="1" applyAlignment="1">
      <alignment horizontal="center" vertical="center"/>
    </xf>
    <xf numFmtId="3" fontId="5" fillId="0" borderId="7" xfId="0" applyFont="1" applyBorder="1" applyAlignment="1">
      <alignment horizontal="center" vertical="center"/>
    </xf>
    <xf numFmtId="3" fontId="5" fillId="0" borderId="9" xfId="0" applyFont="1" applyBorder="1" applyAlignment="1">
      <alignment horizontal="center" vertical="center"/>
    </xf>
    <xf numFmtId="3" fontId="5" fillId="0" borderId="69" xfId="0" applyFont="1" applyBorder="1" applyAlignment="1">
      <alignment horizontal="center" vertical="center"/>
    </xf>
    <xf numFmtId="3" fontId="5" fillId="0" borderId="12" xfId="0" applyFont="1" applyBorder="1" applyAlignment="1">
      <alignment horizontal="center" vertical="center"/>
    </xf>
    <xf numFmtId="3" fontId="5" fillId="0" borderId="15" xfId="0" applyFont="1" applyBorder="1" applyAlignment="1">
      <alignment vertical="center"/>
    </xf>
    <xf numFmtId="3" fontId="5" fillId="0" borderId="17" xfId="0" applyFont="1" applyBorder="1" applyAlignment="1">
      <alignment vertical="center"/>
    </xf>
    <xf numFmtId="3" fontId="5" fillId="0" borderId="50" xfId="0" applyFont="1" applyBorder="1" applyAlignment="1">
      <alignment vertical="center"/>
    </xf>
    <xf numFmtId="3" fontId="5" fillId="0" borderId="51" xfId="0" applyFont="1" applyBorder="1" applyAlignment="1">
      <alignment vertical="center"/>
    </xf>
    <xf numFmtId="3" fontId="5" fillId="0" borderId="52" xfId="0" applyFont="1" applyBorder="1" applyAlignment="1">
      <alignment vertical="center"/>
    </xf>
    <xf numFmtId="3" fontId="5" fillId="0" borderId="22" xfId="0" applyFont="1" applyBorder="1" applyAlignment="1">
      <alignment vertical="center"/>
    </xf>
    <xf numFmtId="3" fontId="5" fillId="0" borderId="120" xfId="0" applyFont="1" applyBorder="1" applyAlignment="1">
      <alignment vertical="center"/>
    </xf>
    <xf numFmtId="3" fontId="5" fillId="2" borderId="36" xfId="0" applyFont="1" applyFill="1" applyBorder="1" applyAlignment="1">
      <alignment horizontal="center" vertical="center"/>
    </xf>
    <xf numFmtId="3" fontId="5" fillId="2" borderId="41" xfId="0" applyFont="1" applyFill="1" applyBorder="1" applyAlignment="1">
      <alignment horizontal="center" vertical="center"/>
    </xf>
    <xf numFmtId="3" fontId="5" fillId="2" borderId="42" xfId="0" applyFont="1" applyFill="1" applyBorder="1" applyAlignment="1">
      <alignment horizontal="center" vertical="center"/>
    </xf>
    <xf numFmtId="3" fontId="5" fillId="2" borderId="46" xfId="0" applyFont="1" applyFill="1" applyBorder="1" applyAlignment="1">
      <alignment horizontal="center" vertical="center"/>
    </xf>
    <xf numFmtId="3" fontId="5" fillId="2" borderId="68" xfId="0" applyFont="1" applyFill="1" applyBorder="1" applyAlignment="1">
      <alignment horizontal="center" vertical="center"/>
    </xf>
    <xf numFmtId="3" fontId="5" fillId="2" borderId="45" xfId="0" applyFont="1" applyFill="1" applyBorder="1" applyAlignment="1">
      <alignment horizontal="center" vertical="center"/>
    </xf>
    <xf numFmtId="3" fontId="5" fillId="2" borderId="43" xfId="0" applyFont="1" applyFill="1" applyBorder="1" applyAlignment="1">
      <alignment horizontal="center" vertical="center"/>
    </xf>
    <xf numFmtId="3" fontId="5" fillId="2" borderId="44" xfId="0" applyFont="1" applyFill="1" applyBorder="1" applyAlignment="1">
      <alignment horizontal="center" vertical="center"/>
    </xf>
    <xf numFmtId="3" fontId="5" fillId="2" borderId="31" xfId="0" applyFont="1" applyFill="1" applyBorder="1" applyAlignment="1">
      <alignment horizontal="center" vertical="center"/>
    </xf>
    <xf numFmtId="3" fontId="5" fillId="2" borderId="47" xfId="0" applyFont="1" applyFill="1" applyBorder="1" applyAlignment="1">
      <alignment horizontal="center" vertical="center"/>
    </xf>
    <xf numFmtId="3" fontId="5" fillId="2" borderId="48" xfId="0" applyFont="1" applyFill="1" applyBorder="1" applyAlignment="1">
      <alignment horizontal="center" vertical="center"/>
    </xf>
    <xf numFmtId="3" fontId="5" fillId="2" borderId="49" xfId="0" applyFont="1" applyFill="1" applyBorder="1" applyAlignment="1">
      <alignment horizontal="left" wrapText="1"/>
    </xf>
    <xf numFmtId="3" fontId="5" fillId="2" borderId="39" xfId="0" applyFont="1" applyFill="1" applyBorder="1" applyAlignment="1">
      <alignment horizontal="center" vertical="center"/>
    </xf>
    <xf numFmtId="3" fontId="5" fillId="2" borderId="35" xfId="0" applyFont="1" applyFill="1" applyBorder="1" applyAlignment="1">
      <alignment horizontal="center" vertical="center"/>
    </xf>
    <xf numFmtId="3" fontId="5" fillId="2" borderId="101" xfId="0" applyFont="1" applyFill="1" applyBorder="1" applyAlignment="1">
      <alignment horizontal="center" vertical="center"/>
    </xf>
    <xf numFmtId="3" fontId="5" fillId="0" borderId="75" xfId="0" applyFont="1" applyFill="1" applyBorder="1" applyAlignment="1">
      <alignment vertical="center"/>
    </xf>
    <xf numFmtId="3" fontId="5" fillId="0" borderId="76" xfId="0" applyFont="1" applyFill="1" applyBorder="1" applyAlignment="1">
      <alignment vertical="center"/>
    </xf>
    <xf numFmtId="3" fontId="5" fillId="0" borderId="77" xfId="0" applyFont="1" applyFill="1" applyBorder="1" applyAlignment="1">
      <alignment vertical="center"/>
    </xf>
    <xf numFmtId="3" fontId="5" fillId="0" borderId="78" xfId="0" applyFont="1" applyFill="1" applyBorder="1" applyAlignment="1">
      <alignment vertical="center"/>
    </xf>
    <xf numFmtId="3" fontId="5" fillId="0" borderId="0" xfId="0" applyFont="1" applyFill="1" applyAlignment="1">
      <alignment vertical="center"/>
    </xf>
    <xf numFmtId="3" fontId="5" fillId="0" borderId="81" xfId="0" applyFont="1" applyFill="1" applyBorder="1" applyAlignment="1">
      <alignment horizontal="center" vertical="center"/>
    </xf>
    <xf numFmtId="3" fontId="5" fillId="0" borderId="82" xfId="0" applyFont="1" applyFill="1" applyBorder="1" applyAlignment="1">
      <alignment vertical="center"/>
    </xf>
    <xf numFmtId="3" fontId="5" fillId="0" borderId="83" xfId="0" applyFont="1" applyFill="1" applyBorder="1" applyAlignment="1">
      <alignment vertical="center"/>
    </xf>
    <xf numFmtId="3" fontId="5" fillId="0" borderId="84" xfId="0" applyFont="1" applyFill="1" applyBorder="1" applyAlignment="1">
      <alignment vertical="center"/>
    </xf>
    <xf numFmtId="3" fontId="5" fillId="0" borderId="85" xfId="0" applyFont="1" applyFill="1" applyBorder="1" applyAlignment="1">
      <alignment vertical="center"/>
    </xf>
    <xf numFmtId="3" fontId="5" fillId="0" borderId="56" xfId="0" applyFont="1" applyFill="1" applyBorder="1" applyAlignment="1">
      <alignment vertical="center"/>
    </xf>
    <xf numFmtId="3" fontId="5" fillId="0" borderId="57" xfId="0" applyFont="1" applyFill="1" applyBorder="1" applyAlignment="1">
      <alignment vertical="center"/>
    </xf>
    <xf numFmtId="3" fontId="5" fillId="0" borderId="2" xfId="0" applyFont="1" applyFill="1" applyBorder="1" applyAlignment="1">
      <alignment vertical="center"/>
    </xf>
    <xf numFmtId="3" fontId="5" fillId="0" borderId="8" xfId="0" applyFont="1" applyFill="1" applyBorder="1" applyAlignment="1">
      <alignment vertical="center"/>
    </xf>
    <xf numFmtId="3" fontId="5" fillId="0" borderId="17" xfId="0" applyFont="1" applyFill="1" applyBorder="1" applyAlignment="1">
      <alignment horizontal="center" vertical="center"/>
    </xf>
    <xf numFmtId="3" fontId="5" fillId="0" borderId="18" xfId="0" applyFont="1" applyFill="1" applyBorder="1" applyAlignment="1">
      <alignment vertical="center"/>
    </xf>
    <xf numFmtId="3" fontId="5" fillId="0" borderId="62" xfId="0" applyFont="1" applyFill="1" applyBorder="1" applyAlignment="1">
      <alignment vertical="center"/>
    </xf>
    <xf numFmtId="3" fontId="5" fillId="0" borderId="63" xfId="0" applyFont="1" applyFill="1" applyBorder="1" applyAlignment="1">
      <alignment vertical="center"/>
    </xf>
    <xf numFmtId="3" fontId="5" fillId="0" borderId="10" xfId="0" applyFont="1" applyFill="1" applyBorder="1" applyAlignment="1">
      <alignment vertical="center"/>
    </xf>
    <xf numFmtId="3" fontId="5" fillId="0" borderId="11" xfId="0" applyFont="1" applyFill="1" applyBorder="1" applyAlignment="1">
      <alignment vertical="center"/>
    </xf>
    <xf numFmtId="3" fontId="5" fillId="0" borderId="19" xfId="0" applyFont="1" applyFill="1" applyBorder="1" applyAlignment="1">
      <alignment horizontal="center" vertical="center"/>
    </xf>
    <xf numFmtId="3" fontId="5" fillId="0" borderId="64" xfId="0" applyFont="1" applyFill="1" applyBorder="1" applyAlignment="1">
      <alignment vertical="center"/>
    </xf>
    <xf numFmtId="3" fontId="5" fillId="0" borderId="65" xfId="0" applyFont="1" applyFill="1" applyBorder="1" applyAlignment="1">
      <alignment vertical="center"/>
    </xf>
    <xf numFmtId="3" fontId="5" fillId="0" borderId="20" xfId="0" applyFont="1" applyFill="1" applyBorder="1" applyAlignment="1">
      <alignment vertical="center"/>
    </xf>
    <xf numFmtId="3" fontId="5" fillId="0" borderId="21" xfId="0" applyFont="1" applyFill="1" applyBorder="1" applyAlignment="1">
      <alignment vertical="center"/>
    </xf>
    <xf numFmtId="3" fontId="5" fillId="0" borderId="70" xfId="0" applyFont="1" applyFill="1" applyBorder="1" applyAlignment="1">
      <alignment vertical="center"/>
    </xf>
    <xf numFmtId="3" fontId="5" fillId="0" borderId="71" xfId="0" applyFont="1" applyFill="1" applyBorder="1" applyAlignment="1">
      <alignment vertical="center"/>
    </xf>
    <xf numFmtId="3" fontId="5" fillId="0" borderId="72" xfId="0" applyFont="1" applyFill="1" applyBorder="1" applyAlignment="1">
      <alignment vertical="center"/>
    </xf>
    <xf numFmtId="3" fontId="5" fillId="0" borderId="73" xfId="0" applyFont="1" applyFill="1" applyBorder="1" applyAlignment="1">
      <alignment vertical="center"/>
    </xf>
    <xf numFmtId="3" fontId="5" fillId="0" borderId="79" xfId="0" applyFont="1" applyFill="1" applyBorder="1" applyAlignment="1">
      <alignment horizontal="center" vertical="center"/>
    </xf>
    <xf numFmtId="3" fontId="5" fillId="0" borderId="80" xfId="0" applyFont="1" applyFill="1" applyBorder="1" applyAlignment="1">
      <alignment vertical="center"/>
    </xf>
    <xf numFmtId="3" fontId="5" fillId="0" borderId="60" xfId="0" applyFont="1" applyFill="1" applyBorder="1" applyAlignment="1">
      <alignment vertical="center"/>
    </xf>
    <xf numFmtId="3" fontId="5" fillId="0" borderId="61" xfId="0" applyFont="1" applyFill="1" applyBorder="1" applyAlignment="1">
      <alignment vertical="center"/>
    </xf>
    <xf numFmtId="3" fontId="5" fillId="0" borderId="3" xfId="0" applyFont="1" applyFill="1" applyBorder="1" applyAlignment="1">
      <alignment vertical="center"/>
    </xf>
    <xf numFmtId="3" fontId="5" fillId="0" borderId="13" xfId="0" applyFont="1" applyFill="1" applyBorder="1" applyAlignment="1">
      <alignment vertical="center"/>
    </xf>
    <xf numFmtId="3" fontId="5" fillId="0" borderId="22" xfId="0" applyFont="1" applyFill="1" applyBorder="1" applyAlignment="1">
      <alignment horizontal="center" vertical="center"/>
    </xf>
    <xf numFmtId="3" fontId="5" fillId="0" borderId="23" xfId="0" applyFont="1" applyFill="1" applyBorder="1" applyAlignment="1">
      <alignment vertical="center"/>
    </xf>
    <xf numFmtId="3" fontId="5" fillId="0" borderId="137" xfId="0" applyFont="1" applyFill="1" applyBorder="1" applyAlignment="1">
      <alignment horizontal="center" vertical="center"/>
    </xf>
    <xf numFmtId="3" fontId="5" fillId="0" borderId="140" xfId="0" applyFont="1" applyFill="1" applyBorder="1" applyAlignment="1">
      <alignment vertical="center"/>
    </xf>
    <xf numFmtId="3" fontId="5" fillId="0" borderId="133" xfId="0" applyFont="1" applyFill="1" applyBorder="1" applyAlignment="1">
      <alignment vertical="center"/>
    </xf>
    <xf numFmtId="3" fontId="5" fillId="0" borderId="143" xfId="0" applyFont="1" applyFill="1" applyBorder="1" applyAlignment="1">
      <alignment horizontal="center" vertical="center"/>
    </xf>
    <xf numFmtId="3" fontId="5" fillId="0" borderId="145" xfId="0" applyFont="1" applyFill="1" applyBorder="1" applyAlignment="1">
      <alignment vertical="center"/>
    </xf>
    <xf numFmtId="3" fontId="5" fillId="0" borderId="144" xfId="0" applyFont="1" applyFill="1" applyBorder="1" applyAlignment="1">
      <alignment vertical="center"/>
    </xf>
    <xf numFmtId="3" fontId="5" fillId="0" borderId="138" xfId="0" applyFont="1" applyFill="1" applyBorder="1" applyAlignment="1">
      <alignment horizontal="center" vertical="center"/>
    </xf>
    <xf numFmtId="3" fontId="5" fillId="0" borderId="141" xfId="0" applyFont="1" applyFill="1" applyBorder="1" applyAlignment="1">
      <alignment vertical="center"/>
    </xf>
    <xf numFmtId="3" fontId="5" fillId="0" borderId="134" xfId="0" applyFont="1" applyFill="1" applyBorder="1" applyAlignment="1">
      <alignment vertical="center"/>
    </xf>
    <xf numFmtId="3" fontId="5" fillId="0" borderId="139" xfId="0" applyFont="1" applyFill="1" applyBorder="1" applyAlignment="1">
      <alignment horizontal="center" vertical="center"/>
    </xf>
    <xf numFmtId="3" fontId="5" fillId="0" borderId="142" xfId="0" applyFont="1" applyFill="1" applyBorder="1" applyAlignment="1">
      <alignment vertical="center"/>
    </xf>
    <xf numFmtId="3" fontId="5" fillId="0" borderId="135" xfId="0" applyFont="1" applyFill="1" applyBorder="1" applyAlignment="1">
      <alignment vertical="center"/>
    </xf>
    <xf numFmtId="3" fontId="5" fillId="0" borderId="136" xfId="0" applyFont="1" applyFill="1" applyBorder="1" applyAlignment="1">
      <alignment vertical="center"/>
    </xf>
    <xf numFmtId="3" fontId="2" fillId="0" borderId="0" xfId="0" applyFont="1" applyFill="1" applyProtection="1">
      <protection locked="0"/>
    </xf>
    <xf numFmtId="3" fontId="5" fillId="0" borderId="103" xfId="0" applyFont="1" applyFill="1" applyBorder="1" applyAlignment="1">
      <alignment vertical="center"/>
    </xf>
    <xf numFmtId="3" fontId="5" fillId="0" borderId="55" xfId="0" applyFont="1" applyFill="1" applyBorder="1" applyAlignment="1">
      <alignment vertical="center"/>
    </xf>
    <xf numFmtId="3" fontId="5" fillId="0" borderId="1" xfId="0" applyFont="1" applyFill="1" applyBorder="1" applyAlignment="1">
      <alignment vertical="center"/>
    </xf>
    <xf numFmtId="3" fontId="5" fillId="0" borderId="54" xfId="0" applyFont="1" applyFill="1" applyBorder="1" applyAlignment="1">
      <alignment vertical="center"/>
    </xf>
    <xf numFmtId="3" fontId="5" fillId="0" borderId="94" xfId="0" applyFont="1" applyFill="1" applyBorder="1" applyAlignment="1">
      <alignment vertical="center"/>
    </xf>
    <xf numFmtId="3" fontId="5" fillId="0" borderId="15" xfId="0" applyFont="1" applyFill="1" applyBorder="1" applyAlignment="1">
      <alignment vertical="center"/>
    </xf>
    <xf numFmtId="3" fontId="5" fillId="0" borderId="16" xfId="0" applyFont="1" applyFill="1" applyBorder="1" applyAlignment="1">
      <alignment vertical="center"/>
    </xf>
    <xf numFmtId="3" fontId="5" fillId="0" borderId="104" xfId="0" applyFont="1" applyFill="1" applyBorder="1" applyAlignment="1">
      <alignment vertical="center"/>
    </xf>
    <xf numFmtId="3" fontId="5" fillId="0" borderId="95" xfId="0" applyFont="1" applyFill="1" applyBorder="1" applyAlignment="1">
      <alignment vertical="center"/>
    </xf>
    <xf numFmtId="3" fontId="5" fillId="0" borderId="17" xfId="0" applyFont="1" applyFill="1" applyBorder="1" applyAlignment="1">
      <alignment vertical="center"/>
    </xf>
    <xf numFmtId="3" fontId="5" fillId="0" borderId="105" xfId="0" applyFont="1" applyFill="1" applyBorder="1" applyAlignment="1">
      <alignment vertical="center"/>
    </xf>
    <xf numFmtId="3" fontId="5" fillId="0" borderId="87" xfId="0" applyFont="1" applyFill="1" applyBorder="1" applyAlignment="1">
      <alignment vertical="center"/>
    </xf>
    <xf numFmtId="3" fontId="5" fillId="0" borderId="5" xfId="0" applyFont="1" applyFill="1" applyBorder="1" applyAlignment="1">
      <alignment vertical="center"/>
    </xf>
    <xf numFmtId="3" fontId="5" fillId="0" borderId="86" xfId="0" applyFont="1" applyFill="1" applyBorder="1" applyAlignment="1">
      <alignment vertical="center"/>
    </xf>
    <xf numFmtId="3" fontId="5" fillId="0" borderId="96" xfId="0" applyFont="1" applyFill="1" applyBorder="1" applyAlignment="1">
      <alignment vertical="center"/>
    </xf>
    <xf numFmtId="3" fontId="5" fillId="0" borderId="50" xfId="0" applyFont="1" applyFill="1" applyBorder="1" applyAlignment="1">
      <alignment vertical="center"/>
    </xf>
    <xf numFmtId="3" fontId="5" fillId="0" borderId="26" xfId="0" applyFont="1" applyFill="1" applyBorder="1" applyAlignment="1">
      <alignment vertical="center"/>
    </xf>
    <xf numFmtId="3" fontId="5" fillId="0" borderId="106" xfId="0" applyFont="1" applyFill="1" applyBorder="1" applyAlignment="1">
      <alignment vertical="center"/>
    </xf>
    <xf numFmtId="3" fontId="5" fillId="0" borderId="89" xfId="0" applyFont="1" applyFill="1" applyBorder="1" applyAlignment="1">
      <alignment vertical="center"/>
    </xf>
    <xf numFmtId="3" fontId="5" fillId="0" borderId="6" xfId="0" applyFont="1" applyFill="1" applyBorder="1" applyAlignment="1">
      <alignment vertical="center"/>
    </xf>
    <xf numFmtId="3" fontId="5" fillId="0" borderId="88" xfId="0" applyFont="1" applyFill="1" applyBorder="1" applyAlignment="1">
      <alignment vertical="center"/>
    </xf>
    <xf numFmtId="3" fontId="5" fillId="0" borderId="97" xfId="0" applyFont="1" applyFill="1" applyBorder="1" applyAlignment="1">
      <alignment vertical="center"/>
    </xf>
    <xf numFmtId="3" fontId="5" fillId="0" borderId="51" xfId="0" applyFont="1" applyFill="1" applyBorder="1" applyAlignment="1">
      <alignment vertical="center"/>
    </xf>
    <xf numFmtId="3" fontId="5" fillId="0" borderId="27" xfId="0" applyFont="1" applyFill="1" applyBorder="1" applyAlignment="1">
      <alignment vertical="center"/>
    </xf>
    <xf numFmtId="3" fontId="5" fillId="0" borderId="107" xfId="0" applyFont="1" applyFill="1" applyBorder="1" applyAlignment="1">
      <alignment vertical="center"/>
    </xf>
    <xf numFmtId="3" fontId="5" fillId="0" borderId="91" xfId="0" applyFont="1" applyFill="1" applyBorder="1" applyAlignment="1">
      <alignment vertical="center"/>
    </xf>
    <xf numFmtId="3" fontId="5" fillId="0" borderId="4" xfId="0" applyFont="1" applyFill="1" applyBorder="1" applyAlignment="1">
      <alignment vertical="center"/>
    </xf>
    <xf numFmtId="3" fontId="5" fillId="0" borderId="90" xfId="0" applyFont="1" applyFill="1" applyBorder="1" applyAlignment="1">
      <alignment vertical="center"/>
    </xf>
    <xf numFmtId="3" fontId="5" fillId="0" borderId="98" xfId="0" applyFont="1" applyFill="1" applyBorder="1" applyAlignment="1">
      <alignment vertical="center"/>
    </xf>
    <xf numFmtId="3" fontId="5" fillId="0" borderId="52" xfId="0" applyFont="1" applyFill="1" applyBorder="1" applyAlignment="1">
      <alignment vertical="center"/>
    </xf>
    <xf numFmtId="3" fontId="5" fillId="0" borderId="28" xfId="0" applyFont="1" applyFill="1" applyBorder="1" applyAlignment="1">
      <alignment vertical="center"/>
    </xf>
    <xf numFmtId="3" fontId="5" fillId="0" borderId="108" xfId="0" applyFont="1" applyFill="1" applyBorder="1" applyAlignment="1">
      <alignment vertical="center"/>
    </xf>
    <xf numFmtId="3" fontId="5" fillId="0" borderId="99" xfId="0" applyFont="1" applyFill="1" applyBorder="1" applyAlignment="1">
      <alignment vertical="center"/>
    </xf>
    <xf numFmtId="3" fontId="5" fillId="0" borderId="22" xfId="0" applyFont="1" applyFill="1" applyBorder="1" applyAlignment="1">
      <alignment vertical="center"/>
    </xf>
    <xf numFmtId="3" fontId="5" fillId="0" borderId="121" xfId="0" applyFont="1" applyFill="1" applyBorder="1" applyAlignment="1">
      <alignment vertical="center"/>
    </xf>
    <xf numFmtId="3" fontId="5" fillId="0" borderId="67" xfId="0" applyFont="1" applyFill="1" applyBorder="1" applyAlignment="1">
      <alignment vertical="center"/>
    </xf>
    <xf numFmtId="3" fontId="5" fillId="0" borderId="122" xfId="0" applyFont="1" applyFill="1" applyBorder="1" applyAlignment="1">
      <alignment vertical="center"/>
    </xf>
    <xf numFmtId="3" fontId="5" fillId="0" borderId="66" xfId="0" applyFont="1" applyFill="1" applyBorder="1" applyAlignment="1">
      <alignment vertical="center"/>
    </xf>
    <xf numFmtId="3" fontId="5" fillId="0" borderId="131" xfId="0" applyFont="1" applyFill="1" applyBorder="1" applyAlignment="1">
      <alignment vertical="center"/>
    </xf>
    <xf numFmtId="3" fontId="5" fillId="0" borderId="120" xfId="0" applyFont="1" applyFill="1" applyBorder="1" applyAlignment="1">
      <alignment vertical="center"/>
    </xf>
    <xf numFmtId="3" fontId="5" fillId="0" borderId="12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autoPageBreaks="0"/>
  </sheetPr>
  <dimension ref="A1:P125"/>
  <sheetViews>
    <sheetView tabSelected="1" showOutlineSymbols="0" zoomScale="90" zoomScaleNormal="90" workbookViewId="0">
      <pane ySplit="6" topLeftCell="A7" activePane="bottomLeft" state="frozenSplit"/>
      <selection pane="bottomLeft" activeCell="K41" sqref="K41"/>
    </sheetView>
  </sheetViews>
  <sheetFormatPr defaultColWidth="8.7109375" defaultRowHeight="16.5" x14ac:dyDescent="0.25"/>
  <cols>
    <col min="1" max="1" width="18.28515625" style="1" customWidth="1"/>
    <col min="2" max="3" width="7.7109375" style="1" customWidth="1"/>
    <col min="4" max="4" width="8.0703125" style="1" customWidth="1"/>
    <col min="5" max="7" width="9.92578125" style="1" customWidth="1"/>
    <col min="8" max="8" width="1.7109375" style="1" customWidth="1"/>
    <col min="9" max="9" width="18.2109375" style="1" customWidth="1"/>
    <col min="10" max="11" width="7.5703125" style="1" customWidth="1"/>
    <col min="12" max="12" width="8.2109375" style="1" customWidth="1"/>
    <col min="13" max="15" width="9.92578125" style="1" customWidth="1"/>
    <col min="16" max="16" width="1.7109375" style="1" customWidth="1"/>
    <col min="17" max="16384" width="8.7109375" style="1"/>
  </cols>
  <sheetData>
    <row r="1" spans="1:16" ht="24" customHeight="1" x14ac:dyDescent="0.25">
      <c r="A1" s="7" t="s">
        <v>27</v>
      </c>
      <c r="B1" s="2"/>
      <c r="C1" s="2"/>
      <c r="D1" s="2"/>
      <c r="E1" s="2"/>
      <c r="F1" s="3"/>
      <c r="I1" s="5"/>
      <c r="J1" s="2"/>
      <c r="K1" s="2"/>
      <c r="L1" s="2"/>
      <c r="M1" s="2"/>
      <c r="N1" s="3"/>
    </row>
    <row r="2" spans="1:16" ht="25.5" customHeight="1" x14ac:dyDescent="0.25">
      <c r="A2" s="10" t="s">
        <v>90</v>
      </c>
      <c r="B2" s="2"/>
      <c r="C2" s="2"/>
      <c r="D2" s="2"/>
      <c r="E2" s="2"/>
      <c r="F2" s="3"/>
      <c r="I2" s="5"/>
      <c r="J2" s="2"/>
      <c r="K2" s="2"/>
      <c r="L2" s="2"/>
      <c r="M2" s="2"/>
      <c r="N2" s="3"/>
    </row>
    <row r="3" spans="1:16" ht="18.75" customHeight="1" thickBot="1" x14ac:dyDescent="0.3">
      <c r="A3" s="6" t="s">
        <v>28</v>
      </c>
      <c r="B3" s="2"/>
      <c r="C3" s="2"/>
      <c r="D3" s="2"/>
      <c r="E3" s="2"/>
      <c r="F3" s="3"/>
      <c r="G3" s="3" t="s">
        <v>0</v>
      </c>
      <c r="I3" s="6" t="s">
        <v>29</v>
      </c>
      <c r="J3" s="2"/>
      <c r="K3" s="2"/>
      <c r="L3" s="2"/>
      <c r="M3" s="2"/>
      <c r="N3" s="3"/>
      <c r="O3" s="3" t="s">
        <v>0</v>
      </c>
    </row>
    <row r="4" spans="1:16" s="4" customFormat="1" ht="12.75" customHeight="1" x14ac:dyDescent="0.2">
      <c r="A4" s="17" t="s">
        <v>20</v>
      </c>
      <c r="B4" s="91" t="s">
        <v>30</v>
      </c>
      <c r="C4" s="92"/>
      <c r="D4" s="93"/>
      <c r="E4" s="18" t="s">
        <v>1</v>
      </c>
      <c r="F4" s="18" t="s">
        <v>2</v>
      </c>
      <c r="G4" s="19" t="s">
        <v>3</v>
      </c>
      <c r="H4" s="3"/>
      <c r="I4" s="17" t="s">
        <v>20</v>
      </c>
      <c r="J4" s="83" t="s">
        <v>30</v>
      </c>
      <c r="K4" s="84"/>
      <c r="L4" s="85"/>
      <c r="M4" s="24" t="s">
        <v>1</v>
      </c>
      <c r="N4" s="24" t="s">
        <v>2</v>
      </c>
      <c r="O4" s="25" t="s">
        <v>3</v>
      </c>
      <c r="P4" s="3"/>
    </row>
    <row r="5" spans="1:16" s="4" customFormat="1" ht="12.75" customHeight="1" x14ac:dyDescent="0.2">
      <c r="A5" s="94" t="s">
        <v>21</v>
      </c>
      <c r="B5" s="89" t="s">
        <v>12</v>
      </c>
      <c r="C5" s="90"/>
      <c r="D5" s="88" t="s">
        <v>5</v>
      </c>
      <c r="E5" s="20" t="s">
        <v>6</v>
      </c>
      <c r="F5" s="20" t="s">
        <v>7</v>
      </c>
      <c r="G5" s="21" t="s">
        <v>8</v>
      </c>
      <c r="H5" s="3"/>
      <c r="I5" s="94" t="s">
        <v>21</v>
      </c>
      <c r="J5" s="89" t="s">
        <v>12</v>
      </c>
      <c r="K5" s="90"/>
      <c r="L5" s="86" t="s">
        <v>5</v>
      </c>
      <c r="M5" s="20" t="s">
        <v>6</v>
      </c>
      <c r="N5" s="20" t="s">
        <v>7</v>
      </c>
      <c r="O5" s="26" t="s">
        <v>8</v>
      </c>
      <c r="P5" s="3"/>
    </row>
    <row r="6" spans="1:16" s="4" customFormat="1" ht="12.75" customHeight="1" thickBot="1" x14ac:dyDescent="0.25">
      <c r="A6" s="94"/>
      <c r="B6" s="34" t="s">
        <v>31</v>
      </c>
      <c r="C6" s="35" t="s">
        <v>32</v>
      </c>
      <c r="D6" s="87"/>
      <c r="E6" s="22" t="s">
        <v>33</v>
      </c>
      <c r="F6" s="22" t="s">
        <v>34</v>
      </c>
      <c r="G6" s="23" t="s">
        <v>35</v>
      </c>
      <c r="H6" s="3"/>
      <c r="I6" s="94"/>
      <c r="J6" s="34" t="s">
        <v>31</v>
      </c>
      <c r="K6" s="35" t="s">
        <v>32</v>
      </c>
      <c r="L6" s="87"/>
      <c r="M6" s="22" t="s">
        <v>33</v>
      </c>
      <c r="N6" s="22" t="s">
        <v>34</v>
      </c>
      <c r="O6" s="27" t="s">
        <v>35</v>
      </c>
      <c r="P6" s="3"/>
    </row>
    <row r="7" spans="1:16" s="8" customFormat="1" ht="17.25" customHeight="1" x14ac:dyDescent="0.25">
      <c r="A7" s="71" t="s">
        <v>23</v>
      </c>
      <c r="B7" s="98">
        <v>76</v>
      </c>
      <c r="C7" s="99">
        <v>669</v>
      </c>
      <c r="D7" s="100">
        <v>745</v>
      </c>
      <c r="E7" s="100">
        <v>280523</v>
      </c>
      <c r="F7" s="100">
        <v>212403</v>
      </c>
      <c r="G7" s="101">
        <v>68120</v>
      </c>
      <c r="H7" s="102"/>
      <c r="I7" s="103" t="s">
        <v>23</v>
      </c>
      <c r="J7" s="104">
        <v>1554</v>
      </c>
      <c r="K7" s="105">
        <v>6655</v>
      </c>
      <c r="L7" s="106">
        <v>8209</v>
      </c>
      <c r="M7" s="106">
        <v>10805448</v>
      </c>
      <c r="N7" s="106">
        <v>7407584</v>
      </c>
      <c r="O7" s="107">
        <v>3397864</v>
      </c>
      <c r="P7" s="11"/>
    </row>
    <row r="8" spans="1:16" s="8" customFormat="1" ht="17.25" customHeight="1" x14ac:dyDescent="0.25">
      <c r="A8" s="72" t="s">
        <v>24</v>
      </c>
      <c r="B8" s="108">
        <v>2179</v>
      </c>
      <c r="C8" s="109">
        <v>4103</v>
      </c>
      <c r="D8" s="110">
        <v>6282</v>
      </c>
      <c r="E8" s="110">
        <v>2582661</v>
      </c>
      <c r="F8" s="110">
        <v>1997484</v>
      </c>
      <c r="G8" s="111">
        <v>585177</v>
      </c>
      <c r="H8" s="102"/>
      <c r="I8" s="112" t="s">
        <v>24</v>
      </c>
      <c r="J8" s="108">
        <v>16915</v>
      </c>
      <c r="K8" s="109">
        <v>42486</v>
      </c>
      <c r="L8" s="110">
        <v>59401</v>
      </c>
      <c r="M8" s="110">
        <v>102709599</v>
      </c>
      <c r="N8" s="110">
        <v>57697589</v>
      </c>
      <c r="O8" s="113">
        <v>45012010</v>
      </c>
      <c r="P8" s="11"/>
    </row>
    <row r="9" spans="1:16" s="8" customFormat="1" ht="17.25" customHeight="1" x14ac:dyDescent="0.25">
      <c r="A9" s="72" t="s">
        <v>25</v>
      </c>
      <c r="B9" s="108">
        <v>3281</v>
      </c>
      <c r="C9" s="109">
        <v>456</v>
      </c>
      <c r="D9" s="110">
        <v>3737</v>
      </c>
      <c r="E9" s="110">
        <v>2013826</v>
      </c>
      <c r="F9" s="110">
        <v>1471570</v>
      </c>
      <c r="G9" s="111">
        <v>542256</v>
      </c>
      <c r="H9" s="102"/>
      <c r="I9" s="112" t="s">
        <v>25</v>
      </c>
      <c r="J9" s="108">
        <v>18961</v>
      </c>
      <c r="K9" s="109">
        <v>3747</v>
      </c>
      <c r="L9" s="110">
        <v>22708</v>
      </c>
      <c r="M9" s="110">
        <v>40341900</v>
      </c>
      <c r="N9" s="110">
        <v>22288686</v>
      </c>
      <c r="O9" s="113">
        <v>18053214</v>
      </c>
      <c r="P9" s="11"/>
    </row>
    <row r="10" spans="1:16" s="8" customFormat="1" ht="17.25" customHeight="1" x14ac:dyDescent="0.25">
      <c r="A10" s="72" t="s">
        <v>14</v>
      </c>
      <c r="B10" s="108">
        <v>958</v>
      </c>
      <c r="C10" s="109">
        <v>33</v>
      </c>
      <c r="D10" s="110">
        <v>991</v>
      </c>
      <c r="E10" s="110">
        <v>592194</v>
      </c>
      <c r="F10" s="110">
        <v>402482</v>
      </c>
      <c r="G10" s="111">
        <v>189712</v>
      </c>
      <c r="H10" s="102"/>
      <c r="I10" s="112" t="s">
        <v>14</v>
      </c>
      <c r="J10" s="108">
        <v>8192</v>
      </c>
      <c r="K10" s="109">
        <v>211</v>
      </c>
      <c r="L10" s="110">
        <v>8403</v>
      </c>
      <c r="M10" s="110">
        <v>15007474</v>
      </c>
      <c r="N10" s="110">
        <v>8320169</v>
      </c>
      <c r="O10" s="113">
        <v>6687305</v>
      </c>
      <c r="P10" s="11"/>
    </row>
    <row r="11" spans="1:16" s="8" customFormat="1" ht="17.25" customHeight="1" x14ac:dyDescent="0.25">
      <c r="A11" s="72" t="s">
        <v>15</v>
      </c>
      <c r="B11" s="108">
        <v>337</v>
      </c>
      <c r="C11" s="109">
        <v>9</v>
      </c>
      <c r="D11" s="110">
        <v>346</v>
      </c>
      <c r="E11" s="110">
        <v>165332</v>
      </c>
      <c r="F11" s="110">
        <v>114869</v>
      </c>
      <c r="G11" s="111">
        <v>50463</v>
      </c>
      <c r="H11" s="102"/>
      <c r="I11" s="112" t="s">
        <v>15</v>
      </c>
      <c r="J11" s="108">
        <v>3819</v>
      </c>
      <c r="K11" s="109">
        <v>50</v>
      </c>
      <c r="L11" s="110">
        <v>3869</v>
      </c>
      <c r="M11" s="110">
        <v>6455053</v>
      </c>
      <c r="N11" s="110">
        <v>3705761</v>
      </c>
      <c r="O11" s="113">
        <v>2749292</v>
      </c>
      <c r="P11" s="11"/>
    </row>
    <row r="12" spans="1:16" s="8" customFormat="1" ht="17.25" customHeight="1" x14ac:dyDescent="0.25">
      <c r="A12" s="72" t="s">
        <v>16</v>
      </c>
      <c r="B12" s="108">
        <v>212</v>
      </c>
      <c r="C12" s="109">
        <v>0</v>
      </c>
      <c r="D12" s="110">
        <v>212</v>
      </c>
      <c r="E12" s="110">
        <v>99789</v>
      </c>
      <c r="F12" s="110">
        <v>68214</v>
      </c>
      <c r="G12" s="111">
        <v>31575</v>
      </c>
      <c r="H12" s="102"/>
      <c r="I12" s="112" t="s">
        <v>16</v>
      </c>
      <c r="J12" s="108">
        <v>2672</v>
      </c>
      <c r="K12" s="109">
        <v>8</v>
      </c>
      <c r="L12" s="110">
        <v>2680</v>
      </c>
      <c r="M12" s="110">
        <v>4000746</v>
      </c>
      <c r="N12" s="110">
        <v>2451131</v>
      </c>
      <c r="O12" s="113">
        <v>1549615</v>
      </c>
      <c r="P12" s="11"/>
    </row>
    <row r="13" spans="1:16" s="8" customFormat="1" ht="17.25" customHeight="1" x14ac:dyDescent="0.25">
      <c r="A13" s="72" t="s">
        <v>17</v>
      </c>
      <c r="B13" s="108">
        <v>80</v>
      </c>
      <c r="C13" s="109">
        <v>0</v>
      </c>
      <c r="D13" s="110">
        <v>80</v>
      </c>
      <c r="E13" s="110">
        <v>47915</v>
      </c>
      <c r="F13" s="110">
        <v>30562</v>
      </c>
      <c r="G13" s="111">
        <v>17353</v>
      </c>
      <c r="H13" s="102"/>
      <c r="I13" s="112" t="s">
        <v>17</v>
      </c>
      <c r="J13" s="108">
        <v>1493</v>
      </c>
      <c r="K13" s="109">
        <v>3</v>
      </c>
      <c r="L13" s="110">
        <v>1496</v>
      </c>
      <c r="M13" s="110">
        <v>2261861</v>
      </c>
      <c r="N13" s="110">
        <v>1369759</v>
      </c>
      <c r="O13" s="113">
        <v>892102</v>
      </c>
      <c r="P13" s="11"/>
    </row>
    <row r="14" spans="1:16" s="8" customFormat="1" ht="17.25" customHeight="1" x14ac:dyDescent="0.25">
      <c r="A14" s="72" t="s">
        <v>18</v>
      </c>
      <c r="B14" s="108">
        <v>109</v>
      </c>
      <c r="C14" s="109">
        <v>0</v>
      </c>
      <c r="D14" s="110">
        <v>109</v>
      </c>
      <c r="E14" s="110">
        <v>44965</v>
      </c>
      <c r="F14" s="110">
        <v>34833</v>
      </c>
      <c r="G14" s="111">
        <v>10132</v>
      </c>
      <c r="H14" s="102"/>
      <c r="I14" s="112" t="s">
        <v>18</v>
      </c>
      <c r="J14" s="108">
        <v>1472</v>
      </c>
      <c r="K14" s="109">
        <v>1</v>
      </c>
      <c r="L14" s="110">
        <v>1473</v>
      </c>
      <c r="M14" s="110">
        <v>2083630</v>
      </c>
      <c r="N14" s="110">
        <v>1315068</v>
      </c>
      <c r="O14" s="113">
        <v>768562</v>
      </c>
      <c r="P14" s="11"/>
    </row>
    <row r="15" spans="1:16" s="8" customFormat="1" ht="17.25" customHeight="1" thickBot="1" x14ac:dyDescent="0.3">
      <c r="A15" s="73" t="s">
        <v>26</v>
      </c>
      <c r="B15" s="114">
        <v>156</v>
      </c>
      <c r="C15" s="115">
        <v>0</v>
      </c>
      <c r="D15" s="116">
        <v>156</v>
      </c>
      <c r="E15" s="116">
        <v>97191</v>
      </c>
      <c r="F15" s="116">
        <v>48279</v>
      </c>
      <c r="G15" s="117">
        <v>48912</v>
      </c>
      <c r="H15" s="102"/>
      <c r="I15" s="118" t="s">
        <v>26</v>
      </c>
      <c r="J15" s="119">
        <v>2322</v>
      </c>
      <c r="K15" s="120">
        <v>0</v>
      </c>
      <c r="L15" s="121">
        <v>2322</v>
      </c>
      <c r="M15" s="121">
        <v>3023051</v>
      </c>
      <c r="N15" s="121">
        <v>1913250</v>
      </c>
      <c r="O15" s="122">
        <v>1109801</v>
      </c>
      <c r="P15" s="11"/>
    </row>
    <row r="16" spans="1:16" s="8" customFormat="1" ht="17.25" customHeight="1" thickBot="1" x14ac:dyDescent="0.3">
      <c r="A16" s="74" t="s">
        <v>19</v>
      </c>
      <c r="B16" s="123">
        <f t="shared" ref="B16:G16" si="0">SUM(B7:B15)</f>
        <v>7388</v>
      </c>
      <c r="C16" s="124">
        <f t="shared" si="0"/>
        <v>5270</v>
      </c>
      <c r="D16" s="125">
        <f t="shared" si="0"/>
        <v>12658</v>
      </c>
      <c r="E16" s="125">
        <f t="shared" si="0"/>
        <v>5924396</v>
      </c>
      <c r="F16" s="125">
        <f t="shared" si="0"/>
        <v>4380696</v>
      </c>
      <c r="G16" s="126">
        <f t="shared" si="0"/>
        <v>1543700</v>
      </c>
      <c r="H16" s="102"/>
      <c r="I16" s="127" t="s">
        <v>19</v>
      </c>
      <c r="J16" s="123">
        <f t="shared" ref="J16:O16" si="1">SUM(J7:J15)</f>
        <v>57400</v>
      </c>
      <c r="K16" s="124">
        <f t="shared" si="1"/>
        <v>53161</v>
      </c>
      <c r="L16" s="125">
        <f t="shared" si="1"/>
        <v>110561</v>
      </c>
      <c r="M16" s="125">
        <f t="shared" si="1"/>
        <v>186688762</v>
      </c>
      <c r="N16" s="125">
        <f t="shared" si="1"/>
        <v>106468997</v>
      </c>
      <c r="O16" s="128">
        <f t="shared" si="1"/>
        <v>80219765</v>
      </c>
      <c r="P16" s="11"/>
    </row>
    <row r="17" spans="1:16" s="8" customFormat="1" ht="17.25" customHeight="1" x14ac:dyDescent="0.25">
      <c r="A17" s="75" t="s">
        <v>36</v>
      </c>
      <c r="B17" s="129">
        <v>5536</v>
      </c>
      <c r="C17" s="130">
        <v>5228</v>
      </c>
      <c r="D17" s="131">
        <v>10764</v>
      </c>
      <c r="E17" s="131">
        <v>4877010</v>
      </c>
      <c r="F17" s="131">
        <v>3681457</v>
      </c>
      <c r="G17" s="132">
        <v>1195553</v>
      </c>
      <c r="H17" s="102"/>
      <c r="I17" s="133" t="s">
        <v>36</v>
      </c>
      <c r="J17" s="129">
        <v>37430</v>
      </c>
      <c r="K17" s="130">
        <v>52888</v>
      </c>
      <c r="L17" s="131">
        <v>90318</v>
      </c>
      <c r="M17" s="131">
        <v>153856947</v>
      </c>
      <c r="N17" s="131">
        <v>87393859</v>
      </c>
      <c r="O17" s="134">
        <v>66463088</v>
      </c>
      <c r="P17" s="11"/>
    </row>
    <row r="18" spans="1:16" s="8" customFormat="1" ht="17.25" customHeight="1" x14ac:dyDescent="0.25">
      <c r="A18" s="72" t="s">
        <v>37</v>
      </c>
      <c r="B18" s="108">
        <v>1587</v>
      </c>
      <c r="C18" s="109">
        <v>42</v>
      </c>
      <c r="D18" s="110">
        <v>1629</v>
      </c>
      <c r="E18" s="110">
        <v>905230</v>
      </c>
      <c r="F18" s="110">
        <v>616127</v>
      </c>
      <c r="G18" s="111">
        <v>289103</v>
      </c>
      <c r="H18" s="102"/>
      <c r="I18" s="112" t="s">
        <v>37</v>
      </c>
      <c r="J18" s="108">
        <v>16176</v>
      </c>
      <c r="K18" s="109">
        <v>272</v>
      </c>
      <c r="L18" s="110">
        <v>16448</v>
      </c>
      <c r="M18" s="110">
        <v>27725134</v>
      </c>
      <c r="N18" s="110">
        <v>15846820</v>
      </c>
      <c r="O18" s="113">
        <v>11878314</v>
      </c>
      <c r="P18" s="11"/>
    </row>
    <row r="19" spans="1:16" s="8" customFormat="1" ht="17.25" customHeight="1" thickBot="1" x14ac:dyDescent="0.3">
      <c r="A19" s="73" t="s">
        <v>38</v>
      </c>
      <c r="B19" s="114">
        <v>265</v>
      </c>
      <c r="C19" s="115">
        <v>0</v>
      </c>
      <c r="D19" s="116">
        <v>265</v>
      </c>
      <c r="E19" s="116">
        <v>142156</v>
      </c>
      <c r="F19" s="116">
        <v>83112</v>
      </c>
      <c r="G19" s="117">
        <v>59044</v>
      </c>
      <c r="H19" s="102"/>
      <c r="I19" s="118" t="s">
        <v>38</v>
      </c>
      <c r="J19" s="119">
        <v>3794</v>
      </c>
      <c r="K19" s="120">
        <v>1</v>
      </c>
      <c r="L19" s="121">
        <v>3795</v>
      </c>
      <c r="M19" s="121">
        <v>5106681</v>
      </c>
      <c r="N19" s="121">
        <v>3228318</v>
      </c>
      <c r="O19" s="122">
        <v>1878363</v>
      </c>
      <c r="P19" s="11"/>
    </row>
    <row r="20" spans="1:16" ht="18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2"/>
    </row>
    <row r="21" spans="1:16" ht="12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5" customHeight="1" x14ac:dyDescent="0.25">
      <c r="A22" s="9" t="s">
        <v>91</v>
      </c>
      <c r="B22" s="2"/>
      <c r="C22" s="2"/>
      <c r="D22" s="2"/>
      <c r="E22" s="2"/>
      <c r="F22" s="3"/>
      <c r="I22" s="5"/>
      <c r="J22" s="2"/>
      <c r="K22" s="2"/>
      <c r="L22" s="2"/>
      <c r="M22" s="2"/>
      <c r="N22" s="3"/>
    </row>
    <row r="23" spans="1:16" ht="18.75" customHeight="1" thickBot="1" x14ac:dyDescent="0.3">
      <c r="A23" s="6" t="s">
        <v>39</v>
      </c>
      <c r="B23" s="2"/>
      <c r="C23" s="2"/>
      <c r="D23" s="2"/>
      <c r="E23" s="2"/>
      <c r="F23" s="3"/>
      <c r="G23" s="3" t="s">
        <v>0</v>
      </c>
      <c r="I23" s="6" t="s">
        <v>40</v>
      </c>
      <c r="J23" s="2"/>
      <c r="K23" s="2"/>
      <c r="L23" s="2"/>
      <c r="M23" s="2"/>
      <c r="N23" s="3"/>
      <c r="O23" s="3" t="s">
        <v>0</v>
      </c>
    </row>
    <row r="24" spans="1:16" s="4" customFormat="1" ht="12.75" customHeight="1" x14ac:dyDescent="0.2">
      <c r="A24" s="17" t="s">
        <v>20</v>
      </c>
      <c r="B24" s="83" t="s">
        <v>30</v>
      </c>
      <c r="C24" s="84"/>
      <c r="D24" s="85"/>
      <c r="E24" s="24" t="s">
        <v>1</v>
      </c>
      <c r="F24" s="24" t="s">
        <v>2</v>
      </c>
      <c r="G24" s="25" t="s">
        <v>3</v>
      </c>
      <c r="H24" s="3"/>
      <c r="I24" s="17" t="s">
        <v>20</v>
      </c>
      <c r="J24" s="83" t="s">
        <v>30</v>
      </c>
      <c r="K24" s="84"/>
      <c r="L24" s="85"/>
      <c r="M24" s="24" t="s">
        <v>1</v>
      </c>
      <c r="N24" s="24" t="s">
        <v>2</v>
      </c>
      <c r="O24" s="25" t="s">
        <v>3</v>
      </c>
      <c r="P24" s="3"/>
    </row>
    <row r="25" spans="1:16" s="4" customFormat="1" ht="12.75" customHeight="1" x14ac:dyDescent="0.2">
      <c r="A25" s="94" t="s">
        <v>22</v>
      </c>
      <c r="B25" s="89" t="s">
        <v>12</v>
      </c>
      <c r="C25" s="90"/>
      <c r="D25" s="88" t="s">
        <v>5</v>
      </c>
      <c r="E25" s="20" t="s">
        <v>6</v>
      </c>
      <c r="F25" s="20" t="s">
        <v>7</v>
      </c>
      <c r="G25" s="26" t="s">
        <v>8</v>
      </c>
      <c r="H25" s="3"/>
      <c r="I25" s="94" t="s">
        <v>22</v>
      </c>
      <c r="J25" s="89" t="s">
        <v>12</v>
      </c>
      <c r="K25" s="90"/>
      <c r="L25" s="86" t="s">
        <v>5</v>
      </c>
      <c r="M25" s="20" t="s">
        <v>6</v>
      </c>
      <c r="N25" s="20" t="s">
        <v>7</v>
      </c>
      <c r="O25" s="26" t="s">
        <v>8</v>
      </c>
      <c r="P25" s="3"/>
    </row>
    <row r="26" spans="1:16" s="4" customFormat="1" ht="12.75" customHeight="1" thickBot="1" x14ac:dyDescent="0.25">
      <c r="A26" s="94"/>
      <c r="B26" s="34" t="s">
        <v>31</v>
      </c>
      <c r="C26" s="35" t="s">
        <v>32</v>
      </c>
      <c r="D26" s="87"/>
      <c r="E26" s="22" t="s">
        <v>33</v>
      </c>
      <c r="F26" s="22" t="s">
        <v>34</v>
      </c>
      <c r="G26" s="27" t="s">
        <v>35</v>
      </c>
      <c r="H26" s="3"/>
      <c r="I26" s="94"/>
      <c r="J26" s="34" t="s">
        <v>31</v>
      </c>
      <c r="K26" s="35" t="s">
        <v>32</v>
      </c>
      <c r="L26" s="87"/>
      <c r="M26" s="22" t="s">
        <v>33</v>
      </c>
      <c r="N26" s="22" t="s">
        <v>34</v>
      </c>
      <c r="O26" s="27" t="s">
        <v>35</v>
      </c>
      <c r="P26" s="3"/>
    </row>
    <row r="27" spans="1:16" s="8" customFormat="1" ht="18" customHeight="1" x14ac:dyDescent="0.25">
      <c r="A27" s="67" t="s">
        <v>135</v>
      </c>
      <c r="B27" s="104">
        <v>5215</v>
      </c>
      <c r="C27" s="105">
        <v>3997</v>
      </c>
      <c r="D27" s="106">
        <v>9212</v>
      </c>
      <c r="E27" s="106">
        <v>2245712</v>
      </c>
      <c r="F27" s="106">
        <v>2244552</v>
      </c>
      <c r="G27" s="107">
        <v>1160</v>
      </c>
      <c r="H27" s="102"/>
      <c r="I27" s="135" t="s">
        <v>142</v>
      </c>
      <c r="J27" s="136">
        <v>18863</v>
      </c>
      <c r="K27" s="137">
        <v>15562</v>
      </c>
      <c r="L27" s="106">
        <v>34425</v>
      </c>
      <c r="M27" s="106">
        <v>22792578</v>
      </c>
      <c r="N27" s="106">
        <v>22768264</v>
      </c>
      <c r="O27" s="107">
        <v>24314</v>
      </c>
      <c r="P27" s="11"/>
    </row>
    <row r="28" spans="1:16" s="8" customFormat="1" ht="18" customHeight="1" x14ac:dyDescent="0.25">
      <c r="A28" s="68" t="s">
        <v>136</v>
      </c>
      <c r="B28" s="129">
        <v>427</v>
      </c>
      <c r="C28" s="130">
        <v>220</v>
      </c>
      <c r="D28" s="131">
        <v>647</v>
      </c>
      <c r="E28" s="131">
        <v>420796</v>
      </c>
      <c r="F28" s="131">
        <v>385700</v>
      </c>
      <c r="G28" s="134">
        <v>35096</v>
      </c>
      <c r="H28" s="102"/>
      <c r="I28" s="138" t="s">
        <v>143</v>
      </c>
      <c r="J28" s="139">
        <v>6898</v>
      </c>
      <c r="K28" s="140">
        <v>5057</v>
      </c>
      <c r="L28" s="131">
        <v>11955</v>
      </c>
      <c r="M28" s="131">
        <v>15520506</v>
      </c>
      <c r="N28" s="131">
        <v>13074900</v>
      </c>
      <c r="O28" s="134">
        <v>2445606</v>
      </c>
      <c r="P28" s="11"/>
    </row>
    <row r="29" spans="1:16" s="8" customFormat="1" ht="18" customHeight="1" x14ac:dyDescent="0.25">
      <c r="A29" s="69" t="s">
        <v>137</v>
      </c>
      <c r="B29" s="108">
        <v>623</v>
      </c>
      <c r="C29" s="109">
        <v>329</v>
      </c>
      <c r="D29" s="110">
        <v>952</v>
      </c>
      <c r="E29" s="110">
        <v>757706</v>
      </c>
      <c r="F29" s="110">
        <v>568100</v>
      </c>
      <c r="G29" s="113">
        <v>189606</v>
      </c>
      <c r="H29" s="102"/>
      <c r="I29" s="141" t="s">
        <v>144</v>
      </c>
      <c r="J29" s="142">
        <v>8762</v>
      </c>
      <c r="K29" s="143">
        <v>10855</v>
      </c>
      <c r="L29" s="110">
        <v>19617</v>
      </c>
      <c r="M29" s="110">
        <v>34568865</v>
      </c>
      <c r="N29" s="110">
        <v>21502900</v>
      </c>
      <c r="O29" s="113">
        <v>13065965</v>
      </c>
      <c r="P29" s="11"/>
    </row>
    <row r="30" spans="1:16" s="8" customFormat="1" ht="18" customHeight="1" x14ac:dyDescent="0.25">
      <c r="A30" s="69" t="s">
        <v>138</v>
      </c>
      <c r="B30" s="108">
        <v>383</v>
      </c>
      <c r="C30" s="109">
        <v>242</v>
      </c>
      <c r="D30" s="110">
        <v>625</v>
      </c>
      <c r="E30" s="110">
        <v>621904</v>
      </c>
      <c r="F30" s="110">
        <v>372700</v>
      </c>
      <c r="G30" s="113">
        <v>249204</v>
      </c>
      <c r="H30" s="102"/>
      <c r="I30" s="141" t="s">
        <v>41</v>
      </c>
      <c r="J30" s="142">
        <v>9503</v>
      </c>
      <c r="K30" s="143">
        <v>13437</v>
      </c>
      <c r="L30" s="110">
        <v>22940</v>
      </c>
      <c r="M30" s="110">
        <v>52059599</v>
      </c>
      <c r="N30" s="110">
        <v>25172200</v>
      </c>
      <c r="O30" s="113">
        <v>26887399</v>
      </c>
      <c r="P30" s="11"/>
    </row>
    <row r="31" spans="1:16" s="8" customFormat="1" ht="18" customHeight="1" x14ac:dyDescent="0.25">
      <c r="A31" s="69" t="s">
        <v>139</v>
      </c>
      <c r="B31" s="108">
        <v>229</v>
      </c>
      <c r="C31" s="109">
        <v>220</v>
      </c>
      <c r="D31" s="110">
        <v>449</v>
      </c>
      <c r="E31" s="110">
        <v>536167</v>
      </c>
      <c r="F31" s="110">
        <v>267900</v>
      </c>
      <c r="G31" s="113">
        <v>268267</v>
      </c>
      <c r="H31" s="102"/>
      <c r="I31" s="141" t="s">
        <v>42</v>
      </c>
      <c r="J31" s="142">
        <v>10609</v>
      </c>
      <c r="K31" s="143">
        <v>6945</v>
      </c>
      <c r="L31" s="110">
        <v>17554</v>
      </c>
      <c r="M31" s="110">
        <v>47415349</v>
      </c>
      <c r="N31" s="110">
        <v>19264100</v>
      </c>
      <c r="O31" s="113">
        <v>28151249</v>
      </c>
      <c r="P31" s="11"/>
    </row>
    <row r="32" spans="1:16" s="8" customFormat="1" ht="18" customHeight="1" x14ac:dyDescent="0.25">
      <c r="A32" s="69" t="s">
        <v>140</v>
      </c>
      <c r="B32" s="108">
        <v>174</v>
      </c>
      <c r="C32" s="109">
        <v>112</v>
      </c>
      <c r="D32" s="110">
        <v>286</v>
      </c>
      <c r="E32" s="110">
        <v>398357</v>
      </c>
      <c r="F32" s="110">
        <v>177140</v>
      </c>
      <c r="G32" s="113">
        <v>221217</v>
      </c>
      <c r="H32" s="102"/>
      <c r="I32" s="141" t="s">
        <v>43</v>
      </c>
      <c r="J32" s="142">
        <v>2609</v>
      </c>
      <c r="K32" s="143">
        <v>1292</v>
      </c>
      <c r="L32" s="110">
        <v>3901</v>
      </c>
      <c r="M32" s="110">
        <v>13270665</v>
      </c>
      <c r="N32" s="110">
        <v>4421198</v>
      </c>
      <c r="O32" s="113">
        <v>8849467</v>
      </c>
      <c r="P32" s="11"/>
    </row>
    <row r="33" spans="1:16" s="8" customFormat="1" ht="18" customHeight="1" thickBot="1" x14ac:dyDescent="0.3">
      <c r="A33" s="69" t="s">
        <v>141</v>
      </c>
      <c r="B33" s="108">
        <v>241</v>
      </c>
      <c r="C33" s="109">
        <v>124</v>
      </c>
      <c r="D33" s="110">
        <v>365</v>
      </c>
      <c r="E33" s="110">
        <v>616086</v>
      </c>
      <c r="F33" s="110">
        <v>251694</v>
      </c>
      <c r="G33" s="113">
        <v>364392</v>
      </c>
      <c r="H33" s="102"/>
      <c r="I33" s="144" t="s">
        <v>44</v>
      </c>
      <c r="J33" s="145">
        <v>156</v>
      </c>
      <c r="K33" s="146">
        <v>13</v>
      </c>
      <c r="L33" s="121">
        <v>169</v>
      </c>
      <c r="M33" s="121">
        <v>1061200</v>
      </c>
      <c r="N33" s="121">
        <v>265435</v>
      </c>
      <c r="O33" s="122">
        <v>795765</v>
      </c>
      <c r="P33" s="11"/>
    </row>
    <row r="34" spans="1:16" s="8" customFormat="1" ht="18" customHeight="1" thickBot="1" x14ac:dyDescent="0.3">
      <c r="A34" s="69" t="s">
        <v>41</v>
      </c>
      <c r="B34" s="108">
        <v>50</v>
      </c>
      <c r="C34" s="109">
        <v>14</v>
      </c>
      <c r="D34" s="110">
        <v>64</v>
      </c>
      <c r="E34" s="110">
        <v>139677</v>
      </c>
      <c r="F34" s="110">
        <v>51720</v>
      </c>
      <c r="G34" s="113">
        <v>87957</v>
      </c>
      <c r="H34" s="102"/>
      <c r="I34" s="127" t="s">
        <v>19</v>
      </c>
      <c r="J34" s="147">
        <f t="shared" ref="J34:O34" si="2">SUM(J27:J33)</f>
        <v>57400</v>
      </c>
      <c r="K34" s="124">
        <f t="shared" si="2"/>
        <v>53161</v>
      </c>
      <c r="L34" s="125">
        <f t="shared" si="2"/>
        <v>110561</v>
      </c>
      <c r="M34" s="125">
        <f t="shared" si="2"/>
        <v>186688762</v>
      </c>
      <c r="N34" s="125">
        <f t="shared" si="2"/>
        <v>106468997</v>
      </c>
      <c r="O34" s="128">
        <f t="shared" si="2"/>
        <v>80219765</v>
      </c>
      <c r="P34" s="11"/>
    </row>
    <row r="35" spans="1:16" s="8" customFormat="1" ht="18" customHeight="1" x14ac:dyDescent="0.25">
      <c r="A35" s="69" t="s">
        <v>45</v>
      </c>
      <c r="B35" s="108">
        <v>25</v>
      </c>
      <c r="C35" s="109">
        <v>5</v>
      </c>
      <c r="D35" s="110">
        <v>30</v>
      </c>
      <c r="E35" s="110">
        <v>82540</v>
      </c>
      <c r="F35" s="110">
        <v>28286</v>
      </c>
      <c r="G35" s="113">
        <v>54254</v>
      </c>
      <c r="H35" s="102"/>
      <c r="I35" s="148"/>
      <c r="J35" s="148"/>
      <c r="K35" s="148"/>
      <c r="L35" s="148"/>
      <c r="M35" s="148"/>
      <c r="N35" s="148"/>
      <c r="O35" s="148"/>
      <c r="P35" s="11"/>
    </row>
    <row r="36" spans="1:16" s="8" customFormat="1" ht="18" customHeight="1" x14ac:dyDescent="0.25">
      <c r="A36" s="69" t="s">
        <v>46</v>
      </c>
      <c r="B36" s="108">
        <v>20</v>
      </c>
      <c r="C36" s="109">
        <v>7</v>
      </c>
      <c r="D36" s="110">
        <v>27</v>
      </c>
      <c r="E36" s="110">
        <v>97451</v>
      </c>
      <c r="F36" s="110">
        <v>31149</v>
      </c>
      <c r="G36" s="113">
        <v>66302</v>
      </c>
      <c r="H36" s="102"/>
      <c r="I36" s="148"/>
      <c r="J36" s="148"/>
      <c r="K36" s="148"/>
      <c r="L36" s="148"/>
      <c r="M36" s="148"/>
      <c r="N36" s="148"/>
      <c r="O36" s="148"/>
      <c r="P36" s="11"/>
    </row>
    <row r="37" spans="1:16" s="8" customFormat="1" ht="18" customHeight="1" thickBot="1" x14ac:dyDescent="0.3">
      <c r="A37" s="70" t="s">
        <v>47</v>
      </c>
      <c r="B37" s="119">
        <v>1</v>
      </c>
      <c r="C37" s="120">
        <v>0</v>
      </c>
      <c r="D37" s="121">
        <v>1</v>
      </c>
      <c r="E37" s="121">
        <v>8000</v>
      </c>
      <c r="F37" s="121">
        <v>1755</v>
      </c>
      <c r="G37" s="122">
        <v>6245</v>
      </c>
      <c r="H37" s="102"/>
      <c r="I37" s="148"/>
      <c r="J37" s="148"/>
      <c r="K37" s="148"/>
      <c r="L37" s="148"/>
      <c r="M37" s="148"/>
      <c r="N37" s="148"/>
      <c r="O37" s="148"/>
      <c r="P37" s="11"/>
    </row>
    <row r="38" spans="1:16" s="8" customFormat="1" ht="18" customHeight="1" thickBot="1" x14ac:dyDescent="0.3">
      <c r="A38" s="39" t="s">
        <v>19</v>
      </c>
      <c r="B38" s="36">
        <f t="shared" ref="B38:G38" si="3">SUM(B27:B37)</f>
        <v>7388</v>
      </c>
      <c r="C38" s="37">
        <f t="shared" si="3"/>
        <v>5270</v>
      </c>
      <c r="D38" s="38">
        <f t="shared" si="3"/>
        <v>12658</v>
      </c>
      <c r="E38" s="38">
        <f t="shared" si="3"/>
        <v>5924396</v>
      </c>
      <c r="F38" s="38">
        <f t="shared" si="3"/>
        <v>4380696</v>
      </c>
      <c r="G38" s="40">
        <f t="shared" si="3"/>
        <v>1543700</v>
      </c>
      <c r="H38" s="12"/>
      <c r="I38" s="1"/>
      <c r="J38" s="1"/>
      <c r="K38" s="1"/>
      <c r="L38" s="1"/>
      <c r="M38" s="1"/>
      <c r="N38" s="1"/>
      <c r="O38" s="1"/>
      <c r="P38" s="11"/>
    </row>
    <row r="39" spans="1:16" s="8" customFormat="1" ht="18" customHeight="1" x14ac:dyDescent="0.25">
      <c r="A39" s="1"/>
      <c r="B39" s="1"/>
      <c r="C39" s="1"/>
      <c r="D39" s="1"/>
      <c r="E39" s="1"/>
      <c r="F39" s="1"/>
      <c r="G39" s="1"/>
      <c r="H39" s="12"/>
      <c r="I39" s="1"/>
      <c r="J39" s="1"/>
      <c r="K39" s="1"/>
      <c r="L39" s="1"/>
      <c r="M39" s="1"/>
      <c r="N39" s="1"/>
      <c r="O39" s="1"/>
      <c r="P39" s="11"/>
    </row>
    <row r="40" spans="1:16" ht="18" customHeight="1" x14ac:dyDescent="0.25"/>
    <row r="41" spans="1:16" ht="18" customHeight="1" x14ac:dyDescent="0.25"/>
    <row r="42" spans="1:16" ht="18" customHeight="1" x14ac:dyDescent="0.25"/>
    <row r="43" spans="1:16" ht="18" customHeight="1" x14ac:dyDescent="0.25"/>
    <row r="44" spans="1:16" ht="18" customHeight="1" x14ac:dyDescent="0.25"/>
    <row r="45" spans="1:16" ht="18" customHeight="1" x14ac:dyDescent="0.25"/>
    <row r="46" spans="1:16" ht="18" customHeight="1" x14ac:dyDescent="0.25"/>
    <row r="47" spans="1:16" ht="18" customHeight="1" x14ac:dyDescent="0.25"/>
    <row r="48" spans="1:16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  <row r="60" ht="18" customHeight="1" x14ac:dyDescent="0.25"/>
    <row r="61" ht="18" customHeight="1" x14ac:dyDescent="0.25"/>
    <row r="62" ht="18" customHeight="1" x14ac:dyDescent="0.25"/>
    <row r="63" ht="18" customHeight="1" x14ac:dyDescent="0.25"/>
    <row r="64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</sheetData>
  <mergeCells count="16">
    <mergeCell ref="A5:A6"/>
    <mergeCell ref="I5:I6"/>
    <mergeCell ref="J25:K25"/>
    <mergeCell ref="L25:L26"/>
    <mergeCell ref="A25:A26"/>
    <mergeCell ref="I25:I26"/>
    <mergeCell ref="B24:D24"/>
    <mergeCell ref="B25:C25"/>
    <mergeCell ref="D25:D26"/>
    <mergeCell ref="B5:C5"/>
    <mergeCell ref="J4:L4"/>
    <mergeCell ref="L5:L6"/>
    <mergeCell ref="D5:D6"/>
    <mergeCell ref="J5:K5"/>
    <mergeCell ref="J24:L24"/>
    <mergeCell ref="B4:D4"/>
  </mergeCells>
  <phoneticPr fontId="1"/>
  <pageMargins left="0.59055118110236227" right="0.39370078740157483" top="0.98425196850393704" bottom="0.59055118110236227" header="0" footer="0"/>
  <pageSetup paperSize="9" scale="75" orientation="landscape" r:id="rId1"/>
  <headerFooter alignWithMargins="0">
    <oddHeader>&amp;R&amp;"HGｺﾞｼｯｸM,標準"&amp;11&amp;F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6"/>
    <pageSetUpPr autoPageBreaks="0"/>
  </sheetPr>
  <dimension ref="A1:P50"/>
  <sheetViews>
    <sheetView showOutlineSymbols="0" zoomScale="90" zoomScaleNormal="90" workbookViewId="0">
      <pane ySplit="5" topLeftCell="A6" activePane="bottomLeft" state="frozenSplit"/>
      <selection pane="bottomLeft" activeCell="B6" sqref="B6"/>
    </sheetView>
  </sheetViews>
  <sheetFormatPr defaultColWidth="8.7109375" defaultRowHeight="16.5" x14ac:dyDescent="0.25"/>
  <cols>
    <col min="1" max="1" width="10.2109375" style="1" customWidth="1"/>
    <col min="2" max="4" width="7.2109375" style="1" customWidth="1"/>
    <col min="5" max="6" width="9.7109375" style="1" customWidth="1"/>
    <col min="7" max="7" width="9.92578125" style="1" customWidth="1"/>
    <col min="8" max="8" width="1.7109375" style="1" customWidth="1"/>
    <col min="9" max="9" width="10.2109375" style="1" customWidth="1"/>
    <col min="10" max="12" width="7.2109375" style="1" customWidth="1"/>
    <col min="13" max="14" width="9.7109375" style="1" customWidth="1"/>
    <col min="15" max="15" width="9.92578125" style="1" customWidth="1"/>
    <col min="16" max="16" width="1.7109375" style="1" customWidth="1"/>
    <col min="17" max="16384" width="8.7109375" style="1"/>
  </cols>
  <sheetData>
    <row r="1" spans="1:16" ht="21.75" customHeight="1" x14ac:dyDescent="0.25">
      <c r="A1" s="9" t="s">
        <v>13</v>
      </c>
      <c r="B1" s="2"/>
      <c r="C1" s="2"/>
      <c r="D1" s="2"/>
      <c r="E1" s="2"/>
      <c r="F1" s="3"/>
      <c r="I1" s="5"/>
      <c r="J1" s="2"/>
      <c r="K1" s="2"/>
      <c r="L1" s="2"/>
      <c r="M1" s="2"/>
      <c r="N1" s="3"/>
    </row>
    <row r="2" spans="1:16" ht="18.75" customHeight="1" thickBot="1" x14ac:dyDescent="0.3">
      <c r="A2" s="6" t="s">
        <v>92</v>
      </c>
      <c r="B2" s="2"/>
      <c r="C2" s="2"/>
      <c r="D2" s="2"/>
      <c r="E2" s="2"/>
      <c r="F2" s="3"/>
      <c r="G2" s="3" t="s">
        <v>0</v>
      </c>
      <c r="I2" s="6" t="s">
        <v>93</v>
      </c>
      <c r="J2" s="2"/>
      <c r="K2" s="2"/>
      <c r="L2" s="2"/>
      <c r="M2" s="2"/>
      <c r="N2" s="3"/>
      <c r="O2" s="3" t="s">
        <v>0</v>
      </c>
    </row>
    <row r="3" spans="1:16" s="4" customFormat="1" ht="14.25" customHeight="1" x14ac:dyDescent="0.2">
      <c r="A3" s="28"/>
      <c r="B3" s="95" t="s">
        <v>89</v>
      </c>
      <c r="C3" s="84"/>
      <c r="D3" s="85"/>
      <c r="E3" s="47" t="s">
        <v>1</v>
      </c>
      <c r="F3" s="48" t="s">
        <v>2</v>
      </c>
      <c r="G3" s="41" t="s">
        <v>3</v>
      </c>
      <c r="H3" s="3"/>
      <c r="I3" s="28"/>
      <c r="J3" s="95" t="s">
        <v>89</v>
      </c>
      <c r="K3" s="84"/>
      <c r="L3" s="85"/>
      <c r="M3" s="47" t="s">
        <v>1</v>
      </c>
      <c r="N3" s="48" t="s">
        <v>2</v>
      </c>
      <c r="O3" s="25" t="s">
        <v>3</v>
      </c>
      <c r="P3" s="3"/>
    </row>
    <row r="4" spans="1:16" s="4" customFormat="1" ht="14.25" customHeight="1" x14ac:dyDescent="0.2">
      <c r="A4" s="29" t="s">
        <v>4</v>
      </c>
      <c r="B4" s="97" t="s">
        <v>12</v>
      </c>
      <c r="C4" s="90"/>
      <c r="D4" s="88" t="s">
        <v>5</v>
      </c>
      <c r="E4" s="49" t="s">
        <v>6</v>
      </c>
      <c r="F4" s="50" t="s">
        <v>7</v>
      </c>
      <c r="G4" s="42" t="s">
        <v>8</v>
      </c>
      <c r="H4" s="3"/>
      <c r="I4" s="29" t="s">
        <v>4</v>
      </c>
      <c r="J4" s="97" t="s">
        <v>12</v>
      </c>
      <c r="K4" s="90"/>
      <c r="L4" s="86" t="s">
        <v>5</v>
      </c>
      <c r="M4" s="49" t="s">
        <v>6</v>
      </c>
      <c r="N4" s="50" t="s">
        <v>7</v>
      </c>
      <c r="O4" s="26" t="s">
        <v>8</v>
      </c>
      <c r="P4" s="3"/>
    </row>
    <row r="5" spans="1:16" s="4" customFormat="1" ht="14.25" customHeight="1" x14ac:dyDescent="0.2">
      <c r="A5" s="30"/>
      <c r="B5" s="45" t="s">
        <v>31</v>
      </c>
      <c r="C5" s="31" t="s">
        <v>32</v>
      </c>
      <c r="D5" s="96"/>
      <c r="E5" s="51" t="s">
        <v>33</v>
      </c>
      <c r="F5" s="52" t="s">
        <v>34</v>
      </c>
      <c r="G5" s="43" t="s">
        <v>35</v>
      </c>
      <c r="H5" s="3"/>
      <c r="I5" s="30"/>
      <c r="J5" s="45" t="s">
        <v>31</v>
      </c>
      <c r="K5" s="31" t="s">
        <v>32</v>
      </c>
      <c r="L5" s="96"/>
      <c r="M5" s="51" t="s">
        <v>33</v>
      </c>
      <c r="N5" s="52" t="s">
        <v>34</v>
      </c>
      <c r="O5" s="27" t="s">
        <v>35</v>
      </c>
      <c r="P5" s="3"/>
    </row>
    <row r="6" spans="1:16" s="8" customFormat="1" ht="12.75" customHeight="1" x14ac:dyDescent="0.25">
      <c r="A6" s="76" t="s">
        <v>94</v>
      </c>
      <c r="B6" s="149">
        <v>1698</v>
      </c>
      <c r="C6" s="150">
        <v>1226</v>
      </c>
      <c r="D6" s="151">
        <v>2924</v>
      </c>
      <c r="E6" s="152">
        <v>1404461</v>
      </c>
      <c r="F6" s="150">
        <v>1035693</v>
      </c>
      <c r="G6" s="153">
        <v>368768</v>
      </c>
      <c r="H6" s="102"/>
      <c r="I6" s="154" t="s">
        <v>48</v>
      </c>
      <c r="J6" s="149">
        <v>13206</v>
      </c>
      <c r="K6" s="150">
        <v>12576</v>
      </c>
      <c r="L6" s="151">
        <v>25782</v>
      </c>
      <c r="M6" s="152">
        <v>45753782</v>
      </c>
      <c r="N6" s="150">
        <v>25198443</v>
      </c>
      <c r="O6" s="155">
        <v>20555339</v>
      </c>
      <c r="P6" s="11"/>
    </row>
    <row r="7" spans="1:16" s="8" customFormat="1" ht="12.75" customHeight="1" x14ac:dyDescent="0.25">
      <c r="A7" s="77" t="s">
        <v>95</v>
      </c>
      <c r="B7" s="156">
        <v>505</v>
      </c>
      <c r="C7" s="109">
        <v>339</v>
      </c>
      <c r="D7" s="110">
        <v>844</v>
      </c>
      <c r="E7" s="108">
        <v>384624</v>
      </c>
      <c r="F7" s="109">
        <v>286951</v>
      </c>
      <c r="G7" s="157">
        <v>97673</v>
      </c>
      <c r="H7" s="102"/>
      <c r="I7" s="158" t="s">
        <v>49</v>
      </c>
      <c r="J7" s="156">
        <v>4029</v>
      </c>
      <c r="K7" s="109">
        <v>3401</v>
      </c>
      <c r="L7" s="110">
        <v>7430</v>
      </c>
      <c r="M7" s="108">
        <v>12396582</v>
      </c>
      <c r="N7" s="109">
        <v>7058271</v>
      </c>
      <c r="O7" s="113">
        <v>5338311</v>
      </c>
      <c r="P7" s="11"/>
    </row>
    <row r="8" spans="1:16" s="8" customFormat="1" ht="12.75" customHeight="1" x14ac:dyDescent="0.25">
      <c r="A8" s="77" t="s">
        <v>96</v>
      </c>
      <c r="B8" s="156">
        <v>254</v>
      </c>
      <c r="C8" s="109">
        <v>178</v>
      </c>
      <c r="D8" s="110">
        <v>432</v>
      </c>
      <c r="E8" s="108">
        <v>217312</v>
      </c>
      <c r="F8" s="109">
        <v>156920</v>
      </c>
      <c r="G8" s="157">
        <v>60392</v>
      </c>
      <c r="H8" s="102"/>
      <c r="I8" s="158" t="s">
        <v>50</v>
      </c>
      <c r="J8" s="156">
        <v>2027</v>
      </c>
      <c r="K8" s="109">
        <v>1835</v>
      </c>
      <c r="L8" s="110">
        <v>3862</v>
      </c>
      <c r="M8" s="108">
        <v>6210823</v>
      </c>
      <c r="N8" s="109">
        <v>3664737</v>
      </c>
      <c r="O8" s="113">
        <v>2546086</v>
      </c>
      <c r="P8" s="11"/>
    </row>
    <row r="9" spans="1:16" s="8" customFormat="1" ht="12.75" customHeight="1" x14ac:dyDescent="0.25">
      <c r="A9" s="77" t="s">
        <v>97</v>
      </c>
      <c r="B9" s="156">
        <v>578</v>
      </c>
      <c r="C9" s="109">
        <v>435</v>
      </c>
      <c r="D9" s="110">
        <v>1013</v>
      </c>
      <c r="E9" s="108">
        <v>461368</v>
      </c>
      <c r="F9" s="109">
        <v>349406</v>
      </c>
      <c r="G9" s="157">
        <v>111962</v>
      </c>
      <c r="H9" s="102"/>
      <c r="I9" s="158" t="s">
        <v>51</v>
      </c>
      <c r="J9" s="156">
        <v>4442</v>
      </c>
      <c r="K9" s="109">
        <v>4180</v>
      </c>
      <c r="L9" s="110">
        <v>8622</v>
      </c>
      <c r="M9" s="108">
        <v>14938795</v>
      </c>
      <c r="N9" s="109">
        <v>8369355</v>
      </c>
      <c r="O9" s="113">
        <v>6569440</v>
      </c>
      <c r="P9" s="11"/>
    </row>
    <row r="10" spans="1:16" s="8" customFormat="1" ht="12.75" customHeight="1" x14ac:dyDescent="0.25">
      <c r="A10" s="78" t="s">
        <v>98</v>
      </c>
      <c r="B10" s="159">
        <v>317</v>
      </c>
      <c r="C10" s="160">
        <v>249</v>
      </c>
      <c r="D10" s="161">
        <v>566</v>
      </c>
      <c r="E10" s="162">
        <v>248046</v>
      </c>
      <c r="F10" s="160">
        <v>187455</v>
      </c>
      <c r="G10" s="163">
        <v>60591</v>
      </c>
      <c r="H10" s="102"/>
      <c r="I10" s="164" t="s">
        <v>52</v>
      </c>
      <c r="J10" s="159">
        <v>2162</v>
      </c>
      <c r="K10" s="160">
        <v>2513</v>
      </c>
      <c r="L10" s="161">
        <v>4675</v>
      </c>
      <c r="M10" s="162">
        <v>7901046</v>
      </c>
      <c r="N10" s="160">
        <v>4530163</v>
      </c>
      <c r="O10" s="165">
        <v>3370883</v>
      </c>
      <c r="P10" s="11"/>
    </row>
    <row r="11" spans="1:16" s="8" customFormat="1" ht="12.75" customHeight="1" x14ac:dyDescent="0.25">
      <c r="A11" s="79" t="s">
        <v>99</v>
      </c>
      <c r="B11" s="166">
        <v>279</v>
      </c>
      <c r="C11" s="167">
        <v>222</v>
      </c>
      <c r="D11" s="168">
        <v>501</v>
      </c>
      <c r="E11" s="169">
        <v>254977</v>
      </c>
      <c r="F11" s="167">
        <v>179426</v>
      </c>
      <c r="G11" s="170">
        <v>75551</v>
      </c>
      <c r="H11" s="102"/>
      <c r="I11" s="171" t="s">
        <v>53</v>
      </c>
      <c r="J11" s="166">
        <v>2400</v>
      </c>
      <c r="K11" s="167">
        <v>1755</v>
      </c>
      <c r="L11" s="168">
        <v>4155</v>
      </c>
      <c r="M11" s="169">
        <v>7100910</v>
      </c>
      <c r="N11" s="167">
        <v>4061021</v>
      </c>
      <c r="O11" s="172">
        <v>3039889</v>
      </c>
      <c r="P11" s="11"/>
    </row>
    <row r="12" spans="1:16" s="8" customFormat="1" ht="12.75" customHeight="1" x14ac:dyDescent="0.25">
      <c r="A12" s="77" t="s">
        <v>100</v>
      </c>
      <c r="B12" s="156">
        <v>676</v>
      </c>
      <c r="C12" s="109">
        <v>501</v>
      </c>
      <c r="D12" s="110">
        <v>1177</v>
      </c>
      <c r="E12" s="108">
        <v>558695</v>
      </c>
      <c r="F12" s="109">
        <v>410087</v>
      </c>
      <c r="G12" s="157">
        <v>148608</v>
      </c>
      <c r="H12" s="102"/>
      <c r="I12" s="158" t="s">
        <v>54</v>
      </c>
      <c r="J12" s="156">
        <v>4836</v>
      </c>
      <c r="K12" s="109">
        <v>4342</v>
      </c>
      <c r="L12" s="110">
        <v>9178</v>
      </c>
      <c r="M12" s="108">
        <v>14465950</v>
      </c>
      <c r="N12" s="109">
        <v>8563226</v>
      </c>
      <c r="O12" s="113">
        <v>5902724</v>
      </c>
      <c r="P12" s="11"/>
    </row>
    <row r="13" spans="1:16" s="8" customFormat="1" ht="12.75" customHeight="1" x14ac:dyDescent="0.25">
      <c r="A13" s="77" t="s">
        <v>101</v>
      </c>
      <c r="B13" s="156">
        <v>296</v>
      </c>
      <c r="C13" s="109">
        <v>230</v>
      </c>
      <c r="D13" s="110">
        <v>526</v>
      </c>
      <c r="E13" s="108">
        <v>243245</v>
      </c>
      <c r="F13" s="109">
        <v>184630</v>
      </c>
      <c r="G13" s="157">
        <v>58615</v>
      </c>
      <c r="H13" s="102"/>
      <c r="I13" s="158" t="s">
        <v>55</v>
      </c>
      <c r="J13" s="156">
        <v>2173</v>
      </c>
      <c r="K13" s="109">
        <v>2353</v>
      </c>
      <c r="L13" s="110">
        <v>4526</v>
      </c>
      <c r="M13" s="108">
        <v>7996800</v>
      </c>
      <c r="N13" s="109">
        <v>4427771</v>
      </c>
      <c r="O13" s="113">
        <v>3569029</v>
      </c>
      <c r="P13" s="11"/>
    </row>
    <row r="14" spans="1:16" s="8" customFormat="1" ht="12.75" customHeight="1" x14ac:dyDescent="0.25">
      <c r="A14" s="77" t="s">
        <v>102</v>
      </c>
      <c r="B14" s="156">
        <v>556</v>
      </c>
      <c r="C14" s="109">
        <v>449</v>
      </c>
      <c r="D14" s="110">
        <v>1005</v>
      </c>
      <c r="E14" s="108">
        <v>436429</v>
      </c>
      <c r="F14" s="109">
        <v>327357</v>
      </c>
      <c r="G14" s="157">
        <v>109072</v>
      </c>
      <c r="H14" s="102"/>
      <c r="I14" s="158" t="s">
        <v>56</v>
      </c>
      <c r="J14" s="156">
        <v>3820</v>
      </c>
      <c r="K14" s="109">
        <v>4329</v>
      </c>
      <c r="L14" s="110">
        <v>8149</v>
      </c>
      <c r="M14" s="108">
        <v>13171611</v>
      </c>
      <c r="N14" s="109">
        <v>7688098</v>
      </c>
      <c r="O14" s="113">
        <v>5483513</v>
      </c>
      <c r="P14" s="11"/>
    </row>
    <row r="15" spans="1:16" s="8" customFormat="1" ht="12.75" customHeight="1" x14ac:dyDescent="0.25">
      <c r="A15" s="80" t="s">
        <v>103</v>
      </c>
      <c r="B15" s="173">
        <v>377</v>
      </c>
      <c r="C15" s="174">
        <v>218</v>
      </c>
      <c r="D15" s="175">
        <v>595</v>
      </c>
      <c r="E15" s="176">
        <v>238967</v>
      </c>
      <c r="F15" s="174">
        <v>186925</v>
      </c>
      <c r="G15" s="177">
        <v>52042</v>
      </c>
      <c r="H15" s="102"/>
      <c r="I15" s="178" t="s">
        <v>57</v>
      </c>
      <c r="J15" s="173">
        <v>2585</v>
      </c>
      <c r="K15" s="174">
        <v>2001</v>
      </c>
      <c r="L15" s="175">
        <v>4586</v>
      </c>
      <c r="M15" s="176">
        <v>7336984</v>
      </c>
      <c r="N15" s="174">
        <v>4310114</v>
      </c>
      <c r="O15" s="179">
        <v>3026870</v>
      </c>
      <c r="P15" s="11"/>
    </row>
    <row r="16" spans="1:16" s="8" customFormat="1" ht="12.75" customHeight="1" x14ac:dyDescent="0.25">
      <c r="A16" s="81" t="s">
        <v>104</v>
      </c>
      <c r="B16" s="180">
        <v>191</v>
      </c>
      <c r="C16" s="130">
        <v>197</v>
      </c>
      <c r="D16" s="131">
        <v>388</v>
      </c>
      <c r="E16" s="129">
        <v>183953</v>
      </c>
      <c r="F16" s="130">
        <v>135252</v>
      </c>
      <c r="G16" s="181">
        <v>48701</v>
      </c>
      <c r="H16" s="102"/>
      <c r="I16" s="182" t="s">
        <v>58</v>
      </c>
      <c r="J16" s="180">
        <v>1525</v>
      </c>
      <c r="K16" s="130">
        <v>2064</v>
      </c>
      <c r="L16" s="131">
        <v>3589</v>
      </c>
      <c r="M16" s="129">
        <v>6307225</v>
      </c>
      <c r="N16" s="130">
        <v>3550300</v>
      </c>
      <c r="O16" s="134">
        <v>2756925</v>
      </c>
      <c r="P16" s="11"/>
    </row>
    <row r="17" spans="1:16" s="8" customFormat="1" ht="12.75" customHeight="1" x14ac:dyDescent="0.25">
      <c r="A17" s="77" t="s">
        <v>105</v>
      </c>
      <c r="B17" s="156">
        <v>33</v>
      </c>
      <c r="C17" s="109">
        <v>19</v>
      </c>
      <c r="D17" s="110">
        <v>52</v>
      </c>
      <c r="E17" s="108">
        <v>24706</v>
      </c>
      <c r="F17" s="109">
        <v>19307</v>
      </c>
      <c r="G17" s="157">
        <v>5399</v>
      </c>
      <c r="H17" s="102"/>
      <c r="I17" s="158" t="s">
        <v>59</v>
      </c>
      <c r="J17" s="156">
        <v>175</v>
      </c>
      <c r="K17" s="109">
        <v>262</v>
      </c>
      <c r="L17" s="110">
        <v>437</v>
      </c>
      <c r="M17" s="108">
        <v>706103</v>
      </c>
      <c r="N17" s="109">
        <v>419957</v>
      </c>
      <c r="O17" s="113">
        <v>286146</v>
      </c>
      <c r="P17" s="11"/>
    </row>
    <row r="18" spans="1:16" s="8" customFormat="1" ht="12.75" customHeight="1" x14ac:dyDescent="0.25">
      <c r="A18" s="77" t="s">
        <v>106</v>
      </c>
      <c r="B18" s="156">
        <v>16</v>
      </c>
      <c r="C18" s="109">
        <v>8</v>
      </c>
      <c r="D18" s="110">
        <v>24</v>
      </c>
      <c r="E18" s="108">
        <v>10467</v>
      </c>
      <c r="F18" s="109">
        <v>8147</v>
      </c>
      <c r="G18" s="157">
        <v>2320</v>
      </c>
      <c r="H18" s="102"/>
      <c r="I18" s="158" t="s">
        <v>60</v>
      </c>
      <c r="J18" s="156">
        <v>171</v>
      </c>
      <c r="K18" s="109">
        <v>134</v>
      </c>
      <c r="L18" s="110">
        <v>305</v>
      </c>
      <c r="M18" s="108">
        <v>506385</v>
      </c>
      <c r="N18" s="109">
        <v>294820</v>
      </c>
      <c r="O18" s="113">
        <v>211565</v>
      </c>
      <c r="P18" s="11"/>
    </row>
    <row r="19" spans="1:16" s="8" customFormat="1" ht="12.75" customHeight="1" x14ac:dyDescent="0.25">
      <c r="A19" s="77" t="s">
        <v>107</v>
      </c>
      <c r="B19" s="156">
        <v>12</v>
      </c>
      <c r="C19" s="109">
        <v>2</v>
      </c>
      <c r="D19" s="110">
        <v>14</v>
      </c>
      <c r="E19" s="108">
        <v>5534</v>
      </c>
      <c r="F19" s="109">
        <v>4097</v>
      </c>
      <c r="G19" s="157">
        <v>1437</v>
      </c>
      <c r="H19" s="102"/>
      <c r="I19" s="158" t="s">
        <v>61</v>
      </c>
      <c r="J19" s="156">
        <v>71</v>
      </c>
      <c r="K19" s="109">
        <v>77</v>
      </c>
      <c r="L19" s="110">
        <v>148</v>
      </c>
      <c r="M19" s="108">
        <v>237163</v>
      </c>
      <c r="N19" s="109">
        <v>143985</v>
      </c>
      <c r="O19" s="113">
        <v>93178</v>
      </c>
      <c r="P19" s="11"/>
    </row>
    <row r="20" spans="1:16" s="8" customFormat="1" ht="12.75" customHeight="1" x14ac:dyDescent="0.25">
      <c r="A20" s="80" t="s">
        <v>108</v>
      </c>
      <c r="B20" s="173">
        <v>50</v>
      </c>
      <c r="C20" s="174">
        <v>42</v>
      </c>
      <c r="D20" s="175">
        <v>92</v>
      </c>
      <c r="E20" s="176">
        <v>42673</v>
      </c>
      <c r="F20" s="174">
        <v>31474</v>
      </c>
      <c r="G20" s="177">
        <v>11199</v>
      </c>
      <c r="H20" s="102"/>
      <c r="I20" s="178" t="s">
        <v>62</v>
      </c>
      <c r="J20" s="173">
        <v>343</v>
      </c>
      <c r="K20" s="174">
        <v>436</v>
      </c>
      <c r="L20" s="175">
        <v>779</v>
      </c>
      <c r="M20" s="176">
        <v>1299047</v>
      </c>
      <c r="N20" s="174">
        <v>749397</v>
      </c>
      <c r="O20" s="179">
        <v>549650</v>
      </c>
      <c r="P20" s="11"/>
    </row>
    <row r="21" spans="1:16" s="8" customFormat="1" ht="12.75" customHeight="1" x14ac:dyDescent="0.25">
      <c r="A21" s="81" t="s">
        <v>109</v>
      </c>
      <c r="B21" s="180">
        <v>68</v>
      </c>
      <c r="C21" s="130">
        <v>50</v>
      </c>
      <c r="D21" s="131">
        <v>118</v>
      </c>
      <c r="E21" s="129">
        <v>59701</v>
      </c>
      <c r="F21" s="130">
        <v>43471</v>
      </c>
      <c r="G21" s="181">
        <v>16230</v>
      </c>
      <c r="H21" s="102"/>
      <c r="I21" s="182" t="s">
        <v>63</v>
      </c>
      <c r="J21" s="180">
        <v>496</v>
      </c>
      <c r="K21" s="130">
        <v>606</v>
      </c>
      <c r="L21" s="131">
        <v>1102</v>
      </c>
      <c r="M21" s="129">
        <v>1729257</v>
      </c>
      <c r="N21" s="130">
        <v>1049174</v>
      </c>
      <c r="O21" s="134">
        <v>680083</v>
      </c>
      <c r="P21" s="11"/>
    </row>
    <row r="22" spans="1:16" s="8" customFormat="1" ht="12.75" customHeight="1" x14ac:dyDescent="0.25">
      <c r="A22" s="77" t="s">
        <v>110</v>
      </c>
      <c r="B22" s="156">
        <v>52</v>
      </c>
      <c r="C22" s="109">
        <v>28</v>
      </c>
      <c r="D22" s="110">
        <v>80</v>
      </c>
      <c r="E22" s="108">
        <v>39171</v>
      </c>
      <c r="F22" s="109">
        <v>27829</v>
      </c>
      <c r="G22" s="157">
        <v>11342</v>
      </c>
      <c r="H22" s="102"/>
      <c r="I22" s="158" t="s">
        <v>64</v>
      </c>
      <c r="J22" s="156">
        <v>456</v>
      </c>
      <c r="K22" s="109">
        <v>324</v>
      </c>
      <c r="L22" s="110">
        <v>780</v>
      </c>
      <c r="M22" s="108">
        <v>1253188</v>
      </c>
      <c r="N22" s="109">
        <v>749319</v>
      </c>
      <c r="O22" s="113">
        <v>503869</v>
      </c>
      <c r="P22" s="11"/>
    </row>
    <row r="23" spans="1:16" s="8" customFormat="1" ht="12.75" customHeight="1" x14ac:dyDescent="0.25">
      <c r="A23" s="77" t="s">
        <v>111</v>
      </c>
      <c r="B23" s="156">
        <v>40</v>
      </c>
      <c r="C23" s="109">
        <v>13</v>
      </c>
      <c r="D23" s="110">
        <v>53</v>
      </c>
      <c r="E23" s="108">
        <v>24509</v>
      </c>
      <c r="F23" s="109">
        <v>18660</v>
      </c>
      <c r="G23" s="157">
        <v>5849</v>
      </c>
      <c r="H23" s="102"/>
      <c r="I23" s="158" t="s">
        <v>65</v>
      </c>
      <c r="J23" s="156">
        <v>343</v>
      </c>
      <c r="K23" s="109">
        <v>173</v>
      </c>
      <c r="L23" s="110">
        <v>516</v>
      </c>
      <c r="M23" s="108">
        <v>867969</v>
      </c>
      <c r="N23" s="109">
        <v>503762</v>
      </c>
      <c r="O23" s="113">
        <v>364207</v>
      </c>
      <c r="P23" s="11"/>
    </row>
    <row r="24" spans="1:16" s="8" customFormat="1" ht="12.75" customHeight="1" x14ac:dyDescent="0.25">
      <c r="A24" s="77" t="s">
        <v>112</v>
      </c>
      <c r="B24" s="156">
        <v>54</v>
      </c>
      <c r="C24" s="109">
        <v>26</v>
      </c>
      <c r="D24" s="110">
        <v>80</v>
      </c>
      <c r="E24" s="108">
        <v>32272</v>
      </c>
      <c r="F24" s="109">
        <v>26583</v>
      </c>
      <c r="G24" s="157">
        <v>5689</v>
      </c>
      <c r="H24" s="102"/>
      <c r="I24" s="158" t="s">
        <v>66</v>
      </c>
      <c r="J24" s="156">
        <v>563</v>
      </c>
      <c r="K24" s="109">
        <v>471</v>
      </c>
      <c r="L24" s="110">
        <v>1034</v>
      </c>
      <c r="M24" s="108">
        <v>1567644</v>
      </c>
      <c r="N24" s="109">
        <v>980035</v>
      </c>
      <c r="O24" s="113">
        <v>587609</v>
      </c>
      <c r="P24" s="11"/>
    </row>
    <row r="25" spans="1:16" s="8" customFormat="1" ht="12.75" customHeight="1" x14ac:dyDescent="0.25">
      <c r="A25" s="78" t="s">
        <v>113</v>
      </c>
      <c r="B25" s="159">
        <v>19</v>
      </c>
      <c r="C25" s="160">
        <v>8</v>
      </c>
      <c r="D25" s="161">
        <v>27</v>
      </c>
      <c r="E25" s="162">
        <v>10613</v>
      </c>
      <c r="F25" s="160">
        <v>8639</v>
      </c>
      <c r="G25" s="163">
        <v>1974</v>
      </c>
      <c r="H25" s="102"/>
      <c r="I25" s="164" t="s">
        <v>67</v>
      </c>
      <c r="J25" s="159">
        <v>157</v>
      </c>
      <c r="K25" s="160">
        <v>213</v>
      </c>
      <c r="L25" s="161">
        <v>370</v>
      </c>
      <c r="M25" s="162">
        <v>481261</v>
      </c>
      <c r="N25" s="160">
        <v>333547</v>
      </c>
      <c r="O25" s="165">
        <v>147714</v>
      </c>
      <c r="P25" s="11"/>
    </row>
    <row r="26" spans="1:16" s="8" customFormat="1" ht="12.75" customHeight="1" x14ac:dyDescent="0.25">
      <c r="A26" s="79" t="s">
        <v>114</v>
      </c>
      <c r="B26" s="166">
        <v>182</v>
      </c>
      <c r="C26" s="167">
        <v>148</v>
      </c>
      <c r="D26" s="168">
        <v>330</v>
      </c>
      <c r="E26" s="169">
        <v>167735</v>
      </c>
      <c r="F26" s="167">
        <v>116294</v>
      </c>
      <c r="G26" s="170">
        <v>51441</v>
      </c>
      <c r="H26" s="102"/>
      <c r="I26" s="171" t="s">
        <v>68</v>
      </c>
      <c r="J26" s="166">
        <v>1720</v>
      </c>
      <c r="K26" s="167">
        <v>1557</v>
      </c>
      <c r="L26" s="168">
        <v>3277</v>
      </c>
      <c r="M26" s="169">
        <v>5349474</v>
      </c>
      <c r="N26" s="167">
        <v>3133497</v>
      </c>
      <c r="O26" s="172">
        <v>2215977</v>
      </c>
      <c r="P26" s="11"/>
    </row>
    <row r="27" spans="1:16" s="8" customFormat="1" ht="12.75" customHeight="1" x14ac:dyDescent="0.25">
      <c r="A27" s="77" t="s">
        <v>115</v>
      </c>
      <c r="B27" s="156">
        <v>59</v>
      </c>
      <c r="C27" s="109">
        <v>33</v>
      </c>
      <c r="D27" s="110">
        <v>92</v>
      </c>
      <c r="E27" s="108">
        <v>41257</v>
      </c>
      <c r="F27" s="109">
        <v>31188</v>
      </c>
      <c r="G27" s="157">
        <v>10069</v>
      </c>
      <c r="H27" s="102"/>
      <c r="I27" s="158" t="s">
        <v>69</v>
      </c>
      <c r="J27" s="156">
        <v>746</v>
      </c>
      <c r="K27" s="109">
        <v>424</v>
      </c>
      <c r="L27" s="110">
        <v>1170</v>
      </c>
      <c r="M27" s="108">
        <v>1691923</v>
      </c>
      <c r="N27" s="109">
        <v>1069511</v>
      </c>
      <c r="O27" s="113">
        <v>622412</v>
      </c>
      <c r="P27" s="11"/>
    </row>
    <row r="28" spans="1:16" s="8" customFormat="1" ht="12.75" customHeight="1" x14ac:dyDescent="0.25">
      <c r="A28" s="77" t="s">
        <v>116</v>
      </c>
      <c r="B28" s="156">
        <v>129</v>
      </c>
      <c r="C28" s="109">
        <v>75</v>
      </c>
      <c r="D28" s="110">
        <v>204</v>
      </c>
      <c r="E28" s="108">
        <v>107411</v>
      </c>
      <c r="F28" s="109">
        <v>74584</v>
      </c>
      <c r="G28" s="157">
        <v>32827</v>
      </c>
      <c r="H28" s="102"/>
      <c r="I28" s="158" t="s">
        <v>70</v>
      </c>
      <c r="J28" s="156">
        <v>1298</v>
      </c>
      <c r="K28" s="109">
        <v>1027</v>
      </c>
      <c r="L28" s="110">
        <v>2325</v>
      </c>
      <c r="M28" s="108">
        <v>3825458</v>
      </c>
      <c r="N28" s="109">
        <v>2219041</v>
      </c>
      <c r="O28" s="113">
        <v>1606417</v>
      </c>
      <c r="P28" s="11"/>
    </row>
    <row r="29" spans="1:16" s="8" customFormat="1" ht="12.75" customHeight="1" x14ac:dyDescent="0.25">
      <c r="A29" s="77" t="s">
        <v>117</v>
      </c>
      <c r="B29" s="156">
        <v>78</v>
      </c>
      <c r="C29" s="109">
        <v>54</v>
      </c>
      <c r="D29" s="110">
        <v>132</v>
      </c>
      <c r="E29" s="108">
        <v>58356</v>
      </c>
      <c r="F29" s="109">
        <v>43065</v>
      </c>
      <c r="G29" s="157">
        <v>15291</v>
      </c>
      <c r="H29" s="102"/>
      <c r="I29" s="158" t="s">
        <v>71</v>
      </c>
      <c r="J29" s="156">
        <v>810</v>
      </c>
      <c r="K29" s="109">
        <v>619</v>
      </c>
      <c r="L29" s="110">
        <v>1429</v>
      </c>
      <c r="M29" s="108">
        <v>2348446</v>
      </c>
      <c r="N29" s="109">
        <v>1374780</v>
      </c>
      <c r="O29" s="113">
        <v>973666</v>
      </c>
      <c r="P29" s="11"/>
    </row>
    <row r="30" spans="1:16" s="8" customFormat="1" ht="12.75" customHeight="1" x14ac:dyDescent="0.25">
      <c r="A30" s="80" t="s">
        <v>118</v>
      </c>
      <c r="B30" s="173">
        <v>100</v>
      </c>
      <c r="C30" s="174">
        <v>60</v>
      </c>
      <c r="D30" s="175">
        <v>160</v>
      </c>
      <c r="E30" s="176">
        <v>71929</v>
      </c>
      <c r="F30" s="174">
        <v>52807</v>
      </c>
      <c r="G30" s="177">
        <v>19122</v>
      </c>
      <c r="H30" s="102"/>
      <c r="I30" s="178" t="s">
        <v>72</v>
      </c>
      <c r="J30" s="173">
        <v>811</v>
      </c>
      <c r="K30" s="174">
        <v>625</v>
      </c>
      <c r="L30" s="175">
        <v>1436</v>
      </c>
      <c r="M30" s="176">
        <v>2404978</v>
      </c>
      <c r="N30" s="174">
        <v>1383434</v>
      </c>
      <c r="O30" s="179">
        <v>1021544</v>
      </c>
      <c r="P30" s="11"/>
    </row>
    <row r="31" spans="1:16" s="8" customFormat="1" ht="12.75" customHeight="1" x14ac:dyDescent="0.25">
      <c r="A31" s="81" t="s">
        <v>119</v>
      </c>
      <c r="B31" s="180">
        <v>162</v>
      </c>
      <c r="C31" s="130">
        <v>147</v>
      </c>
      <c r="D31" s="131">
        <v>309</v>
      </c>
      <c r="E31" s="129">
        <v>160174</v>
      </c>
      <c r="F31" s="130">
        <v>113917</v>
      </c>
      <c r="G31" s="181">
        <v>46257</v>
      </c>
      <c r="H31" s="102"/>
      <c r="I31" s="182" t="s">
        <v>73</v>
      </c>
      <c r="J31" s="180">
        <v>1344</v>
      </c>
      <c r="K31" s="130">
        <v>1502</v>
      </c>
      <c r="L31" s="131">
        <v>2846</v>
      </c>
      <c r="M31" s="129">
        <v>5169788</v>
      </c>
      <c r="N31" s="130">
        <v>2821956</v>
      </c>
      <c r="O31" s="134">
        <v>2347832</v>
      </c>
      <c r="P31" s="11"/>
    </row>
    <row r="32" spans="1:16" s="8" customFormat="1" ht="12.75" customHeight="1" x14ac:dyDescent="0.25">
      <c r="A32" s="77" t="s">
        <v>120</v>
      </c>
      <c r="B32" s="156">
        <v>102</v>
      </c>
      <c r="C32" s="109">
        <v>70</v>
      </c>
      <c r="D32" s="110">
        <v>172</v>
      </c>
      <c r="E32" s="108">
        <v>87892</v>
      </c>
      <c r="F32" s="109">
        <v>61863</v>
      </c>
      <c r="G32" s="157">
        <v>26029</v>
      </c>
      <c r="H32" s="102"/>
      <c r="I32" s="158" t="s">
        <v>74</v>
      </c>
      <c r="J32" s="156">
        <v>731</v>
      </c>
      <c r="K32" s="109">
        <v>639</v>
      </c>
      <c r="L32" s="110">
        <v>1370</v>
      </c>
      <c r="M32" s="108">
        <v>2407257</v>
      </c>
      <c r="N32" s="109">
        <v>1337201</v>
      </c>
      <c r="O32" s="113">
        <v>1070056</v>
      </c>
      <c r="P32" s="11"/>
    </row>
    <row r="33" spans="1:16" s="8" customFormat="1" ht="12.75" customHeight="1" x14ac:dyDescent="0.25">
      <c r="A33" s="77" t="s">
        <v>121</v>
      </c>
      <c r="B33" s="156">
        <v>166</v>
      </c>
      <c r="C33" s="109">
        <v>140</v>
      </c>
      <c r="D33" s="110">
        <v>306</v>
      </c>
      <c r="E33" s="108">
        <v>145348</v>
      </c>
      <c r="F33" s="109">
        <v>108602</v>
      </c>
      <c r="G33" s="157">
        <v>36746</v>
      </c>
      <c r="H33" s="102"/>
      <c r="I33" s="158" t="s">
        <v>75</v>
      </c>
      <c r="J33" s="156">
        <v>1465</v>
      </c>
      <c r="K33" s="109">
        <v>1474</v>
      </c>
      <c r="L33" s="110">
        <v>2939</v>
      </c>
      <c r="M33" s="108">
        <v>5101302</v>
      </c>
      <c r="N33" s="109">
        <v>2873172</v>
      </c>
      <c r="O33" s="113">
        <v>2228130</v>
      </c>
      <c r="P33" s="11"/>
    </row>
    <row r="34" spans="1:16" s="8" customFormat="1" ht="12.75" customHeight="1" x14ac:dyDescent="0.25">
      <c r="A34" s="77" t="s">
        <v>122</v>
      </c>
      <c r="B34" s="156">
        <v>1</v>
      </c>
      <c r="C34" s="109">
        <v>1</v>
      </c>
      <c r="D34" s="110">
        <v>2</v>
      </c>
      <c r="E34" s="108">
        <v>394</v>
      </c>
      <c r="F34" s="109">
        <v>394</v>
      </c>
      <c r="G34" s="157">
        <v>0</v>
      </c>
      <c r="H34" s="102"/>
      <c r="I34" s="158" t="s">
        <v>76</v>
      </c>
      <c r="J34" s="156">
        <v>27</v>
      </c>
      <c r="K34" s="109">
        <v>29</v>
      </c>
      <c r="L34" s="110">
        <v>56</v>
      </c>
      <c r="M34" s="108">
        <v>101674</v>
      </c>
      <c r="N34" s="109">
        <v>55433</v>
      </c>
      <c r="O34" s="113">
        <v>46241</v>
      </c>
      <c r="P34" s="11"/>
    </row>
    <row r="35" spans="1:16" s="8" customFormat="1" ht="12.75" customHeight="1" x14ac:dyDescent="0.25">
      <c r="A35" s="78" t="s">
        <v>123</v>
      </c>
      <c r="B35" s="159">
        <v>3</v>
      </c>
      <c r="C35" s="160">
        <v>5</v>
      </c>
      <c r="D35" s="161">
        <v>8</v>
      </c>
      <c r="E35" s="162">
        <v>1342</v>
      </c>
      <c r="F35" s="160">
        <v>1342</v>
      </c>
      <c r="G35" s="163">
        <v>0</v>
      </c>
      <c r="H35" s="102"/>
      <c r="I35" s="164" t="s">
        <v>77</v>
      </c>
      <c r="J35" s="159">
        <v>28</v>
      </c>
      <c r="K35" s="160">
        <v>22</v>
      </c>
      <c r="L35" s="161">
        <v>50</v>
      </c>
      <c r="M35" s="162">
        <v>76387</v>
      </c>
      <c r="N35" s="160">
        <v>46123</v>
      </c>
      <c r="O35" s="165">
        <v>30264</v>
      </c>
      <c r="P35" s="11"/>
    </row>
    <row r="36" spans="1:16" s="8" customFormat="1" ht="12.75" customHeight="1" x14ac:dyDescent="0.25">
      <c r="A36" s="79" t="s">
        <v>124</v>
      </c>
      <c r="B36" s="166">
        <v>4</v>
      </c>
      <c r="C36" s="167">
        <v>0</v>
      </c>
      <c r="D36" s="168">
        <v>4</v>
      </c>
      <c r="E36" s="169">
        <v>3168</v>
      </c>
      <c r="F36" s="167">
        <v>1418</v>
      </c>
      <c r="G36" s="170">
        <v>1750</v>
      </c>
      <c r="H36" s="102"/>
      <c r="I36" s="171" t="s">
        <v>78</v>
      </c>
      <c r="J36" s="166">
        <v>25</v>
      </c>
      <c r="K36" s="167">
        <v>35</v>
      </c>
      <c r="L36" s="168">
        <v>60</v>
      </c>
      <c r="M36" s="169">
        <v>88647</v>
      </c>
      <c r="N36" s="167">
        <v>55831</v>
      </c>
      <c r="O36" s="172">
        <v>32816</v>
      </c>
      <c r="P36" s="11"/>
    </row>
    <row r="37" spans="1:16" s="8" customFormat="1" ht="12.75" customHeight="1" x14ac:dyDescent="0.25">
      <c r="A37" s="77" t="s">
        <v>125</v>
      </c>
      <c r="B37" s="156">
        <v>3</v>
      </c>
      <c r="C37" s="109">
        <v>2</v>
      </c>
      <c r="D37" s="110">
        <v>5</v>
      </c>
      <c r="E37" s="108">
        <v>1695</v>
      </c>
      <c r="F37" s="109">
        <v>1252</v>
      </c>
      <c r="G37" s="157">
        <v>443</v>
      </c>
      <c r="H37" s="102"/>
      <c r="I37" s="158" t="s">
        <v>79</v>
      </c>
      <c r="J37" s="156">
        <v>14</v>
      </c>
      <c r="K37" s="109">
        <v>25</v>
      </c>
      <c r="L37" s="110">
        <v>39</v>
      </c>
      <c r="M37" s="108">
        <v>65631</v>
      </c>
      <c r="N37" s="109">
        <v>36857</v>
      </c>
      <c r="O37" s="113">
        <v>28774</v>
      </c>
      <c r="P37" s="11"/>
    </row>
    <row r="38" spans="1:16" s="8" customFormat="1" ht="12.75" customHeight="1" x14ac:dyDescent="0.25">
      <c r="A38" s="77" t="s">
        <v>126</v>
      </c>
      <c r="B38" s="156">
        <v>8</v>
      </c>
      <c r="C38" s="109">
        <v>1</v>
      </c>
      <c r="D38" s="110">
        <v>9</v>
      </c>
      <c r="E38" s="108">
        <v>2607</v>
      </c>
      <c r="F38" s="109">
        <v>2057</v>
      </c>
      <c r="G38" s="157">
        <v>550</v>
      </c>
      <c r="H38" s="102"/>
      <c r="I38" s="158" t="s">
        <v>80</v>
      </c>
      <c r="J38" s="156">
        <v>75</v>
      </c>
      <c r="K38" s="109">
        <v>22</v>
      </c>
      <c r="L38" s="110">
        <v>97</v>
      </c>
      <c r="M38" s="108">
        <v>124525</v>
      </c>
      <c r="N38" s="109">
        <v>86656</v>
      </c>
      <c r="O38" s="113">
        <v>37869</v>
      </c>
      <c r="P38" s="11"/>
    </row>
    <row r="39" spans="1:16" s="8" customFormat="1" ht="12.75" customHeight="1" x14ac:dyDescent="0.25">
      <c r="A39" s="77" t="s">
        <v>127</v>
      </c>
      <c r="B39" s="156">
        <v>7</v>
      </c>
      <c r="C39" s="109">
        <v>0</v>
      </c>
      <c r="D39" s="110">
        <v>7</v>
      </c>
      <c r="E39" s="108">
        <v>4129</v>
      </c>
      <c r="F39" s="109">
        <v>2970</v>
      </c>
      <c r="G39" s="157">
        <v>1159</v>
      </c>
      <c r="H39" s="102"/>
      <c r="I39" s="158" t="s">
        <v>81</v>
      </c>
      <c r="J39" s="156">
        <v>53</v>
      </c>
      <c r="K39" s="109">
        <v>17</v>
      </c>
      <c r="L39" s="110">
        <v>70</v>
      </c>
      <c r="M39" s="108">
        <v>89918</v>
      </c>
      <c r="N39" s="109">
        <v>62977</v>
      </c>
      <c r="O39" s="113">
        <v>26941</v>
      </c>
      <c r="P39" s="11"/>
    </row>
    <row r="40" spans="1:16" s="8" customFormat="1" ht="12.75" customHeight="1" x14ac:dyDescent="0.25">
      <c r="A40" s="80" t="s">
        <v>128</v>
      </c>
      <c r="B40" s="173">
        <v>4</v>
      </c>
      <c r="C40" s="174">
        <v>4</v>
      </c>
      <c r="D40" s="175">
        <v>8</v>
      </c>
      <c r="E40" s="176">
        <v>4389</v>
      </c>
      <c r="F40" s="174">
        <v>2681</v>
      </c>
      <c r="G40" s="177">
        <v>1708</v>
      </c>
      <c r="H40" s="102"/>
      <c r="I40" s="178" t="s">
        <v>82</v>
      </c>
      <c r="J40" s="173">
        <v>67</v>
      </c>
      <c r="K40" s="174">
        <v>27</v>
      </c>
      <c r="L40" s="175">
        <v>94</v>
      </c>
      <c r="M40" s="176">
        <v>150588</v>
      </c>
      <c r="N40" s="174">
        <v>88445</v>
      </c>
      <c r="O40" s="179">
        <v>62143</v>
      </c>
      <c r="P40" s="11"/>
    </row>
    <row r="41" spans="1:16" s="8" customFormat="1" ht="12.75" customHeight="1" x14ac:dyDescent="0.25">
      <c r="A41" s="81" t="s">
        <v>129</v>
      </c>
      <c r="B41" s="180">
        <v>8</v>
      </c>
      <c r="C41" s="130">
        <v>5</v>
      </c>
      <c r="D41" s="131">
        <v>13</v>
      </c>
      <c r="E41" s="129">
        <v>4069</v>
      </c>
      <c r="F41" s="130">
        <v>3775</v>
      </c>
      <c r="G41" s="181">
        <v>294</v>
      </c>
      <c r="H41" s="102"/>
      <c r="I41" s="182" t="s">
        <v>83</v>
      </c>
      <c r="J41" s="180">
        <v>84</v>
      </c>
      <c r="K41" s="130">
        <v>40</v>
      </c>
      <c r="L41" s="131">
        <v>124</v>
      </c>
      <c r="M41" s="129">
        <v>189399</v>
      </c>
      <c r="N41" s="130">
        <v>115984</v>
      </c>
      <c r="O41" s="134">
        <v>73415</v>
      </c>
      <c r="P41" s="11"/>
    </row>
    <row r="42" spans="1:16" s="8" customFormat="1" ht="12.75" customHeight="1" x14ac:dyDescent="0.25">
      <c r="A42" s="77" t="s">
        <v>130</v>
      </c>
      <c r="B42" s="156">
        <v>33</v>
      </c>
      <c r="C42" s="109">
        <v>33</v>
      </c>
      <c r="D42" s="110">
        <v>66</v>
      </c>
      <c r="E42" s="108">
        <v>30090</v>
      </c>
      <c r="F42" s="109">
        <v>21707</v>
      </c>
      <c r="G42" s="157">
        <v>8383</v>
      </c>
      <c r="H42" s="102"/>
      <c r="I42" s="158" t="s">
        <v>84</v>
      </c>
      <c r="J42" s="156">
        <v>202</v>
      </c>
      <c r="K42" s="109">
        <v>305</v>
      </c>
      <c r="L42" s="110">
        <v>507</v>
      </c>
      <c r="M42" s="108">
        <v>815778</v>
      </c>
      <c r="N42" s="109">
        <v>480701</v>
      </c>
      <c r="O42" s="113">
        <v>335077</v>
      </c>
      <c r="P42" s="11"/>
    </row>
    <row r="43" spans="1:16" s="8" customFormat="1" ht="12.75" customHeight="1" x14ac:dyDescent="0.25">
      <c r="A43" s="77" t="s">
        <v>131</v>
      </c>
      <c r="B43" s="156">
        <v>231</v>
      </c>
      <c r="C43" s="109">
        <v>44</v>
      </c>
      <c r="D43" s="110">
        <v>275</v>
      </c>
      <c r="E43" s="108">
        <v>133861</v>
      </c>
      <c r="F43" s="109">
        <v>98807</v>
      </c>
      <c r="G43" s="157">
        <v>35054</v>
      </c>
      <c r="H43" s="102"/>
      <c r="I43" s="158" t="s">
        <v>85</v>
      </c>
      <c r="J43" s="156">
        <v>1638</v>
      </c>
      <c r="K43" s="109">
        <v>554</v>
      </c>
      <c r="L43" s="110">
        <v>2192</v>
      </c>
      <c r="M43" s="108">
        <v>3743873</v>
      </c>
      <c r="N43" s="109">
        <v>2151112</v>
      </c>
      <c r="O43" s="113">
        <v>1592761</v>
      </c>
      <c r="P43" s="11"/>
    </row>
    <row r="44" spans="1:16" s="8" customFormat="1" ht="12.75" customHeight="1" x14ac:dyDescent="0.25">
      <c r="A44" s="77" t="s">
        <v>132</v>
      </c>
      <c r="B44" s="156">
        <v>7</v>
      </c>
      <c r="C44" s="109">
        <v>1</v>
      </c>
      <c r="D44" s="110">
        <v>8</v>
      </c>
      <c r="E44" s="108">
        <v>2946</v>
      </c>
      <c r="F44" s="109">
        <v>2406</v>
      </c>
      <c r="G44" s="157">
        <v>540</v>
      </c>
      <c r="H44" s="102"/>
      <c r="I44" s="158" t="s">
        <v>86</v>
      </c>
      <c r="J44" s="156">
        <v>65</v>
      </c>
      <c r="K44" s="109">
        <v>18</v>
      </c>
      <c r="L44" s="110">
        <v>83</v>
      </c>
      <c r="M44" s="108">
        <v>119213</v>
      </c>
      <c r="N44" s="109">
        <v>77153</v>
      </c>
      <c r="O44" s="113">
        <v>42060</v>
      </c>
      <c r="P44" s="11"/>
    </row>
    <row r="45" spans="1:16" s="8" customFormat="1" ht="12.75" customHeight="1" x14ac:dyDescent="0.25">
      <c r="A45" s="78" t="s">
        <v>133</v>
      </c>
      <c r="B45" s="159">
        <v>21</v>
      </c>
      <c r="C45" s="160">
        <v>4</v>
      </c>
      <c r="D45" s="161">
        <v>25</v>
      </c>
      <c r="E45" s="162">
        <v>9088</v>
      </c>
      <c r="F45" s="160">
        <v>7313</v>
      </c>
      <c r="G45" s="163">
        <v>1775</v>
      </c>
      <c r="H45" s="102"/>
      <c r="I45" s="164" t="s">
        <v>87</v>
      </c>
      <c r="J45" s="159">
        <v>154</v>
      </c>
      <c r="K45" s="160">
        <v>111</v>
      </c>
      <c r="L45" s="161">
        <v>265</v>
      </c>
      <c r="M45" s="162">
        <v>422154</v>
      </c>
      <c r="N45" s="160">
        <v>251103</v>
      </c>
      <c r="O45" s="165">
        <v>171051</v>
      </c>
      <c r="P45" s="11"/>
    </row>
    <row r="46" spans="1:16" s="8" customFormat="1" ht="12.75" customHeight="1" thickBot="1" x14ac:dyDescent="0.3">
      <c r="A46" s="82" t="s">
        <v>134</v>
      </c>
      <c r="B46" s="183">
        <v>9</v>
      </c>
      <c r="C46" s="184">
        <v>3</v>
      </c>
      <c r="D46" s="185">
        <v>12</v>
      </c>
      <c r="E46" s="186">
        <v>4793</v>
      </c>
      <c r="F46" s="184">
        <v>3945</v>
      </c>
      <c r="G46" s="187">
        <v>848</v>
      </c>
      <c r="H46" s="102"/>
      <c r="I46" s="188" t="s">
        <v>88</v>
      </c>
      <c r="J46" s="183">
        <v>63</v>
      </c>
      <c r="K46" s="184">
        <v>44</v>
      </c>
      <c r="L46" s="185">
        <v>107</v>
      </c>
      <c r="M46" s="186">
        <v>173824</v>
      </c>
      <c r="N46" s="184">
        <v>102535</v>
      </c>
      <c r="O46" s="189">
        <v>71289</v>
      </c>
      <c r="P46" s="11"/>
    </row>
    <row r="47" spans="1:16" s="8" customFormat="1" ht="16.5" customHeight="1" x14ac:dyDescent="0.25">
      <c r="A47" s="59" t="s">
        <v>9</v>
      </c>
      <c r="B47" s="60">
        <f t="shared" ref="B47:G47" si="0">SUM(B6:B16)</f>
        <v>5727</v>
      </c>
      <c r="C47" s="61">
        <f t="shared" si="0"/>
        <v>4244</v>
      </c>
      <c r="D47" s="62">
        <f t="shared" si="0"/>
        <v>9971</v>
      </c>
      <c r="E47" s="63">
        <f t="shared" si="0"/>
        <v>4632077</v>
      </c>
      <c r="F47" s="61">
        <f t="shared" si="0"/>
        <v>3440102</v>
      </c>
      <c r="G47" s="66">
        <f t="shared" si="0"/>
        <v>1191975</v>
      </c>
      <c r="H47" s="12"/>
      <c r="I47" s="59" t="s">
        <v>9</v>
      </c>
      <c r="J47" s="60">
        <f t="shared" ref="J47:O47" si="1">SUM(J6:J16)</f>
        <v>43205</v>
      </c>
      <c r="K47" s="61">
        <f t="shared" si="1"/>
        <v>41349</v>
      </c>
      <c r="L47" s="62">
        <f t="shared" si="1"/>
        <v>84554</v>
      </c>
      <c r="M47" s="63">
        <f t="shared" si="1"/>
        <v>143580508</v>
      </c>
      <c r="N47" s="61">
        <f t="shared" si="1"/>
        <v>81421499</v>
      </c>
      <c r="O47" s="64">
        <f t="shared" si="1"/>
        <v>62159009</v>
      </c>
      <c r="P47" s="11"/>
    </row>
    <row r="48" spans="1:16" s="8" customFormat="1" ht="16.5" customHeight="1" x14ac:dyDescent="0.25">
      <c r="A48" s="53" t="s">
        <v>10</v>
      </c>
      <c r="B48" s="54">
        <f t="shared" ref="B48:G48" si="2">SUM(B17:B46)</f>
        <v>1661</v>
      </c>
      <c r="C48" s="55">
        <f t="shared" si="2"/>
        <v>1026</v>
      </c>
      <c r="D48" s="56">
        <f t="shared" si="2"/>
        <v>2687</v>
      </c>
      <c r="E48" s="57">
        <f t="shared" si="2"/>
        <v>1292319</v>
      </c>
      <c r="F48" s="55">
        <f t="shared" si="2"/>
        <v>940594</v>
      </c>
      <c r="G48" s="58">
        <f t="shared" si="2"/>
        <v>351725</v>
      </c>
      <c r="H48" s="12"/>
      <c r="I48" s="53" t="s">
        <v>10</v>
      </c>
      <c r="J48" s="54">
        <f t="shared" ref="J48:O48" si="3">SUM(J17:J46)</f>
        <v>14195</v>
      </c>
      <c r="K48" s="55">
        <f t="shared" si="3"/>
        <v>11812</v>
      </c>
      <c r="L48" s="56">
        <f t="shared" si="3"/>
        <v>26007</v>
      </c>
      <c r="M48" s="57">
        <f t="shared" si="3"/>
        <v>43108254</v>
      </c>
      <c r="N48" s="55">
        <f t="shared" si="3"/>
        <v>25047498</v>
      </c>
      <c r="O48" s="65">
        <f t="shared" si="3"/>
        <v>18060756</v>
      </c>
      <c r="P48" s="11"/>
    </row>
    <row r="49" spans="1:16" s="8" customFormat="1" ht="16.5" customHeight="1" thickBot="1" x14ac:dyDescent="0.3">
      <c r="A49" s="14" t="s">
        <v>11</v>
      </c>
      <c r="B49" s="46">
        <f t="shared" ref="B49:G49" si="4">SUM(B6:B46)</f>
        <v>7388</v>
      </c>
      <c r="C49" s="33">
        <f t="shared" si="4"/>
        <v>5270</v>
      </c>
      <c r="D49" s="13">
        <f t="shared" si="4"/>
        <v>12658</v>
      </c>
      <c r="E49" s="32">
        <f t="shared" si="4"/>
        <v>5924396</v>
      </c>
      <c r="F49" s="33">
        <f t="shared" si="4"/>
        <v>4380696</v>
      </c>
      <c r="G49" s="44">
        <f t="shared" si="4"/>
        <v>1543700</v>
      </c>
      <c r="H49" s="12"/>
      <c r="I49" s="14" t="s">
        <v>11</v>
      </c>
      <c r="J49" s="46">
        <f t="shared" ref="J49:O49" si="5">SUM(J6:J46)</f>
        <v>57400</v>
      </c>
      <c r="K49" s="33">
        <f t="shared" si="5"/>
        <v>53161</v>
      </c>
      <c r="L49" s="13">
        <f t="shared" si="5"/>
        <v>110561</v>
      </c>
      <c r="M49" s="32">
        <f t="shared" si="5"/>
        <v>186688762</v>
      </c>
      <c r="N49" s="33">
        <f t="shared" si="5"/>
        <v>106468997</v>
      </c>
      <c r="O49" s="15">
        <f t="shared" si="5"/>
        <v>80219765</v>
      </c>
      <c r="P49" s="11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</sheetData>
  <mergeCells count="6">
    <mergeCell ref="B3:D3"/>
    <mergeCell ref="J3:L3"/>
    <mergeCell ref="L4:L5"/>
    <mergeCell ref="D4:D5"/>
    <mergeCell ref="B4:C4"/>
    <mergeCell ref="J4:K4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85" orientation="landscape" r:id="rId1"/>
  <headerFooter alignWithMargins="0">
    <oddHeader>&amp;R&amp;"HGｺﾞｼｯｸM,標準"&amp;11&amp;F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(7)_イ・ロ_課税標準額段階別・収入額段階別</vt:lpstr>
      <vt:lpstr>(7)_ハ_市町村別</vt:lpstr>
      <vt:lpstr>'(7)_イ・ロ_課税標準額段階別・収入額段階別'!Print_Area</vt:lpstr>
      <vt:lpstr>'(7)_ハ_市町村別'!Print_Area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0006871</cp:lastModifiedBy>
  <cp:lastPrinted>2016-02-23T03:00:02Z</cp:lastPrinted>
  <dcterms:created xsi:type="dcterms:W3CDTF">2001-12-09T04:32:47Z</dcterms:created>
  <dcterms:modified xsi:type="dcterms:W3CDTF">2026-03-23T05:37:32Z</dcterms:modified>
</cp:coreProperties>
</file>