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NFSVNAS01\share\商工労働部\中小企業支援課\(000)金融班(new)\02_県単融資制度の貸付事務に関すること\00_融資制度運用検討\R7（R8運用検討）\06_緊急賃上げ支援資金\04_【確定版】賃上げ要件確認書\"/>
    </mc:Choice>
  </mc:AlternateContent>
  <xr:revisionPtr revIDLastSave="0" documentId="13_ncr:1_{03F74F7B-04B3-4993-B2DD-323FA5C7DD9D}" xr6:coauthVersionLast="47" xr6:coauthVersionMax="47" xr10:uidLastSave="{00000000-0000-0000-0000-000000000000}"/>
  <bookViews>
    <workbookView xWindow="-120" yWindow="-120" windowWidth="29040" windowHeight="15720" xr2:uid="{A49B73DB-8BB1-4A91-B44F-5183DEC497A1}"/>
  </bookViews>
  <sheets>
    <sheet name="賃上げ要件確認書" sheetId="16" r:id="rId1"/>
  </sheets>
  <definedNames>
    <definedName name="_xlnm.Print_Area" localSheetId="0">賃上げ要件確認書!$A$1:$G$78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6" l="1"/>
  <c r="G57" i="16"/>
  <c r="F57" i="16"/>
  <c r="G50" i="16"/>
  <c r="F50" i="16"/>
  <c r="E11" i="16"/>
  <c r="D11" i="16"/>
  <c r="D13" i="16" s="1"/>
  <c r="F13" i="16" l="1"/>
  <c r="G13" i="16" s="1"/>
</calcChain>
</file>

<file path=xl/sharedStrings.xml><?xml version="1.0" encoding="utf-8"?>
<sst xmlns="http://schemas.openxmlformats.org/spreadsheetml/2006/main" count="99" uniqueCount="62">
  <si>
    <t>（単位：円）</t>
    <rPh sb="1" eb="3">
      <t>タンイ</t>
    </rPh>
    <rPh sb="4" eb="5">
      <t>エン</t>
    </rPh>
    <phoneticPr fontId="1"/>
  </si>
  <si>
    <t>増加率</t>
    <rPh sb="0" eb="3">
      <t>ゾウカリツ</t>
    </rPh>
    <phoneticPr fontId="1"/>
  </si>
  <si>
    <t>-</t>
    <phoneticPr fontId="1"/>
  </si>
  <si>
    <t>(a)</t>
    <phoneticPr fontId="1"/>
  </si>
  <si>
    <t>(b)</t>
    <phoneticPr fontId="1"/>
  </si>
  <si>
    <t>引上げ後賃金</t>
    <rPh sb="0" eb="2">
      <t>ヒキア</t>
    </rPh>
    <rPh sb="3" eb="4">
      <t>ゴ</t>
    </rPh>
    <rPh sb="4" eb="6">
      <t>チンギン</t>
    </rPh>
    <phoneticPr fontId="1"/>
  </si>
  <si>
    <t>直近の決算期
（　年　月期）</t>
    <rPh sb="0" eb="2">
      <t>チョッキン</t>
    </rPh>
    <rPh sb="3" eb="6">
      <t>ケッサンキ</t>
    </rPh>
    <rPh sb="9" eb="10">
      <t>ネン</t>
    </rPh>
    <rPh sb="11" eb="13">
      <t>ガツキ</t>
    </rPh>
    <phoneticPr fontId="1"/>
  </si>
  <si>
    <t>【金融機関確認欄】</t>
    <rPh sb="1" eb="5">
      <t>キンユウキカン</t>
    </rPh>
    <rPh sb="5" eb="8">
      <t>カクニンラン</t>
    </rPh>
    <phoneticPr fontId="1"/>
  </si>
  <si>
    <t>　上記申請者が融資対象要件に該当することを確認しました。</t>
    <rPh sb="1" eb="6">
      <t>ジョウキシンセイシャ</t>
    </rPh>
    <rPh sb="7" eb="11">
      <t>ユウシタイショウ</t>
    </rPh>
    <rPh sb="11" eb="13">
      <t>ヨウケン</t>
    </rPh>
    <rPh sb="14" eb="16">
      <t>ガイトウ</t>
    </rPh>
    <rPh sb="21" eb="23">
      <t>カクニン</t>
    </rPh>
    <phoneticPr fontId="1"/>
  </si>
  <si>
    <r>
      <rPr>
        <sz val="11"/>
        <color theme="1"/>
        <rFont val="游ゴシック"/>
        <family val="3"/>
        <charset val="128"/>
        <scheme val="minor"/>
      </rPr>
      <t>　</t>
    </r>
    <r>
      <rPr>
        <u/>
        <sz val="11"/>
        <color theme="1"/>
        <rFont val="游ゴシック"/>
        <family val="2"/>
        <charset val="128"/>
        <scheme val="minor"/>
      </rPr>
      <t>確認日　　令和　　年　　月　　日</t>
    </r>
    <rPh sb="1" eb="4">
      <t>カクニンビ</t>
    </rPh>
    <rPh sb="6" eb="8">
      <t>レイワ</t>
    </rPh>
    <rPh sb="10" eb="11">
      <t>ネン</t>
    </rPh>
    <rPh sb="13" eb="14">
      <t>ガツ</t>
    </rPh>
    <rPh sb="16" eb="17">
      <t>ニチ</t>
    </rPh>
    <phoneticPr fontId="1"/>
  </si>
  <si>
    <t>金融機関・支店名</t>
    <rPh sb="0" eb="4">
      <t>キンユウキカン</t>
    </rPh>
    <rPh sb="5" eb="8">
      <t>シテンメイ</t>
    </rPh>
    <phoneticPr fontId="1"/>
  </si>
  <si>
    <t>担当者氏名</t>
    <rPh sb="0" eb="3">
      <t>タントウシャ</t>
    </rPh>
    <rPh sb="3" eb="5">
      <t>シメイ</t>
    </rPh>
    <phoneticPr fontId="1"/>
  </si>
  <si>
    <t>令和　　年　　月　　日</t>
    <rPh sb="0" eb="2">
      <t>レイワ</t>
    </rPh>
    <rPh sb="4" eb="5">
      <t>ネン</t>
    </rPh>
    <rPh sb="7" eb="8">
      <t>ガツ</t>
    </rPh>
    <rPh sb="10" eb="11">
      <t>ニチ</t>
    </rPh>
    <phoneticPr fontId="1"/>
  </si>
  <si>
    <t>賃上げ要件確認書</t>
    <rPh sb="0" eb="2">
      <t>チンア</t>
    </rPh>
    <rPh sb="3" eb="8">
      <t>ヨウケンカクニンショ</t>
    </rPh>
    <phoneticPr fontId="1"/>
  </si>
  <si>
    <t>全雇用者数</t>
    <rPh sb="0" eb="4">
      <t>ゼンコヨウシャ</t>
    </rPh>
    <rPh sb="4" eb="5">
      <t>スウ</t>
    </rPh>
    <phoneticPr fontId="1"/>
  </si>
  <si>
    <t>-</t>
  </si>
  <si>
    <t>要件確認</t>
    <rPh sb="0" eb="2">
      <t>ヨウケン</t>
    </rPh>
    <rPh sb="2" eb="4">
      <t>カクニン</t>
    </rPh>
    <phoneticPr fontId="1"/>
  </si>
  <si>
    <t>引き上げ日（予定日）</t>
    <rPh sb="0" eb="1">
      <t>ヒ</t>
    </rPh>
    <rPh sb="2" eb="3">
      <t>ア</t>
    </rPh>
    <rPh sb="4" eb="5">
      <t>ビ</t>
    </rPh>
    <rPh sb="6" eb="9">
      <t>ヨテイビ</t>
    </rPh>
    <phoneticPr fontId="1"/>
  </si>
  <si>
    <t>労務費</t>
    <rPh sb="0" eb="3">
      <t>ロウムヒ</t>
    </rPh>
    <phoneticPr fontId="1"/>
  </si>
  <si>
    <t>計</t>
    <rPh sb="0" eb="1">
      <t>ケイ</t>
    </rPh>
    <phoneticPr fontId="1"/>
  </si>
  <si>
    <t>人件費</t>
    <rPh sb="0" eb="3">
      <t>ジンケンヒ</t>
    </rPh>
    <phoneticPr fontId="1"/>
  </si>
  <si>
    <t>　専従者は対象外です。</t>
    <rPh sb="1" eb="4">
      <t>センジュウシャ</t>
    </rPh>
    <rPh sb="5" eb="8">
      <t>タイショウガイ</t>
    </rPh>
    <phoneticPr fontId="1"/>
  </si>
  <si>
    <t>引上げ後賃金
（1年分）</t>
    <rPh sb="0" eb="2">
      <t>ヒキア</t>
    </rPh>
    <rPh sb="3" eb="4">
      <t>ゴ</t>
    </rPh>
    <rPh sb="4" eb="6">
      <t>チンギン</t>
    </rPh>
    <rPh sb="9" eb="10">
      <t>ネン</t>
    </rPh>
    <rPh sb="10" eb="11">
      <t>ブン</t>
    </rPh>
    <phoneticPr fontId="1"/>
  </si>
  <si>
    <t>（別紙）</t>
    <rPh sb="1" eb="3">
      <t>ベッシ</t>
    </rPh>
    <phoneticPr fontId="1"/>
  </si>
  <si>
    <t>退職金（通常分）</t>
    <rPh sb="0" eb="3">
      <t>タイショクキン</t>
    </rPh>
    <rPh sb="4" eb="7">
      <t>ツウジョウブン</t>
    </rPh>
    <phoneticPr fontId="1"/>
  </si>
  <si>
    <t>退職金（リストラ分）</t>
    <rPh sb="0" eb="3">
      <t>タイショクキン</t>
    </rPh>
    <rPh sb="8" eb="9">
      <t>ブン</t>
    </rPh>
    <phoneticPr fontId="1"/>
  </si>
  <si>
    <t>退職給付引当金繰入額</t>
    <rPh sb="0" eb="4">
      <t>タイショクキュウフ</t>
    </rPh>
    <rPh sb="4" eb="7">
      <t>ヒキアテキン</t>
    </rPh>
    <rPh sb="7" eb="10">
      <t>クリイレガク</t>
    </rPh>
    <phoneticPr fontId="1"/>
  </si>
  <si>
    <t>賞与</t>
    <rPh sb="0" eb="2">
      <t>ショウヨ</t>
    </rPh>
    <phoneticPr fontId="1"/>
  </si>
  <si>
    <t>賞与引当金繰入額</t>
    <rPh sb="0" eb="2">
      <t>ショウヨ</t>
    </rPh>
    <rPh sb="2" eb="5">
      <t>ヒキアテキン</t>
    </rPh>
    <rPh sb="5" eb="8">
      <t>クリイレガク</t>
    </rPh>
    <phoneticPr fontId="1"/>
  </si>
  <si>
    <t>役員報酬</t>
    <rPh sb="0" eb="2">
      <t>ヤクイン</t>
    </rPh>
    <rPh sb="2" eb="4">
      <t>ホウシュウ</t>
    </rPh>
    <phoneticPr fontId="1"/>
  </si>
  <si>
    <t>役員報酬</t>
    <rPh sb="0" eb="4">
      <t>ヤクインホウシュウ</t>
    </rPh>
    <phoneticPr fontId="1"/>
  </si>
  <si>
    <t>退職金</t>
    <rPh sb="0" eb="3">
      <t>タイショクキン</t>
    </rPh>
    <phoneticPr fontId="1"/>
  </si>
  <si>
    <t>通勤費</t>
    <rPh sb="0" eb="3">
      <t>ツウキンヒ</t>
    </rPh>
    <phoneticPr fontId="1"/>
  </si>
  <si>
    <t>従業員給与</t>
    <rPh sb="0" eb="3">
      <t>ジュウギョウイン</t>
    </rPh>
    <rPh sb="3" eb="5">
      <t>キュウヨ</t>
    </rPh>
    <phoneticPr fontId="1"/>
  </si>
  <si>
    <t>給与（給料）</t>
    <rPh sb="0" eb="2">
      <t>キュウヨ</t>
    </rPh>
    <rPh sb="3" eb="5">
      <t>キュウリョウ</t>
    </rPh>
    <phoneticPr fontId="1"/>
  </si>
  <si>
    <t>法定福利費</t>
    <rPh sb="0" eb="2">
      <t>ホウテイ</t>
    </rPh>
    <rPh sb="2" eb="5">
      <t>フクリヒ</t>
    </rPh>
    <phoneticPr fontId="1"/>
  </si>
  <si>
    <t>福利厚生費</t>
    <rPh sb="0" eb="2">
      <t>フクリ</t>
    </rPh>
    <rPh sb="2" eb="5">
      <t>コウセイヒ</t>
    </rPh>
    <phoneticPr fontId="1"/>
  </si>
  <si>
    <t>○</t>
    <phoneticPr fontId="1"/>
  </si>
  <si>
    <t>×</t>
    <phoneticPr fontId="1"/>
  </si>
  <si>
    <t>※個人事業主の方の場合、専従者給与（青色申告）、専従者控除（白色申告）は記載対象外です。</t>
    <rPh sb="1" eb="6">
      <t>コジンジギョウヌシ</t>
    </rPh>
    <rPh sb="7" eb="8">
      <t>カタ</t>
    </rPh>
    <rPh sb="9" eb="11">
      <t>バアイ</t>
    </rPh>
    <rPh sb="12" eb="15">
      <t>センジュウシャ</t>
    </rPh>
    <rPh sb="15" eb="17">
      <t>キュウヨ</t>
    </rPh>
    <rPh sb="18" eb="22">
      <t>アオイロシンコク</t>
    </rPh>
    <rPh sb="24" eb="27">
      <t>センジュウシャ</t>
    </rPh>
    <rPh sb="27" eb="29">
      <t>コウジョ</t>
    </rPh>
    <rPh sb="30" eb="34">
      <t>シロイロシンコク</t>
    </rPh>
    <rPh sb="36" eb="41">
      <t>キサイタイショウガイ</t>
    </rPh>
    <phoneticPr fontId="1"/>
  </si>
  <si>
    <t>　ご確認の上、ご記載ください。</t>
    <rPh sb="2" eb="4">
      <t>カクニン</t>
    </rPh>
    <rPh sb="5" eb="6">
      <t>ウエ</t>
    </rPh>
    <rPh sb="8" eb="10">
      <t>キサイ</t>
    </rPh>
    <phoneticPr fontId="1"/>
  </si>
  <si>
    <t>直近の決算期</t>
    <rPh sb="0" eb="2">
      <t>チョッキン</t>
    </rPh>
    <rPh sb="3" eb="6">
      <t>ケッサンキ</t>
    </rPh>
    <phoneticPr fontId="1"/>
  </si>
  <si>
    <t>１人当たりの１年分給与等支給額（見込）</t>
    <rPh sb="1" eb="2">
      <t>ニン</t>
    </rPh>
    <rPh sb="2" eb="3">
      <t>ア</t>
    </rPh>
    <rPh sb="7" eb="8">
      <t>ネン</t>
    </rPh>
    <rPh sb="9" eb="12">
      <t>キュウヨトウ</t>
    </rPh>
    <rPh sb="12" eb="15">
      <t>シキュウガク</t>
    </rPh>
    <rPh sb="16" eb="18">
      <t>ミコミ</t>
    </rPh>
    <phoneticPr fontId="1"/>
  </si>
  <si>
    <t>・給与等支給額の記載対象、記入欄</t>
    <rPh sb="1" eb="3">
      <t>キュウヨ</t>
    </rPh>
    <rPh sb="3" eb="4">
      <t>トウ</t>
    </rPh>
    <rPh sb="4" eb="7">
      <t>シキュウガク</t>
    </rPh>
    <rPh sb="8" eb="12">
      <t>キサイタイショウ</t>
    </rPh>
    <rPh sb="13" eb="16">
      <t>キニュウラン</t>
    </rPh>
    <phoneticPr fontId="1"/>
  </si>
  <si>
    <t>【対象の整理】
○：記載対象
×：記載対象外</t>
    <rPh sb="1" eb="3">
      <t>タイショウ</t>
    </rPh>
    <rPh sb="4" eb="6">
      <t>セイリ</t>
    </rPh>
    <rPh sb="10" eb="14">
      <t>キサイタイショウ</t>
    </rPh>
    <rPh sb="17" eb="22">
      <t>キサイタイショウガイ</t>
    </rPh>
    <phoneticPr fontId="1"/>
  </si>
  <si>
    <t>（　年　月期）</t>
    <phoneticPr fontId="1"/>
  </si>
  <si>
    <t>R　/　～R　/</t>
    <phoneticPr fontId="1"/>
  </si>
  <si>
    <t>⑵　賃上げを通じた生産性向上や価格転嫁等に取り組むもの</t>
    <phoneticPr fontId="1"/>
  </si>
  <si>
    <t>※労務費、人件費に退職金、通勤費及び役員報酬等は含みません。裏面に記載された記載対象を</t>
    <rPh sb="1" eb="4">
      <t>ロウムヒ</t>
    </rPh>
    <rPh sb="9" eb="12">
      <t>タイショクキン</t>
    </rPh>
    <rPh sb="13" eb="16">
      <t>ツウキンヒ</t>
    </rPh>
    <rPh sb="16" eb="17">
      <t>オヨ</t>
    </rPh>
    <rPh sb="18" eb="23">
      <t>ヤクインホウシュウトウ</t>
    </rPh>
    <rPh sb="24" eb="25">
      <t>フク</t>
    </rPh>
    <rPh sb="30" eb="32">
      <t>ウラメン</t>
    </rPh>
    <rPh sb="33" eb="35">
      <t>キサイ</t>
    </rPh>
    <phoneticPr fontId="1"/>
  </si>
  <si>
    <t>※全雇用者数とは、労務費、人件費に含まれている雇用者全てです。個人事業主の方の場合、</t>
    <rPh sb="1" eb="2">
      <t>ゼン</t>
    </rPh>
    <rPh sb="2" eb="5">
      <t>コヨウシャ</t>
    </rPh>
    <rPh sb="5" eb="6">
      <t>スウ</t>
    </rPh>
    <rPh sb="9" eb="12">
      <t>ロウムヒ</t>
    </rPh>
    <rPh sb="17" eb="18">
      <t>フク</t>
    </rPh>
    <rPh sb="23" eb="26">
      <t>コヨウシャ</t>
    </rPh>
    <rPh sb="26" eb="27">
      <t>スベ</t>
    </rPh>
    <rPh sb="31" eb="36">
      <t>コジンジギョウヌシ</t>
    </rPh>
    <rPh sb="37" eb="38">
      <t>カタ</t>
    </rPh>
    <rPh sb="39" eb="41">
      <t>バアイ</t>
    </rPh>
    <phoneticPr fontId="1"/>
  </si>
  <si>
    <t>□</t>
  </si>
  <si>
    <t>【生産性向上や価格転嫁等に関する具体的な取組があれば記載ください。】</t>
    <rPh sb="1" eb="6">
      <t>セイサンセイコウジョウ</t>
    </rPh>
    <rPh sb="7" eb="11">
      <t>カカクテンカ</t>
    </rPh>
    <rPh sb="11" eb="12">
      <t>トウ</t>
    </rPh>
    <rPh sb="13" eb="14">
      <t>カン</t>
    </rPh>
    <rPh sb="16" eb="19">
      <t>グタイテキ</t>
    </rPh>
    <rPh sb="20" eb="22">
      <t>トリクミ</t>
    </rPh>
    <rPh sb="26" eb="28">
      <t>キサイ</t>
    </rPh>
    <phoneticPr fontId="1"/>
  </si>
  <si>
    <t>　を3.0％引き上げることを実施又は実施予定のもの</t>
    <rPh sb="14" eb="16">
      <t>ジッシ</t>
    </rPh>
    <rPh sb="16" eb="17">
      <t>マタ</t>
    </rPh>
    <rPh sb="18" eb="20">
      <t>ジッシ</t>
    </rPh>
    <phoneticPr fontId="1"/>
  </si>
  <si>
    <t>⑴　令和７年４月１日から令和８年３月31日までに１人当たり給与等支給額（給与、賞与、労務費に限る）</t>
    <rPh sb="2" eb="4">
      <t>レイワ</t>
    </rPh>
    <rPh sb="5" eb="6">
      <t>ネン</t>
    </rPh>
    <rPh sb="7" eb="8">
      <t>ガツ</t>
    </rPh>
    <rPh sb="9" eb="10">
      <t>ニチ</t>
    </rPh>
    <rPh sb="12" eb="14">
      <t>レイワ</t>
    </rPh>
    <rPh sb="15" eb="16">
      <t>ネン</t>
    </rPh>
    <rPh sb="17" eb="18">
      <t>ガツ</t>
    </rPh>
    <rPh sb="20" eb="21">
      <t>ニチ</t>
    </rPh>
    <rPh sb="25" eb="26">
      <t>ヒト</t>
    </rPh>
    <rPh sb="26" eb="27">
      <t>ア</t>
    </rPh>
    <rPh sb="29" eb="31">
      <t>キュウヨ</t>
    </rPh>
    <rPh sb="39" eb="41">
      <t>ショウヨ</t>
    </rPh>
    <phoneticPr fontId="1"/>
  </si>
  <si>
    <t>　上記内容に誤りがなく、また、労働関係法令を遵守することを誓約します。</t>
    <rPh sb="1" eb="5">
      <t>ジョウキナイヨウ</t>
    </rPh>
    <rPh sb="6" eb="7">
      <t>アヤマ</t>
    </rPh>
    <rPh sb="15" eb="19">
      <t>ロウドウカンケイ</t>
    </rPh>
    <rPh sb="19" eb="21">
      <t>ホウレイ</t>
    </rPh>
    <rPh sb="22" eb="24">
      <t>ジュンシュ</t>
    </rPh>
    <rPh sb="29" eb="31">
      <t>セイヤク</t>
    </rPh>
    <phoneticPr fontId="1"/>
  </si>
  <si>
    <t>住　所</t>
    <rPh sb="0" eb="1">
      <t>ジュウ</t>
    </rPh>
    <rPh sb="2" eb="3">
      <t>ショ</t>
    </rPh>
    <phoneticPr fontId="1"/>
  </si>
  <si>
    <t>会社名</t>
    <rPh sb="0" eb="3">
      <t>カイシャメイ</t>
    </rPh>
    <phoneticPr fontId="1"/>
  </si>
  <si>
    <t>氏名または代表者名</t>
    <rPh sb="0" eb="2">
      <t>シメイ</t>
    </rPh>
    <rPh sb="5" eb="8">
      <t>ダイヒョウシャ</t>
    </rPh>
    <rPh sb="8" eb="9">
      <t>メイ</t>
    </rPh>
    <phoneticPr fontId="1"/>
  </si>
  <si>
    <t>生産性向上に関する取組を行っているまたは行う予定</t>
    <rPh sb="0" eb="5">
      <t>セイサンセイコウジョウ</t>
    </rPh>
    <rPh sb="6" eb="7">
      <t>カン</t>
    </rPh>
    <rPh sb="9" eb="11">
      <t>トリクミ</t>
    </rPh>
    <rPh sb="12" eb="13">
      <t>オコナ</t>
    </rPh>
    <rPh sb="20" eb="21">
      <t>オコナ</t>
    </rPh>
    <rPh sb="22" eb="24">
      <t>ヨテイ</t>
    </rPh>
    <phoneticPr fontId="1"/>
  </si>
  <si>
    <t>価格転嫁に関する取組を行っているまたは行う予定</t>
    <rPh sb="0" eb="4">
      <t>カカクテンカ</t>
    </rPh>
    <rPh sb="5" eb="6">
      <t>カン</t>
    </rPh>
    <rPh sb="8" eb="10">
      <t>トリクミ</t>
    </rPh>
    <rPh sb="11" eb="12">
      <t>オコナ</t>
    </rPh>
    <rPh sb="19" eb="20">
      <t>オコナ</t>
    </rPh>
    <rPh sb="21" eb="23">
      <t>ヨテイ</t>
    </rPh>
    <phoneticPr fontId="1"/>
  </si>
  <si>
    <t>その他（賃上げに資する取組を行っているまたは行う予定など）</t>
    <rPh sb="2" eb="3">
      <t>タ</t>
    </rPh>
    <rPh sb="4" eb="6">
      <t>チンア</t>
    </rPh>
    <rPh sb="8" eb="9">
      <t>シ</t>
    </rPh>
    <rPh sb="11" eb="13">
      <t>トリクミ</t>
    </rPh>
    <rPh sb="14" eb="15">
      <t>オコナ</t>
    </rPh>
    <rPh sb="22" eb="23">
      <t>オコナ</t>
    </rPh>
    <rPh sb="24" eb="26">
      <t>ヨテイ</t>
    </rPh>
    <phoneticPr fontId="1"/>
  </si>
  <si>
    <t>（署名または記名押印）</t>
    <rPh sb="1" eb="3">
      <t>ショメイ</t>
    </rPh>
    <rPh sb="6" eb="10">
      <t>キメイオウイン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</si>
</sst>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4"/>
      <color theme="1"/>
      <name val="游ゴシック"/>
      <family val="3"/>
      <charset val="128"/>
      <scheme val="minor"/>
    </font>
    <font>
      <u/>
      <sz val="11"/>
      <color theme="1"/>
      <name val="游ゴシック"/>
      <family val="2"/>
      <charset val="128"/>
      <scheme val="minor"/>
    </font>
    <font>
      <sz val="11"/>
      <color theme="1"/>
      <name val="游ゴシック"/>
      <family val="3"/>
      <charset val="128"/>
      <scheme val="minor"/>
    </font>
    <font>
      <u/>
      <sz val="11"/>
      <color theme="1"/>
      <name val="游ゴシック"/>
      <family val="3"/>
      <charset val="128"/>
      <scheme val="minor"/>
    </font>
    <font>
      <sz val="16"/>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dashed">
        <color auto="1"/>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top style="double">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88">
    <xf numFmtId="0" fontId="0" fillId="0" borderId="0" xfId="0">
      <alignment vertical="center"/>
    </xf>
    <xf numFmtId="176" fontId="0" fillId="0" borderId="0" xfId="1" applyNumberFormat="1" applyFont="1">
      <alignment vertical="center"/>
    </xf>
    <xf numFmtId="0" fontId="0" fillId="0" borderId="0" xfId="0" applyAlignment="1">
      <alignment horizontal="right" vertical="center"/>
    </xf>
    <xf numFmtId="0" fontId="0" fillId="0" borderId="0" xfId="0" applyAlignment="1">
      <alignment horizontal="center" vertical="center"/>
    </xf>
    <xf numFmtId="0" fontId="3" fillId="0" borderId="0" xfId="0" applyFont="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xf>
    <xf numFmtId="0" fontId="0" fillId="0" borderId="6"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xf>
    <xf numFmtId="0" fontId="6" fillId="0" borderId="0" xfId="0" applyFont="1">
      <alignment vertical="center"/>
    </xf>
    <xf numFmtId="0" fontId="0" fillId="0" borderId="8" xfId="0" applyBorder="1">
      <alignment vertical="center"/>
    </xf>
    <xf numFmtId="0" fontId="0" fillId="0" borderId="10" xfId="0" applyBorder="1" applyAlignment="1">
      <alignment horizontal="center" vertical="center"/>
    </xf>
    <xf numFmtId="0" fontId="0" fillId="3" borderId="14" xfId="0" applyFill="1" applyBorder="1" applyAlignment="1">
      <alignment horizontal="center" vertical="center"/>
    </xf>
    <xf numFmtId="176" fontId="0" fillId="0" borderId="12" xfId="1" applyNumberFormat="1" applyFont="1" applyBorder="1" applyAlignment="1">
      <alignment horizontal="center" vertical="center"/>
    </xf>
    <xf numFmtId="0" fontId="0" fillId="3" borderId="15" xfId="0" applyFill="1" applyBorder="1" applyAlignment="1">
      <alignment horizontal="center"/>
    </xf>
    <xf numFmtId="0" fontId="0" fillId="0" borderId="16" xfId="0" applyBorder="1" applyAlignment="1">
      <alignment horizontal="center"/>
    </xf>
    <xf numFmtId="0" fontId="0" fillId="0" borderId="25" xfId="0" applyBorder="1" applyAlignment="1">
      <alignment horizontal="center"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13" xfId="0" applyBorder="1">
      <alignment vertical="center"/>
    </xf>
    <xf numFmtId="0" fontId="0" fillId="0" borderId="43" xfId="0" applyBorder="1" applyAlignment="1">
      <alignment horizontal="center" vertical="center"/>
    </xf>
    <xf numFmtId="0" fontId="0" fillId="0" borderId="45" xfId="0" applyBorder="1" applyAlignment="1">
      <alignment horizontal="center" vertical="center"/>
    </xf>
    <xf numFmtId="0" fontId="0" fillId="0" borderId="24" xfId="0" applyBorder="1">
      <alignment vertical="center"/>
    </xf>
    <xf numFmtId="0" fontId="0" fillId="0" borderId="43" xfId="0" applyBorder="1" applyAlignment="1">
      <alignment horizontal="centerContinuous" vertical="center"/>
    </xf>
    <xf numFmtId="0" fontId="0" fillId="0" borderId="25" xfId="0" applyBorder="1">
      <alignment vertical="center"/>
    </xf>
    <xf numFmtId="0" fontId="0" fillId="0" borderId="50" xfId="0" applyBorder="1">
      <alignment vertical="center"/>
    </xf>
    <xf numFmtId="0" fontId="0" fillId="0" borderId="28" xfId="0" applyBorder="1" applyAlignment="1">
      <alignment horizontal="center" vertical="center" wrapText="1"/>
    </xf>
    <xf numFmtId="0" fontId="0" fillId="0" borderId="1" xfId="0"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xf>
    <xf numFmtId="0" fontId="0" fillId="2" borderId="28" xfId="0" applyFill="1" applyBorder="1" applyAlignment="1">
      <alignment horizontal="center" vertical="center"/>
    </xf>
    <xf numFmtId="38" fontId="0" fillId="2" borderId="1" xfId="2" applyFont="1" applyFill="1" applyBorder="1" applyAlignment="1">
      <alignment vertical="center"/>
    </xf>
    <xf numFmtId="38" fontId="0" fillId="2" borderId="28" xfId="2" applyFont="1" applyFill="1" applyBorder="1" applyAlignment="1">
      <alignment vertical="center"/>
    </xf>
    <xf numFmtId="38" fontId="0" fillId="4" borderId="1" xfId="2" applyFont="1" applyFill="1" applyBorder="1" applyAlignment="1">
      <alignment vertical="center"/>
    </xf>
    <xf numFmtId="38" fontId="0" fillId="4" borderId="28" xfId="2" applyFont="1" applyFill="1" applyBorder="1" applyAlignment="1">
      <alignment vertical="center"/>
    </xf>
    <xf numFmtId="38" fontId="0" fillId="0" borderId="51" xfId="2" applyFont="1" applyBorder="1" applyAlignment="1">
      <alignment vertical="center"/>
    </xf>
    <xf numFmtId="38" fontId="0" fillId="0" borderId="52" xfId="2" applyFont="1" applyBorder="1" applyAlignment="1">
      <alignment vertical="center"/>
    </xf>
    <xf numFmtId="3" fontId="0" fillId="4" borderId="26" xfId="0" applyNumberFormat="1" applyFill="1" applyBorder="1" applyAlignment="1">
      <alignment horizontal="center" vertical="center"/>
    </xf>
    <xf numFmtId="3" fontId="0" fillId="4" borderId="11" xfId="0" applyNumberFormat="1" applyFill="1" applyBorder="1" applyAlignment="1">
      <alignment horizontal="center" vertical="center"/>
    </xf>
    <xf numFmtId="176" fontId="0" fillId="4" borderId="12" xfId="1" applyNumberFormat="1" applyFont="1" applyFill="1" applyBorder="1">
      <alignment vertical="center"/>
    </xf>
    <xf numFmtId="0" fontId="0" fillId="0" borderId="8" xfId="0" applyBorder="1" applyAlignment="1">
      <alignment horizontal="right" vertical="center"/>
    </xf>
    <xf numFmtId="0" fontId="0" fillId="0" borderId="8" xfId="0" applyBorder="1" applyAlignment="1">
      <alignment horizontal="left" vertical="center"/>
    </xf>
    <xf numFmtId="3" fontId="0" fillId="2" borderId="1" xfId="0" applyNumberFormat="1" applyFill="1" applyBorder="1" applyAlignment="1">
      <alignment horizontal="center" vertical="center" shrinkToFit="1"/>
    </xf>
    <xf numFmtId="3" fontId="0" fillId="2" borderId="9" xfId="0" applyNumberFormat="1" applyFill="1" applyBorder="1" applyAlignment="1">
      <alignment horizontal="center" vertical="center" shrinkToFit="1"/>
    </xf>
    <xf numFmtId="3" fontId="0" fillId="2" borderId="11" xfId="0" applyNumberFormat="1" applyFill="1" applyBorder="1" applyAlignment="1">
      <alignment horizontal="center" vertical="center" shrinkToFit="1"/>
    </xf>
    <xf numFmtId="0" fontId="0" fillId="0" borderId="37" xfId="0" applyBorder="1" applyAlignment="1">
      <alignment horizontal="center" vertical="center"/>
    </xf>
    <xf numFmtId="0" fontId="0" fillId="0" borderId="46" xfId="0" applyBorder="1" applyAlignment="1">
      <alignment horizontal="center" vertical="center"/>
    </xf>
    <xf numFmtId="0" fontId="0" fillId="0" borderId="38" xfId="0" applyBorder="1" applyAlignment="1">
      <alignment horizontal="center" vertical="center"/>
    </xf>
    <xf numFmtId="0" fontId="7" fillId="0" borderId="0" xfId="0" applyFont="1" applyAlignment="1">
      <alignment horizontal="center" vertical="center"/>
    </xf>
    <xf numFmtId="0" fontId="0" fillId="2" borderId="0" xfId="0" applyFill="1" applyAlignment="1">
      <alignment horizontal="left" vertical="center"/>
    </xf>
    <xf numFmtId="0" fontId="0" fillId="0" borderId="29" xfId="0" applyBorder="1" applyAlignment="1">
      <alignment horizontal="center" vertical="center"/>
    </xf>
    <xf numFmtId="0" fontId="0" fillId="0" borderId="44" xfId="0"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43" xfId="0"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xf numFmtId="0" fontId="0" fillId="0" borderId="45"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left" vertical="center"/>
    </xf>
    <xf numFmtId="0" fontId="0" fillId="0" borderId="13" xfId="0"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horizontal="center" vertical="center"/>
    </xf>
    <xf numFmtId="0" fontId="0" fillId="0" borderId="36" xfId="0" applyBorder="1" applyAlignment="1">
      <alignment horizontal="center" vertical="center"/>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39" xfId="0" applyBorder="1" applyAlignment="1">
      <alignment horizontal="center" vertical="center" wrapText="1"/>
    </xf>
    <xf numFmtId="0" fontId="0" fillId="0" borderId="47" xfId="0" applyBorder="1" applyAlignment="1">
      <alignment horizontal="center" vertical="center" wrapText="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0" fillId="0" borderId="48" xfId="0" applyBorder="1" applyAlignment="1">
      <alignment horizontal="center" vertical="center" wrapText="1"/>
    </xf>
    <xf numFmtId="0" fontId="0" fillId="0" borderId="36" xfId="0" applyBorder="1" applyAlignment="1">
      <alignment horizontal="center" vertical="center" wrapText="1"/>
    </xf>
    <xf numFmtId="0" fontId="0" fillId="0" borderId="31" xfId="0" applyBorder="1" applyAlignment="1">
      <alignment horizontal="center" vertical="center" wrapText="1"/>
    </xf>
    <xf numFmtId="0" fontId="0" fillId="0" borderId="49" xfId="0" applyBorder="1" applyAlignment="1">
      <alignment horizontal="center" vertical="center" wrapText="1"/>
    </xf>
    <xf numFmtId="0" fontId="0" fillId="0" borderId="32" xfId="0" applyBorder="1" applyAlignment="1">
      <alignment horizontal="center" vertical="center" wrapText="1"/>
    </xf>
    <xf numFmtId="0" fontId="0" fillId="2" borderId="17" xfId="0" applyFill="1" applyBorder="1" applyAlignment="1">
      <alignment horizontal="left" vertical="top"/>
    </xf>
    <xf numFmtId="0" fontId="0" fillId="2" borderId="18" xfId="0" applyFill="1" applyBorder="1" applyAlignment="1">
      <alignment horizontal="left" vertical="top"/>
    </xf>
    <xf numFmtId="0" fontId="0" fillId="2" borderId="19" xfId="0" applyFill="1" applyBorder="1" applyAlignment="1">
      <alignment horizontal="left" vertical="top"/>
    </xf>
    <xf numFmtId="0" fontId="0" fillId="2" borderId="16" xfId="0" applyFill="1" applyBorder="1" applyAlignment="1">
      <alignment horizontal="left" vertical="top"/>
    </xf>
    <xf numFmtId="0" fontId="0" fillId="2" borderId="0" xfId="0" applyFill="1" applyAlignment="1">
      <alignment horizontal="left" vertical="top"/>
    </xf>
    <xf numFmtId="0" fontId="0" fillId="2" borderId="20" xfId="0" applyFill="1" applyBorder="1" applyAlignment="1">
      <alignment horizontal="left" vertical="top"/>
    </xf>
    <xf numFmtId="0" fontId="0" fillId="2" borderId="21" xfId="0" applyFill="1" applyBorder="1" applyAlignment="1">
      <alignment horizontal="left" vertical="top"/>
    </xf>
    <xf numFmtId="0" fontId="0" fillId="2" borderId="22" xfId="0" applyFill="1" applyBorder="1" applyAlignment="1">
      <alignment horizontal="left" vertical="top"/>
    </xf>
    <xf numFmtId="0" fontId="0" fillId="2" borderId="23" xfId="0" applyFill="1" applyBorder="1" applyAlignment="1">
      <alignment horizontal="left" vertical="top"/>
    </xf>
  </cellXfs>
  <cellStyles count="3">
    <cellStyle name="パーセント" xfId="1" builtinId="5"/>
    <cellStyle name="桁区切り" xfId="2" builtinId="6"/>
    <cellStyle name="標準" xfId="0" builtinId="0"/>
  </cellStyles>
  <dxfs count="2">
    <dxf>
      <font>
        <b/>
        <i val="0"/>
        <color rgb="FFFF0000"/>
      </font>
    </dxf>
    <dxf>
      <font>
        <b/>
        <i val="0"/>
        <color rgb="FFFF0000"/>
      </font>
      <fill>
        <patternFill patternType="solid">
          <fgColor indexed="64"/>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7A0DC-98C1-4CB6-8F83-FE3611550643}">
  <sheetPr>
    <tabColor rgb="FFFFC000"/>
    <pageSetUpPr fitToPage="1"/>
  </sheetPr>
  <dimension ref="A1:M74"/>
  <sheetViews>
    <sheetView tabSelected="1" view="pageBreakPreview" zoomScaleNormal="100" zoomScaleSheetLayoutView="100" workbookViewId="0">
      <selection sqref="A1:G1"/>
    </sheetView>
  </sheetViews>
  <sheetFormatPr defaultRowHeight="18.75" x14ac:dyDescent="0.4"/>
  <cols>
    <col min="1" max="2" width="4" customWidth="1"/>
    <col min="3" max="3" width="13" customWidth="1"/>
    <col min="4" max="5" width="16.875" style="3" customWidth="1"/>
    <col min="6" max="7" width="16.875" customWidth="1"/>
  </cols>
  <sheetData>
    <row r="1" spans="1:13" ht="25.5" x14ac:dyDescent="0.4">
      <c r="A1" s="52" t="s">
        <v>13</v>
      </c>
      <c r="B1" s="52"/>
      <c r="C1" s="52"/>
      <c r="D1" s="52"/>
      <c r="E1" s="52"/>
      <c r="F1" s="52"/>
      <c r="G1" s="52"/>
    </row>
    <row r="2" spans="1:13" ht="18.75" customHeight="1" x14ac:dyDescent="0.4">
      <c r="A2" s="4"/>
      <c r="B2" s="4"/>
      <c r="D2" s="4"/>
      <c r="E2" s="4"/>
      <c r="F2" s="4"/>
      <c r="G2" s="4"/>
    </row>
    <row r="3" spans="1:13" x14ac:dyDescent="0.4">
      <c r="A3" t="s">
        <v>53</v>
      </c>
    </row>
    <row r="4" spans="1:13" x14ac:dyDescent="0.4">
      <c r="A4" t="s">
        <v>52</v>
      </c>
      <c r="M4" s="1"/>
    </row>
    <row r="5" spans="1:13" ht="12" customHeight="1" x14ac:dyDescent="0.4"/>
    <row r="6" spans="1:13" x14ac:dyDescent="0.4">
      <c r="A6" t="s">
        <v>17</v>
      </c>
      <c r="D6" s="53" t="s">
        <v>12</v>
      </c>
      <c r="E6" s="53"/>
    </row>
    <row r="7" spans="1:13" ht="19.5" thickBot="1" x14ac:dyDescent="0.45">
      <c r="F7" s="2" t="s">
        <v>0</v>
      </c>
    </row>
    <row r="8" spans="1:13" ht="37.5" x14ac:dyDescent="0.4">
      <c r="A8" s="54"/>
      <c r="B8" s="55"/>
      <c r="C8" s="56"/>
      <c r="D8" s="5" t="s">
        <v>22</v>
      </c>
      <c r="E8" s="5" t="s">
        <v>6</v>
      </c>
      <c r="F8" s="8" t="s">
        <v>1</v>
      </c>
    </row>
    <row r="9" spans="1:13" ht="28.5" customHeight="1" x14ac:dyDescent="0.4">
      <c r="A9" s="57" t="s">
        <v>18</v>
      </c>
      <c r="B9" s="58"/>
      <c r="C9" s="59"/>
      <c r="D9" s="46"/>
      <c r="E9" s="46"/>
      <c r="F9" s="9" t="s">
        <v>2</v>
      </c>
    </row>
    <row r="10" spans="1:13" ht="28.5" customHeight="1" thickBot="1" x14ac:dyDescent="0.45">
      <c r="A10" s="60" t="s">
        <v>20</v>
      </c>
      <c r="B10" s="61"/>
      <c r="C10" s="62"/>
      <c r="D10" s="47"/>
      <c r="E10" s="47"/>
      <c r="F10" s="13" t="s">
        <v>2</v>
      </c>
      <c r="G10" s="17"/>
    </row>
    <row r="11" spans="1:13" ht="28.5" customHeight="1" thickTop="1" thickBot="1" x14ac:dyDescent="0.45">
      <c r="A11" s="49" t="s">
        <v>19</v>
      </c>
      <c r="B11" s="50"/>
      <c r="C11" s="51"/>
      <c r="D11" s="41">
        <f>SUM(D9:D10)</f>
        <v>0</v>
      </c>
      <c r="E11" s="41">
        <f>SUM(E9:E10)</f>
        <v>0</v>
      </c>
      <c r="F11" s="18" t="s">
        <v>2</v>
      </c>
      <c r="G11" s="17"/>
    </row>
    <row r="12" spans="1:13" ht="28.5" customHeight="1" thickTop="1" thickBot="1" x14ac:dyDescent="0.45">
      <c r="A12" s="70" t="s">
        <v>14</v>
      </c>
      <c r="B12" s="71"/>
      <c r="C12" s="72"/>
      <c r="D12" s="48"/>
      <c r="E12" s="48"/>
      <c r="F12" s="15" t="s">
        <v>15</v>
      </c>
      <c r="G12" s="16" t="s">
        <v>16</v>
      </c>
    </row>
    <row r="13" spans="1:13" ht="24.75" customHeight="1" thickBot="1" x14ac:dyDescent="0.45">
      <c r="A13" s="73" t="s">
        <v>42</v>
      </c>
      <c r="B13" s="74"/>
      <c r="C13" s="75"/>
      <c r="D13" s="42" t="e">
        <f>ROUND(D11/D12,0)</f>
        <v>#DIV/0!</v>
      </c>
      <c r="E13" s="42" t="e">
        <f>ROUND(E11/E12,0)</f>
        <v>#DIV/0!</v>
      </c>
      <c r="F13" s="43" t="e">
        <f>ROUNDDOWN(D13/E13-1,3)</f>
        <v>#DIV/0!</v>
      </c>
      <c r="G13" s="14" t="e">
        <f>IF(F13&gt;=3%,"OK","NG")</f>
        <v>#DIV/0!</v>
      </c>
    </row>
    <row r="14" spans="1:13" ht="24.75" customHeight="1" thickTop="1" thickBot="1" x14ac:dyDescent="0.45">
      <c r="A14" s="76"/>
      <c r="B14" s="77"/>
      <c r="C14" s="78"/>
      <c r="D14" s="6" t="s">
        <v>3</v>
      </c>
      <c r="E14" s="6" t="s">
        <v>4</v>
      </c>
      <c r="F14" s="7"/>
    </row>
    <row r="15" spans="1:13" x14ac:dyDescent="0.4">
      <c r="A15" t="s">
        <v>48</v>
      </c>
    </row>
    <row r="16" spans="1:13" x14ac:dyDescent="0.4">
      <c r="A16" t="s">
        <v>40</v>
      </c>
    </row>
    <row r="17" spans="1:7" x14ac:dyDescent="0.4">
      <c r="A17" t="s">
        <v>49</v>
      </c>
    </row>
    <row r="18" spans="1:7" x14ac:dyDescent="0.4">
      <c r="A18" t="s">
        <v>21</v>
      </c>
    </row>
    <row r="20" spans="1:7" x14ac:dyDescent="0.4">
      <c r="A20" t="s">
        <v>47</v>
      </c>
    </row>
    <row r="21" spans="1:7" x14ac:dyDescent="0.4">
      <c r="B21" s="3" t="s">
        <v>50</v>
      </c>
      <c r="C21" t="s">
        <v>58</v>
      </c>
    </row>
    <row r="22" spans="1:7" x14ac:dyDescent="0.4">
      <c r="B22" s="3" t="s">
        <v>50</v>
      </c>
      <c r="C22" t="s">
        <v>59</v>
      </c>
    </row>
    <row r="23" spans="1:7" x14ac:dyDescent="0.4">
      <c r="B23" s="3" t="s">
        <v>50</v>
      </c>
      <c r="C23" t="s">
        <v>60</v>
      </c>
    </row>
    <row r="24" spans="1:7" ht="19.5" thickBot="1" x14ac:dyDescent="0.45">
      <c r="A24" t="s">
        <v>51</v>
      </c>
    </row>
    <row r="25" spans="1:7" x14ac:dyDescent="0.4">
      <c r="A25" s="79"/>
      <c r="B25" s="80"/>
      <c r="C25" s="80"/>
      <c r="D25" s="80"/>
      <c r="E25" s="80"/>
      <c r="F25" s="80"/>
      <c r="G25" s="81"/>
    </row>
    <row r="26" spans="1:7" x14ac:dyDescent="0.4">
      <c r="A26" s="82"/>
      <c r="B26" s="83"/>
      <c r="C26" s="83"/>
      <c r="D26" s="83"/>
      <c r="E26" s="83"/>
      <c r="F26" s="83"/>
      <c r="G26" s="84"/>
    </row>
    <row r="27" spans="1:7" x14ac:dyDescent="0.4">
      <c r="A27" s="82"/>
      <c r="B27" s="83"/>
      <c r="C27" s="83"/>
      <c r="D27" s="83"/>
      <c r="E27" s="83"/>
      <c r="F27" s="83"/>
      <c r="G27" s="84"/>
    </row>
    <row r="28" spans="1:7" ht="19.5" thickBot="1" x14ac:dyDescent="0.45">
      <c r="A28" s="85"/>
      <c r="B28" s="86"/>
      <c r="C28" s="86"/>
      <c r="D28" s="86"/>
      <c r="E28" s="86"/>
      <c r="F28" s="86"/>
      <c r="G28" s="87"/>
    </row>
    <row r="30" spans="1:7" x14ac:dyDescent="0.4">
      <c r="A30" t="s">
        <v>54</v>
      </c>
    </row>
    <row r="31" spans="1:7" x14ac:dyDescent="0.4">
      <c r="D31" s="2"/>
      <c r="E31" s="63" t="s">
        <v>12</v>
      </c>
      <c r="F31" s="63"/>
    </row>
    <row r="32" spans="1:7" x14ac:dyDescent="0.4">
      <c r="D32" s="2" t="s">
        <v>55</v>
      </c>
      <c r="E32" s="63"/>
      <c r="F32" s="63"/>
    </row>
    <row r="33" spans="1:7" x14ac:dyDescent="0.4">
      <c r="D33" s="2" t="s">
        <v>56</v>
      </c>
      <c r="E33" s="63"/>
      <c r="F33" s="63"/>
    </row>
    <row r="34" spans="1:7" x14ac:dyDescent="0.4">
      <c r="D34" s="2" t="s">
        <v>57</v>
      </c>
      <c r="E34" s="63"/>
      <c r="F34" s="63"/>
    </row>
    <row r="35" spans="1:7" x14ac:dyDescent="0.4">
      <c r="A35" s="12"/>
      <c r="B35" s="12"/>
      <c r="C35" s="12"/>
      <c r="D35" s="44"/>
      <c r="E35" s="45" t="s">
        <v>61</v>
      </c>
      <c r="F35" s="45"/>
      <c r="G35" s="12"/>
    </row>
    <row r="36" spans="1:7" x14ac:dyDescent="0.4">
      <c r="A36" t="s">
        <v>7</v>
      </c>
    </row>
    <row r="37" spans="1:7" x14ac:dyDescent="0.4">
      <c r="A37" t="s">
        <v>8</v>
      </c>
    </row>
    <row r="38" spans="1:7" x14ac:dyDescent="0.4">
      <c r="D38" s="2"/>
      <c r="E38" s="10"/>
    </row>
    <row r="39" spans="1:7" x14ac:dyDescent="0.4">
      <c r="A39" s="11" t="s">
        <v>9</v>
      </c>
      <c r="B39" s="11"/>
      <c r="D39" s="2"/>
      <c r="E39" s="10" t="s">
        <v>10</v>
      </c>
    </row>
    <row r="40" spans="1:7" x14ac:dyDescent="0.4">
      <c r="D40" s="2"/>
      <c r="E40" s="2" t="s">
        <v>11</v>
      </c>
    </row>
    <row r="41" spans="1:7" x14ac:dyDescent="0.4">
      <c r="D41" s="2"/>
      <c r="E41" s="2"/>
      <c r="F41" t="s">
        <v>61</v>
      </c>
    </row>
    <row r="42" spans="1:7" x14ac:dyDescent="0.4">
      <c r="D42" s="2"/>
      <c r="E42" s="2"/>
    </row>
    <row r="43" spans="1:7" x14ac:dyDescent="0.4">
      <c r="D43" s="2"/>
      <c r="E43" s="2"/>
    </row>
    <row r="44" spans="1:7" x14ac:dyDescent="0.4">
      <c r="A44" t="s">
        <v>23</v>
      </c>
    </row>
    <row r="47" spans="1:7" x14ac:dyDescent="0.4">
      <c r="A47" t="s">
        <v>43</v>
      </c>
      <c r="G47" s="2" t="s">
        <v>0</v>
      </c>
    </row>
    <row r="48" spans="1:7" ht="35.25" customHeight="1" x14ac:dyDescent="0.4">
      <c r="A48" s="64"/>
      <c r="B48" s="61"/>
      <c r="C48" s="61"/>
      <c r="D48" s="62"/>
      <c r="E48" s="68" t="s">
        <v>44</v>
      </c>
      <c r="F48" s="32" t="s">
        <v>5</v>
      </c>
      <c r="G48" s="29" t="s">
        <v>41</v>
      </c>
    </row>
    <row r="49" spans="1:7" ht="21" customHeight="1" x14ac:dyDescent="0.4">
      <c r="A49" s="65"/>
      <c r="B49" s="66"/>
      <c r="C49" s="66"/>
      <c r="D49" s="67"/>
      <c r="E49" s="69"/>
      <c r="F49" s="33" t="s">
        <v>46</v>
      </c>
      <c r="G49" s="34" t="s">
        <v>45</v>
      </c>
    </row>
    <row r="50" spans="1:7" x14ac:dyDescent="0.4">
      <c r="A50" s="22" t="s">
        <v>18</v>
      </c>
      <c r="B50" s="22"/>
      <c r="C50" s="21"/>
      <c r="D50" s="23"/>
      <c r="E50" s="30"/>
      <c r="F50" s="37">
        <f>F51+F55+F56</f>
        <v>0</v>
      </c>
      <c r="G50" s="38">
        <f>G51+G55+G56</f>
        <v>0</v>
      </c>
    </row>
    <row r="51" spans="1:7" x14ac:dyDescent="0.4">
      <c r="A51" s="25"/>
      <c r="B51" s="19" t="s">
        <v>18</v>
      </c>
      <c r="C51" s="19"/>
      <c r="D51" s="23"/>
      <c r="E51" s="31" t="s">
        <v>37</v>
      </c>
      <c r="F51" s="35"/>
      <c r="G51" s="36"/>
    </row>
    <row r="52" spans="1:7" x14ac:dyDescent="0.4">
      <c r="A52" s="27"/>
      <c r="B52" s="19" t="s">
        <v>24</v>
      </c>
      <c r="C52" s="19"/>
      <c r="D52" s="23"/>
      <c r="E52" s="30" t="s">
        <v>38</v>
      </c>
      <c r="F52" s="39"/>
      <c r="G52" s="40"/>
    </row>
    <row r="53" spans="1:7" x14ac:dyDescent="0.4">
      <c r="A53" s="27"/>
      <c r="B53" s="19" t="s">
        <v>25</v>
      </c>
      <c r="C53" s="19"/>
      <c r="D53" s="23"/>
      <c r="E53" s="30" t="s">
        <v>38</v>
      </c>
      <c r="F53" s="39"/>
      <c r="G53" s="40"/>
    </row>
    <row r="54" spans="1:7" x14ac:dyDescent="0.4">
      <c r="A54" s="27"/>
      <c r="B54" s="19" t="s">
        <v>26</v>
      </c>
      <c r="C54" s="19"/>
      <c r="D54" s="23"/>
      <c r="E54" s="30" t="s">
        <v>38</v>
      </c>
      <c r="F54" s="39"/>
      <c r="G54" s="40"/>
    </row>
    <row r="55" spans="1:7" x14ac:dyDescent="0.4">
      <c r="A55" s="27"/>
      <c r="B55" s="19" t="s">
        <v>27</v>
      </c>
      <c r="C55" s="19"/>
      <c r="D55" s="26"/>
      <c r="E55" s="30" t="s">
        <v>37</v>
      </c>
      <c r="F55" s="35"/>
      <c r="G55" s="36"/>
    </row>
    <row r="56" spans="1:7" x14ac:dyDescent="0.4">
      <c r="A56" s="20"/>
      <c r="B56" s="19" t="s">
        <v>28</v>
      </c>
      <c r="C56" s="19"/>
      <c r="D56" s="23"/>
      <c r="E56" s="30" t="s">
        <v>37</v>
      </c>
      <c r="F56" s="35"/>
      <c r="G56" s="36"/>
    </row>
    <row r="57" spans="1:7" x14ac:dyDescent="0.4">
      <c r="A57" s="22" t="s">
        <v>20</v>
      </c>
      <c r="B57" s="21"/>
      <c r="C57" s="21"/>
      <c r="D57" s="23"/>
      <c r="E57" s="30"/>
      <c r="F57" s="37">
        <f>F65+F66+F67</f>
        <v>0</v>
      </c>
      <c r="G57" s="38">
        <f>G65+G66+G67</f>
        <v>0</v>
      </c>
    </row>
    <row r="58" spans="1:7" x14ac:dyDescent="0.4">
      <c r="A58" s="25"/>
      <c r="B58" s="22" t="s">
        <v>29</v>
      </c>
      <c r="C58" s="21"/>
      <c r="D58" s="23"/>
      <c r="E58" s="30" t="s">
        <v>38</v>
      </c>
      <c r="F58" s="39"/>
      <c r="G58" s="40"/>
    </row>
    <row r="59" spans="1:7" x14ac:dyDescent="0.4">
      <c r="A59" s="27"/>
      <c r="B59" s="25"/>
      <c r="C59" s="19" t="s">
        <v>30</v>
      </c>
      <c r="D59" s="23"/>
      <c r="E59" s="30" t="s">
        <v>38</v>
      </c>
      <c r="F59" s="39"/>
      <c r="G59" s="40"/>
    </row>
    <row r="60" spans="1:7" x14ac:dyDescent="0.4">
      <c r="A60" s="27"/>
      <c r="B60" s="25"/>
      <c r="C60" s="19" t="s">
        <v>27</v>
      </c>
      <c r="D60" s="23"/>
      <c r="E60" s="30" t="s">
        <v>38</v>
      </c>
      <c r="F60" s="39"/>
      <c r="G60" s="40"/>
    </row>
    <row r="61" spans="1:7" x14ac:dyDescent="0.4">
      <c r="A61" s="27"/>
      <c r="B61" s="25"/>
      <c r="C61" s="19" t="s">
        <v>28</v>
      </c>
      <c r="D61" s="23"/>
      <c r="E61" s="30" t="s">
        <v>38</v>
      </c>
      <c r="F61" s="39"/>
      <c r="G61" s="40"/>
    </row>
    <row r="62" spans="1:7" x14ac:dyDescent="0.4">
      <c r="A62" s="27"/>
      <c r="B62" s="25"/>
      <c r="C62" s="19" t="s">
        <v>31</v>
      </c>
      <c r="D62" s="23"/>
      <c r="E62" s="30" t="s">
        <v>38</v>
      </c>
      <c r="F62" s="39"/>
      <c r="G62" s="40"/>
    </row>
    <row r="63" spans="1:7" x14ac:dyDescent="0.4">
      <c r="A63" s="27"/>
      <c r="B63" s="20"/>
      <c r="C63" s="22" t="s">
        <v>32</v>
      </c>
      <c r="D63" s="24"/>
      <c r="E63" s="30" t="s">
        <v>38</v>
      </c>
      <c r="F63" s="39"/>
      <c r="G63" s="40"/>
    </row>
    <row r="64" spans="1:7" x14ac:dyDescent="0.4">
      <c r="A64" s="27"/>
      <c r="B64" s="22" t="s">
        <v>33</v>
      </c>
      <c r="C64" s="21"/>
      <c r="D64" s="23"/>
      <c r="E64" s="30"/>
      <c r="F64" s="39"/>
      <c r="G64" s="40"/>
    </row>
    <row r="65" spans="1:7" x14ac:dyDescent="0.4">
      <c r="A65" s="27"/>
      <c r="B65" s="25"/>
      <c r="C65" s="19" t="s">
        <v>34</v>
      </c>
      <c r="D65" s="23"/>
      <c r="E65" s="30" t="s">
        <v>37</v>
      </c>
      <c r="F65" s="35"/>
      <c r="G65" s="36"/>
    </row>
    <row r="66" spans="1:7" x14ac:dyDescent="0.4">
      <c r="A66" s="27"/>
      <c r="B66" s="25"/>
      <c r="C66" s="19" t="s">
        <v>27</v>
      </c>
      <c r="D66" s="23"/>
      <c r="E66" s="30" t="s">
        <v>37</v>
      </c>
      <c r="F66" s="35"/>
      <c r="G66" s="36"/>
    </row>
    <row r="67" spans="1:7" x14ac:dyDescent="0.4">
      <c r="A67" s="27"/>
      <c r="B67" s="25"/>
      <c r="C67" s="19" t="s">
        <v>28</v>
      </c>
      <c r="D67" s="23"/>
      <c r="E67" s="30" t="s">
        <v>37</v>
      </c>
      <c r="F67" s="35"/>
      <c r="G67" s="36"/>
    </row>
    <row r="68" spans="1:7" x14ac:dyDescent="0.4">
      <c r="A68" s="27"/>
      <c r="B68" s="25"/>
      <c r="C68" s="19" t="s">
        <v>24</v>
      </c>
      <c r="D68" s="23"/>
      <c r="E68" s="30" t="s">
        <v>38</v>
      </c>
      <c r="F68" s="39"/>
      <c r="G68" s="40"/>
    </row>
    <row r="69" spans="1:7" x14ac:dyDescent="0.4">
      <c r="A69" s="27"/>
      <c r="B69" s="25"/>
      <c r="C69" s="19" t="s">
        <v>25</v>
      </c>
      <c r="D69" s="23"/>
      <c r="E69" s="30" t="s">
        <v>38</v>
      </c>
      <c r="F69" s="39"/>
      <c r="G69" s="40"/>
    </row>
    <row r="70" spans="1:7" x14ac:dyDescent="0.4">
      <c r="A70" s="27"/>
      <c r="B70" s="25"/>
      <c r="C70" s="19" t="s">
        <v>26</v>
      </c>
      <c r="D70" s="23"/>
      <c r="E70" s="30" t="s">
        <v>38</v>
      </c>
      <c r="F70" s="39"/>
      <c r="G70" s="40"/>
    </row>
    <row r="71" spans="1:7" x14ac:dyDescent="0.4">
      <c r="A71" s="27"/>
      <c r="B71" s="25"/>
      <c r="C71" s="19" t="s">
        <v>35</v>
      </c>
      <c r="D71" s="23"/>
      <c r="E71" s="30" t="s">
        <v>38</v>
      </c>
      <c r="F71" s="39"/>
      <c r="G71" s="40"/>
    </row>
    <row r="72" spans="1:7" x14ac:dyDescent="0.4">
      <c r="A72" s="27"/>
      <c r="B72" s="25"/>
      <c r="C72" s="19" t="s">
        <v>36</v>
      </c>
      <c r="D72" s="23"/>
      <c r="E72" s="30" t="s">
        <v>38</v>
      </c>
      <c r="F72" s="39"/>
      <c r="G72" s="40"/>
    </row>
    <row r="73" spans="1:7" x14ac:dyDescent="0.4">
      <c r="A73" s="28"/>
      <c r="B73" s="20"/>
      <c r="C73" s="19" t="s">
        <v>32</v>
      </c>
      <c r="D73" s="23"/>
      <c r="E73" s="30" t="s">
        <v>38</v>
      </c>
      <c r="F73" s="39"/>
      <c r="G73" s="40"/>
    </row>
    <row r="74" spans="1:7" x14ac:dyDescent="0.4">
      <c r="A74" t="s">
        <v>39</v>
      </c>
    </row>
  </sheetData>
  <mergeCells count="15">
    <mergeCell ref="E34:F34"/>
    <mergeCell ref="A48:D49"/>
    <mergeCell ref="E48:E49"/>
    <mergeCell ref="A12:C12"/>
    <mergeCell ref="A13:C14"/>
    <mergeCell ref="A25:G28"/>
    <mergeCell ref="E31:F31"/>
    <mergeCell ref="E32:F32"/>
    <mergeCell ref="E33:F33"/>
    <mergeCell ref="A11:C11"/>
    <mergeCell ref="A1:G1"/>
    <mergeCell ref="D6:E6"/>
    <mergeCell ref="A8:C8"/>
    <mergeCell ref="A9:C9"/>
    <mergeCell ref="A10:C10"/>
  </mergeCells>
  <phoneticPr fontId="1"/>
  <conditionalFormatting sqref="G12:G13">
    <cfRule type="expression" dxfId="1" priority="2">
      <formula>$G$9="NG"</formula>
    </cfRule>
  </conditionalFormatting>
  <conditionalFormatting sqref="G13">
    <cfRule type="expression" dxfId="0" priority="1">
      <formula>$G$31="NG"</formula>
    </cfRule>
  </conditionalFormatting>
  <dataValidations count="1">
    <dataValidation type="list" allowBlank="1" showInputMessage="1" showErrorMessage="1" sqref="B21:B23" xr:uid="{440FB05C-118C-4DD5-85B0-1D1419912A37}">
      <formula1>"□,☑"</formula1>
    </dataValidation>
  </dataValidations>
  <printOptions horizontalCentered="1"/>
  <pageMargins left="0.59055118110236227" right="0.47244094488188981" top="0.43307086614173229" bottom="0.27" header="0.31496062992125984" footer="0.25"/>
  <pageSetup paperSize="9" scale="95" fitToHeight="0" orientation="portrait" r:id="rId1"/>
  <rowBreaks count="1" manualBreakCount="1">
    <brk id="4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賃上げ要件確認書</vt:lpstr>
      <vt:lpstr>賃上げ要件確認書!Print_Area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0082600</dc:creator>
  <cp:lastModifiedBy>0082600</cp:lastModifiedBy>
  <cp:lastPrinted>2025-12-19T00:12:39Z</cp:lastPrinted>
  <dcterms:created xsi:type="dcterms:W3CDTF">2025-09-10T02:12:55Z</dcterms:created>
  <dcterms:modified xsi:type="dcterms:W3CDTF">2025-12-23T04:32:22Z</dcterms:modified>
</cp:coreProperties>
</file>