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市町村課\04_税政班\201_徴収・税収\01_徴収実績（当課）\R07\02_R7.7月分\05_公表\★HP掲載用\04_251020_差替え\"/>
    </mc:Choice>
  </mc:AlternateContent>
  <xr:revisionPtr revIDLastSave="0" documentId="13_ncr:1_{E726B972-0471-4878-AF67-06EFEFFFC424}" xr6:coauthVersionLast="47" xr6:coauthVersionMax="47" xr10:uidLastSave="{00000000-0000-0000-0000-000000000000}"/>
  <bookViews>
    <workbookView xWindow="-110" yWindow="-110" windowWidth="19420" windowHeight="10300" activeTab="2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2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<sst xmlns="http://schemas.openxmlformats.org/spreadsheetml/2006/main" count="17303" uniqueCount="2094">
  <si>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</si>
  <si>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</si>
  <si>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</si>
  <si>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</si>
  <si>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</si>
  <si>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</si>
  <si>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</si>
  <si>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</si>
  <si>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</si>
  <si>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</si>
  <si>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</si>
  <si>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</si>
  <si>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</si>
  <si>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</si>
  <si>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</si>
  <si>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</si>
  <si>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</si>
  <si>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</si>
  <si>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</si>
  <si>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</si>
  <si>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</si>
  <si>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</si>
  <si>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</si>
  <si>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</si>
  <si>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</si>
  <si>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</si>
  <si>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</si>
  <si>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</si>
  <si>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</si>
  <si>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</si>
  <si>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</si>
  <si>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</si>
  <si>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</si>
  <si>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</si>
  <si>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</si>
  <si>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</si>
  <si>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</si>
  <si>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</si>
  <si>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</si>
  <si>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</si>
  <si>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</si>
  <si>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</si>
  <si>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</si>
  <si>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</si>
  <si>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</si>
  <si>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</si>
  <si>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</si>
  <si>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</si>
  <si>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</si>
  <si>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</si>
  <si>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</si>
  <si>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</si>
  <si>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</si>
  <si>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</si>
  <si>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</si>
  <si>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</si>
  <si>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</si>
  <si>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</si>
  <si>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</si>
  <si>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</si>
  <si>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</si>
  <si>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</si>
  <si>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</si>
  <si>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</si>
  <si>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</si>
  <si>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</si>
  <si>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</si>
  <si>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</si>
  <si>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</si>
  <si>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</si>
  <si>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</si>
  <si>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</si>
  <si>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</si>
  <si>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</si>
  <si>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</si>
  <si>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</si>
  <si>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</si>
  <si>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</si>
  <si>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</si>
  <si>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</si>
  <si>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</si>
  <si>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</si>
  <si>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</si>
  <si>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</si>
  <si>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</si>
  <si>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</si>
  <si>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</si>
  <si>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</si>
  <si>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</si>
  <si>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</si>
  <si>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</si>
  <si>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</si>
  <si>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</si>
  <si>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</si>
  <si>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</si>
  <si>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</si>
  <si>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</si>
  <si>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</si>
  <si>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</si>
  <si>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</si>
  <si>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</si>
  <si>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</si>
  <si>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</si>
  <si>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</si>
  <si>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</si>
  <si>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</si>
  <si>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</si>
  <si>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</si>
  <si>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</si>
  <si>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</si>
  <si>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</si>
  <si>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</si>
  <si>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</si>
  <si>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</si>
  <si>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</si>
  <si>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</si>
  <si>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</si>
  <si>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</si>
  <si>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</si>
  <si>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</si>
  <si>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</si>
  <si>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</si>
  <si>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</si>
  <si>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</si>
  <si>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</si>
  <si>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</si>
  <si>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</si>
  <si>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</si>
  <si>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</si>
  <si>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</si>
  <si>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</si>
  <si>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</si>
  <si>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</si>
  <si>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</si>
  <si>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</si>
  <si>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</si>
  <si>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</si>
  <si>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</si>
  <si>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</si>
  <si>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</si>
  <si>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</si>
  <si>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</si>
  <si>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</si>
  <si>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</si>
  <si>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</si>
  <si>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</si>
  <si>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</si>
  <si>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</si>
  <si>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</si>
  <si>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</si>
  <si>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</si>
  <si>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</si>
  <si>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</si>
  <si>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</si>
  <si>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</si>
  <si>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</si>
  <si>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</si>
  <si>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</si>
  <si>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</si>
  <si>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</si>
  <si>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</si>
  <si>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</si>
  <si>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</si>
  <si>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</si>
  <si>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</si>
  <si>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</si>
  <si>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</si>
  <si>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</si>
  <si>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</si>
  <si>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</si>
  <si>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</si>
  <si>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</si>
  <si>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</si>
  <si>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</si>
  <si>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</si>
  <si>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</si>
  <si>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</si>
  <si>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</si>
  <si>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</si>
  <si>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</si>
  <si>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</si>
  <si>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</si>
  <si>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</si>
  <si>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</si>
  <si>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</si>
  <si>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</si>
  <si>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</si>
  <si>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</si>
  <si>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</si>
  <si>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</si>
  <si>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</si>
  <si>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</si>
  <si>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</si>
  <si>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</si>
  <si>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</si>
  <si>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</si>
  <si>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</si>
  <si>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</si>
  <si>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</si>
  <si>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</si>
  <si>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</si>
  <si>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</si>
  <si>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</si>
  <si>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</si>
  <si>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</si>
  <si>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</si>
  <si>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</si>
  <si>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</si>
  <si>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</si>
  <si>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</si>
  <si>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</si>
  <si>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</si>
  <si>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</si>
  <si>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</si>
  <si>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</si>
  <si>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</si>
  <si>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</si>
  <si>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</si>
  <si>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</si>
  <si>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</si>
  <si>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</si>
  <si>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</si>
  <si>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</si>
  <si>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</si>
  <si>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</si>
  <si>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</si>
  <si>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</si>
  <si>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</si>
  <si>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</si>
  <si>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</si>
  <si>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</si>
  <si>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</si>
  <si>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</si>
  <si>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</si>
  <si>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</si>
  <si>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</si>
  <si>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</si>
  <si>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</si>
  <si>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</si>
  <si>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</si>
  <si>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</si>
  <si>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</si>
  <si>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</si>
  <si>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</si>
  <si>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</si>
  <si>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</si>
  <si>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</si>
  <si>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</si>
  <si>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</si>
  <si>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</si>
  <si>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</si>
  <si>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</si>
  <si>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</si>
  <si>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</si>
  <si>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</si>
  <si>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</si>
  <si>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</si>
  <si>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</si>
  <si>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</si>
  <si>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</si>
  <si>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</si>
  <si>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</si>
  <si>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</si>
  <si>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</si>
  <si>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</si>
  <si>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</si>
  <si>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</si>
  <si>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</si>
  <si>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</si>
  <si>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</si>
  <si>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</si>
  <si>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</si>
  <si>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</si>
  <si>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</si>
  <si>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</si>
  <si>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</si>
  <si>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</si>
  <si>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</si>
  <si>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</si>
  <si>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</si>
  <si>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</si>
  <si>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</si>
  <si>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</si>
  <si>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</si>
  <si>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</si>
  <si>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</si>
  <si>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</si>
  <si>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</si>
  <si>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</si>
  <si>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</si>
  <si>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</si>
  <si>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</si>
  <si>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</si>
  <si>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</si>
  <si>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</si>
  <si>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</si>
  <si>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</si>
  <si>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</si>
  <si>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</si>
  <si>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</si>
  <si>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</si>
  <si>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</si>
  <si>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</si>
  <si>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</si>
  <si>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</si>
  <si>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</si>
  <si>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</si>
  <si>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</si>
  <si>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</si>
  <si>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</si>
  <si>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</si>
  <si>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</si>
  <si>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</si>
  <si>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</si>
  <si>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</si>
  <si>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</si>
  <si>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</si>
  <si>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</si>
  <si>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</si>
  <si>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</si>
  <si>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</si>
  <si>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</si>
  <si>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</si>
  <si>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</si>
  <si>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</si>
  <si>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</si>
  <si>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</si>
  <si>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</si>
  <si>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</si>
  <si>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</si>
  <si>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</si>
  <si>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</si>
  <si>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</si>
  <si>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</si>
  <si>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</si>
  <si>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</si>
  <si>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</si>
  <si>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</si>
  <si>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</si>
  <si>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</si>
  <si>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</si>
  <si>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</si>
  <si>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</si>
  <si>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</si>
  <si>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</si>
  <si>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</si>
  <si>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</si>
  <si>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</si>
  <si>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</si>
  <si>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</si>
  <si>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</si>
  <si>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</si>
  <si>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</si>
  <si>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</si>
  <si>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</si>
  <si>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</si>
  <si>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</si>
  <si>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</si>
  <si>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</si>
  <si>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</si>
  <si>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</si>
  <si>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</si>
  <si>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</si>
  <si>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</si>
  <si>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</si>
  <si>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</si>
  <si>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</si>
  <si>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</si>
  <si>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</si>
  <si>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</si>
  <si>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</si>
  <si>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</si>
  <si>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</si>
  <si>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</si>
  <si>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</si>
  <si>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</si>
  <si>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</si>
  <si>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</si>
  <si>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</si>
  <si>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</si>
  <si>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</si>
  <si>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</si>
  <si>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</si>
  <si>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</si>
  <si>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</si>
  <si>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</si>
  <si>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</si>
  <si>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</si>
  <si>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</si>
  <si>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</si>
  <si>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</si>
  <si>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</si>
  <si>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</si>
  <si>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</si>
  <si>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</si>
  <si>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</si>
  <si>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</si>
  <si>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</si>
  <si>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</si>
  <si>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</si>
  <si>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</si>
  <si>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</si>
  <si>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</si>
  <si>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</si>
  <si>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</si>
  <si>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</si>
  <si>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</si>
  <si>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</si>
  <si>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</si>
  <si>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</si>
  <si>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</si>
  <si>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</si>
  <si>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</si>
  <si>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</si>
  <si>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</si>
  <si>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</si>
  <si>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</si>
  <si>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</si>
  <si>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</si>
  <si>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</si>
  <si>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</si>
  <si>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</si>
  <si>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</si>
  <si>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</si>
  <si>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</si>
  <si>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</si>
  <si>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</si>
  <si>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</si>
  <si>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</si>
  <si>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</si>
  <si>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</si>
  <si>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</si>
  <si>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</si>
  <si>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</si>
  <si>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</si>
  <si>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</si>
  <si>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</si>
  <si>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</si>
  <si>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</si>
  <si>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</si>
  <si>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</si>
  <si>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</si>
  <si>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</si>
  <si>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</si>
  <si>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</si>
  <si>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</si>
  <si>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</si>
  <si>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</si>
  <si>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</si>
  <si>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</si>
  <si>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</si>
  <si>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</si>
  <si>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</si>
  <si>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</si>
  <si>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</si>
  <si>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</si>
  <si>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</si>
  <si>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</si>
  <si>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</si>
  <si>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</si>
  <si>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</si>
  <si>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</si>
  <si>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</si>
  <si>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</si>
  <si>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</si>
  <si>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</si>
  <si>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</si>
  <si>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</si>
  <si>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</si>
  <si>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</si>
  <si>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</si>
  <si>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</si>
  <si>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</si>
  <si>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</si>
  <si>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</si>
  <si>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</si>
  <si>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</si>
  <si>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</si>
  <si>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</si>
  <si>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</si>
  <si>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</si>
  <si>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</si>
  <si>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</si>
  <si>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</si>
  <si>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</si>
  <si>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</si>
  <si>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</si>
  <si>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</si>
  <si>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</si>
  <si>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</si>
  <si>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</si>
  <si>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</si>
  <si>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</si>
  <si>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</si>
  <si>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</si>
  <si>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</si>
  <si>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</si>
  <si>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</si>
  <si>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</si>
  <si>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</si>
  <si>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</si>
  <si>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</si>
  <si>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</si>
  <si>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</si>
  <si>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</si>
  <si>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</si>
  <si>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</si>
  <si>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</si>
  <si>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</si>
  <si>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</si>
  <si>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</si>
  <si>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</si>
  <si>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</si>
  <si>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</si>
  <si>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</si>
  <si>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</si>
  <si>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</si>
  <si>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</si>
  <si>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</si>
  <si>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</si>
  <si>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</si>
  <si>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</si>
  <si>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</si>
  <si>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</si>
  <si>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</si>
  <si>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</si>
  <si>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</si>
  <si>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</si>
  <si>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</si>
  <si>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</si>
  <si>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</si>
  <si>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</si>
  <si>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</si>
  <si>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</si>
  <si>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</si>
  <si>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</si>
  <si>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</si>
  <si>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</si>
  <si>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</si>
  <si>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</si>
  <si>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</si>
  <si>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</si>
  <si>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</si>
  <si>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</si>
  <si>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</si>
  <si>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</si>
  <si>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</si>
  <si>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</si>
  <si>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</si>
  <si>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</si>
  <si>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</si>
  <si>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</si>
  <si>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</si>
  <si>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</si>
  <si>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</si>
  <si>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</si>
  <si>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</si>
  <si>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</si>
  <si>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</si>
  <si>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</si>
  <si>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</si>
  <si>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</si>
  <si>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</si>
  <si>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</si>
  <si>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</si>
  <si>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</si>
  <si>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</si>
  <si>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</si>
  <si>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</si>
  <si>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</si>
  <si>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</si>
  <si>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</si>
  <si>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</si>
  <si>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</si>
  <si>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</si>
  <si>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</si>
  <si>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</si>
  <si>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</si>
  <si>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</si>
  <si>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</si>
  <si>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</si>
  <si>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</si>
  <si>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</si>
  <si>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</si>
  <si>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</si>
  <si>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</si>
  <si>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</si>
  <si>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</si>
  <si>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</si>
  <si>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</si>
  <si>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</si>
  <si>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</si>
  <si>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</si>
  <si>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</si>
  <si>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</si>
  <si>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</si>
  <si>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</si>
  <si>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</si>
  <si>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</si>
  <si>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</si>
  <si>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</si>
  <si>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</si>
  <si>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</si>
  <si>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</si>
  <si>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</si>
  <si>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</si>
  <si>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</si>
  <si>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</si>
  <si>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</si>
  <si>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</si>
  <si>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</si>
  <si>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</si>
  <si>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</si>
  <si>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</si>
  <si>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</si>
  <si>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</si>
  <si>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</si>
  <si>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</si>
  <si>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</si>
  <si>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</si>
  <si>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</si>
  <si>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</si>
  <si>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</si>
  <si>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</si>
  <si>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</si>
  <si>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</si>
  <si>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</si>
  <si>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</si>
  <si>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</si>
  <si>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</si>
  <si>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</si>
  <si>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</si>
  <si>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</si>
  <si>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</si>
  <si>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</si>
  <si>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</si>
  <si>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</si>
  <si>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</si>
  <si>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</si>
  <si>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</si>
  <si>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</si>
  <si>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</si>
  <si>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</si>
  <si>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</si>
  <si>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</si>
  <si>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</si>
  <si>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</si>
  <si>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</si>
  <si>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</si>
  <si>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</si>
  <si>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</si>
  <si>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</si>
  <si>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</si>
  <si>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</si>
  <si>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</si>
  <si>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</si>
  <si>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</si>
  <si>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</si>
  <si>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</si>
  <si>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</si>
  <si>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</si>
  <si>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</si>
  <si>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</si>
  <si>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</si>
  <si>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</si>
  <si>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</si>
  <si>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</si>
  <si>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</si>
  <si>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</si>
  <si>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</si>
  <si>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</si>
  <si>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</si>
  <si>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</si>
  <si>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</si>
  <si>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</si>
  <si>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</si>
  <si>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</si>
  <si>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</si>
  <si>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</si>
  <si>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</si>
  <si>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</si>
  <si>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</si>
  <si>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</si>
  <si>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</si>
  <si>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</si>
  <si>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</si>
  <si>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</si>
  <si>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</si>
  <si>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</si>
  <si>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</si>
  <si>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</si>
  <si>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</si>
  <si>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</si>
  <si>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</si>
  <si>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</si>
  <si>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</si>
  <si>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</si>
  <si>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</si>
  <si>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</si>
  <si>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</si>
  <si>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</si>
  <si>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</si>
  <si>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</si>
  <si>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</si>
  <si>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</si>
  <si>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</si>
  <si>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</si>
  <si>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</si>
  <si>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</si>
  <si>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</si>
  <si>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</si>
  <si>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</si>
  <si>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</si>
  <si>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</si>
  <si>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</si>
  <si>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</si>
  <si>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</si>
  <si>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</si>
  <si>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</si>
  <si>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</si>
  <si>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</si>
  <si>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</si>
  <si>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</si>
  <si>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</si>
  <si>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</si>
  <si>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</si>
  <si>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</si>
  <si>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</si>
  <si>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</si>
  <si>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</si>
  <si>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</si>
  <si>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</si>
  <si>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</si>
  <si>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</si>
  <si>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</si>
  <si>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</si>
  <si>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</si>
  <si>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</si>
  <si>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</si>
  <si>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</si>
  <si>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</si>
  <si>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</si>
  <si>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</si>
  <si>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</si>
  <si>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</si>
  <si>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</si>
  <si>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</si>
  <si>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</si>
  <si>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</si>
  <si>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</si>
  <si>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</si>
  <si>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</si>
  <si>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</si>
  <si>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</si>
  <si>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</si>
  <si>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</si>
  <si>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</si>
  <si>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</si>
  <si>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</si>
  <si>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</si>
  <si>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</si>
  <si>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</si>
  <si>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</si>
  <si>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</si>
  <si>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</si>
  <si>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</si>
  <si>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</si>
  <si>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</si>
  <si>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</si>
  <si>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</si>
  <si>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</si>
  <si>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</si>
  <si>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</si>
  <si>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</si>
  <si>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</si>
  <si>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</si>
  <si>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</si>
  <si>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</si>
  <si>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</si>
  <si>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</si>
  <si>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</si>
  <si>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</si>
  <si>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</si>
  <si>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</si>
  <si>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</si>
  <si>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</si>
  <si>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</si>
  <si>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</si>
  <si>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</si>
  <si>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</si>
  <si>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</si>
  <si>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</si>
  <si>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</si>
  <si>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</si>
  <si>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</si>
  <si>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</si>
  <si>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</si>
  <si>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</si>
  <si>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</si>
  <si>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</si>
  <si>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</si>
  <si>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</si>
  <si>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</si>
  <si>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</si>
  <si>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</si>
  <si>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</si>
  <si>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</si>
  <si>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</si>
  <si>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</si>
  <si>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</si>
  <si>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</si>
  <si>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</si>
  <si>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</si>
  <si>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</si>
  <si>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</si>
  <si>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</si>
  <si>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</si>
  <si>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</si>
  <si>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</si>
  <si>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</si>
  <si>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</si>
  <si>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</si>
  <si>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</si>
  <si>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</si>
  <si>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</si>
  <si>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</si>
  <si>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</si>
  <si>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</si>
  <si>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</si>
  <si>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</si>
  <si>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</si>
  <si>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</si>
  <si>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</si>
  <si>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</si>
  <si>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</si>
  <si>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</si>
  <si>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</si>
  <si>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</si>
  <si>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</si>
  <si>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</si>
  <si>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</si>
  <si>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</si>
  <si>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</si>
  <si>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</si>
  <si>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</si>
  <si>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</si>
  <si>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</si>
  <si>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</si>
  <si>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</si>
  <si>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</si>
  <si>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</si>
  <si>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</si>
  <si>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</si>
  <si>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</si>
  <si>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</si>
  <si>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</si>
  <si>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</si>
  <si>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</si>
  <si>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</si>
  <si>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</si>
  <si>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</si>
  <si>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</si>
  <si>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</si>
  <si>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</si>
  <si>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</si>
  <si>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</si>
  <si>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</si>
  <si>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</si>
  <si>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</si>
  <si>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</si>
  <si>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</si>
  <si>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</si>
  <si>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</si>
  <si>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</si>
  <si>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</si>
  <si>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</si>
  <si>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</si>
  <si>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</si>
  <si>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</si>
  <si>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</si>
  <si>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</si>
  <si>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</si>
  <si>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</si>
  <si>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</si>
  <si>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</si>
  <si>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</si>
  <si>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</si>
  <si>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</si>
  <si>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</si>
  <si>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</si>
  <si>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</si>
  <si>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</si>
  <si>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</si>
  <si>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</si>
  <si>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</si>
  <si>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</si>
  <si>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</si>
  <si>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</si>
  <si>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</si>
  <si>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</si>
  <si>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</si>
  <si>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</si>
  <si>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</si>
  <si>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</si>
  <si>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</si>
  <si>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</si>
  <si>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</si>
  <si>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</si>
  <si>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</si>
  <si>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</si>
  <si>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</si>
  <si>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</si>
  <si>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</si>
  <si>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</si>
  <si>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</si>
  <si>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</si>
  <si>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</si>
  <si>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</si>
  <si>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</si>
  <si>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</si>
  <si>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</si>
  <si>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</si>
  <si>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</si>
  <si>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</si>
  <si>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</si>
  <si>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</si>
  <si>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</si>
  <si>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</si>
  <si>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</si>
  <si>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</si>
  <si>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</si>
  <si>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</si>
  <si>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</si>
  <si>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</si>
  <si>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</si>
  <si>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</si>
  <si>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</si>
  <si>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</si>
  <si>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</si>
  <si>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</si>
  <si>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</si>
  <si>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</si>
  <si>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</si>
  <si>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</si>
  <si>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</si>
  <si>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</si>
  <si>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</si>
  <si>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</si>
  <si>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</si>
  <si>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</si>
  <si>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</si>
  <si>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</si>
  <si>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</si>
  <si>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</si>
  <si>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</si>
  <si>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</si>
  <si>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</si>
  <si>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</si>
  <si>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</si>
  <si>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</si>
  <si>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</si>
  <si>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</si>
  <si>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</si>
  <si>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</si>
  <si>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</si>
  <si>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</si>
  <si>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</si>
  <si>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</si>
  <si>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</si>
  <si>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</si>
  <si>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</si>
  <si>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</si>
  <si>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</si>
  <si>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</si>
  <si>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</si>
  <si>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</si>
  <si>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</si>
  <si>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</si>
  <si>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</si>
  <si>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</si>
  <si>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</si>
  <si>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</si>
  <si>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</si>
  <si>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</si>
  <si>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</si>
  <si>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</si>
  <si>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</si>
  <si>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</si>
  <si>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</si>
  <si>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</si>
  <si>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</si>
  <si>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</si>
  <si>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</si>
  <si>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</si>
  <si>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</si>
  <si>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</si>
  <si>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</si>
  <si>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</si>
  <si>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</si>
  <si>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</si>
  <si>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</si>
  <si>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</si>
  <si>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</si>
  <si>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</si>
  <si>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</si>
  <si>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</si>
  <si>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</si>
  <si>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</si>
  <si>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</si>
  <si>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</si>
  <si>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</si>
  <si>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</si>
  <si>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</si>
  <si>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</si>
  <si>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</si>
  <si>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</si>
  <si>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</si>
  <si>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</si>
  <si>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</si>
  <si>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</si>
  <si>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</si>
  <si>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</si>
  <si>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</si>
  <si>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</si>
  <si>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</si>
  <si>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</si>
  <si>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</si>
  <si>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</si>
  <si>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</si>
  <si>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</si>
  <si>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</si>
  <si>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</si>
  <si>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</si>
  <si>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</si>
  <si>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</si>
  <si>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</si>
  <si>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</si>
  <si>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</si>
  <si>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</si>
  <si>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</si>
  <si>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</si>
  <si>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</si>
  <si>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</si>
  <si>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</si>
  <si>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</si>
  <si>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</si>
  <si>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</si>
  <si>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</si>
  <si>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</si>
  <si>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</si>
  <si>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</si>
  <si>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</si>
  <si>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</si>
  <si>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</si>
  <si>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</si>
  <si>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</si>
  <si>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</si>
  <si>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</si>
  <si>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</si>
  <si>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</si>
  <si>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</si>
  <si>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</si>
  <si>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</si>
  <si>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</si>
  <si>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</si>
  <si>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</si>
  <si>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</si>
  <si>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</si>
  <si>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</si>
  <si>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</si>
  <si>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</si>
  <si>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</si>
  <si>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</si>
  <si>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</si>
  <si>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</si>
  <si>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</si>
  <si>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</si>
  <si>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</si>
  <si>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</si>
  <si>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</si>
  <si>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</si>
  <si>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</si>
  <si>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</si>
  <si>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</si>
  <si>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</si>
  <si>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</si>
  <si>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</si>
  <si>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</si>
  <si>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</si>
  <si>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</si>
  <si>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</si>
  <si>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</si>
  <si>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</si>
  <si>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</si>
  <si>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</si>
  <si>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</si>
  <si>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</si>
  <si>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</si>
  <si>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</si>
  <si>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</si>
  <si>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</si>
  <si>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</si>
  <si>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</si>
  <si>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</si>
  <si>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</si>
  <si>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</si>
  <si>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</si>
  <si>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</si>
  <si>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</si>
  <si>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</si>
  <si>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</si>
  <si>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</si>
  <si>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</si>
  <si>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</si>
  <si>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</si>
  <si>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</si>
  <si>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</si>
  <si>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</si>
  <si>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</si>
  <si>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</si>
  <si>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</si>
  <si>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</si>
  <si>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</si>
  <si>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</si>
  <si>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</si>
  <si>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</si>
  <si>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</si>
  <si>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</si>
  <si>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</si>
  <si>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</si>
  <si>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</si>
  <si>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</si>
  <si>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</si>
  <si>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</si>
  <si>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</si>
  <si>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</si>
  <si>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</si>
  <si>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</si>
  <si>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</si>
  <si>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</si>
  <si>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</si>
  <si>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</si>
  <si>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</si>
  <si>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</si>
  <si>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</si>
  <si>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</si>
  <si>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</si>
  <si>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</si>
  <si>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</si>
  <si>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</si>
  <si>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</si>
  <si>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</si>
  <si>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</si>
  <si>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</si>
  <si>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</si>
  <si>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</si>
  <si>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</si>
  <si>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</si>
  <si>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</si>
  <si>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</si>
  <si>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</si>
  <si>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</si>
  <si>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</si>
  <si>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</si>
  <si>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</si>
  <si>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</si>
  <si>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</si>
  <si>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</si>
  <si>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</si>
  <si>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</si>
  <si>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</si>
  <si>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</si>
  <si>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</si>
  <si>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</si>
  <si>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</si>
  <si>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</si>
  <si>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</si>
  <si>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</si>
  <si>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</si>
  <si>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</si>
  <si>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</si>
  <si>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</si>
  <si>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</si>
  <si>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</si>
  <si>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</si>
  <si>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</si>
  <si>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</si>
  <si>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</si>
  <si>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</si>
  <si>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</si>
  <si>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</si>
  <si>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</si>
  <si>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</si>
  <si>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</si>
  <si>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</si>
  <si>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</si>
  <si>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</si>
  <si>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</si>
  <si>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</si>
  <si>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</si>
  <si>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</si>
  <si>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</si>
  <si>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</si>
  <si>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</si>
  <si>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</si>
  <si>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</si>
  <si>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</si>
  <si>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</si>
  <si>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</si>
  <si>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</si>
  <si>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</si>
  <si>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</si>
  <si>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</si>
  <si>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</si>
  <si>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</si>
  <si>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</si>
  <si>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</si>
  <si>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</si>
  <si>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</si>
  <si>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</si>
  <si>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</si>
  <si>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</si>
  <si>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</si>
  <si>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</si>
  <si>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</si>
  <si>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</si>
  <si>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</si>
  <si>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</si>
  <si>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</si>
  <si>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</si>
  <si>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</si>
  <si>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</si>
  <si>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</si>
  <si>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</si>
  <si>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</si>
  <si>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</si>
  <si>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</si>
  <si>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</si>
  <si>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</si>
  <si>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</si>
  <si>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</si>
  <si>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</si>
  <si>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</si>
  <si>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</si>
  <si>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</si>
  <si>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</si>
  <si>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</si>
  <si>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</si>
  <si>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</si>
  <si>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</si>
  <si>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</si>
  <si>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</si>
  <si>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</si>
  <si>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</si>
  <si>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</si>
  <si>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</si>
  <si>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</si>
  <si>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</si>
  <si>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</si>
  <si>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</si>
  <si>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</si>
  <si>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</si>
  <si>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</si>
  <si>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</si>
  <si>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</si>
  <si>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</si>
  <si>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</si>
  <si>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</si>
  <si>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</si>
  <si>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</si>
  <si>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</si>
  <si>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</si>
  <si>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</si>
  <si>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</si>
  <si>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</si>
  <si>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</si>
  <si>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</si>
  <si>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</si>
  <si>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</si>
  <si>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</si>
  <si>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</si>
  <si>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</si>
  <si>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</si>
  <si>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</si>
  <si>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</si>
  <si>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</si>
  <si>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</si>
  <si>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</si>
  <si>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</si>
  <si>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</si>
  <si>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</si>
  <si>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</si>
  <si>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</si>
  <si>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</si>
  <si>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</si>
  <si>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</si>
  <si>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</si>
  <si>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</si>
  <si>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</si>
  <si>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</si>
  <si>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</si>
  <si>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</si>
  <si>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</si>
  <si>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</si>
  <si>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</si>
  <si>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</si>
  <si>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</si>
  <si>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</si>
  <si>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</si>
  <si>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</si>
  <si>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</si>
  <si>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</si>
  <si>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</si>
  <si>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</si>
  <si>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</si>
  <si>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</si>
  <si>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</si>
  <si>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</si>
  <si>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</si>
  <si>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</si>
  <si>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</si>
  <si>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</si>
  <si>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</si>
  <si>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</si>
  <si>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</si>
  <si>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</si>
  <si>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</si>
  <si>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</si>
  <si>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</si>
  <si>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</si>
  <si>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</si>
  <si>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</si>
  <si>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</si>
  <si>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</si>
  <si>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</si>
  <si>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</si>
  <si>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</si>
  <si>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</si>
  <si>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</si>
  <si>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</si>
  <si>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</si>
  <si>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</si>
  <si>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</si>
  <si>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</si>
  <si>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</si>
  <si>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</si>
  <si>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</si>
  <si>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</si>
  <si>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</si>
  <si>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</si>
  <si>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</si>
  <si>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</si>
  <si>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</si>
  <si>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</si>
  <si>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</si>
  <si>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</si>
  <si>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</si>
  <si>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</si>
  <si>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</si>
  <si>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</si>
  <si>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</si>
  <si>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</si>
  <si>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</si>
  <si>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</si>
  <si>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</si>
  <si>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</si>
  <si>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</si>
  <si>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</si>
  <si>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</si>
  <si>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</si>
  <si>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</si>
  <si>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</si>
  <si>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</si>
  <si>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</si>
  <si>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</si>
  <si>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</si>
  <si>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</si>
  <si>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</si>
  <si>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</si>
  <si>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</si>
  <si>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</si>
  <si>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</si>
  <si>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</si>
  <si>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</si>
  <si>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</si>
  <si>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</si>
  <si>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</si>
  <si>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</si>
  <si>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</si>
  <si>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</si>
  <si>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</si>
  <si>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</si>
  <si>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</si>
  <si>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</si>
  <si>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</si>
  <si>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</si>
  <si>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</si>
  <si>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</si>
  <si>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</si>
  <si>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</si>
  <si>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</si>
  <si>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</si>
  <si>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</si>
  <si>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</si>
  <si>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</si>
  <si>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</si>
  <si>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</si>
  <si>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</si>
  <si>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</si>
  <si>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</si>
  <si>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</si>
  <si>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</si>
  <si>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</si>
  <si>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</si>
  <si>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</si>
  <si>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</si>
  <si>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</si>
  <si>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</si>
  <si>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</si>
  <si>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</si>
  <si>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</si>
  <si>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</si>
  <si>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</si>
  <si>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</si>
  <si>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</si>
  <si>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</si>
  <si>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</si>
  <si>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</si>
  <si>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</si>
  <si>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</si>
  <si>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</si>
  <si>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</si>
  <si>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</si>
  <si>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</si>
  <si>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</si>
  <si>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</si>
  <si>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</si>
  <si>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</si>
  <si>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</si>
  <si>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</si>
  <si>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</si>
  <si>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</si>
  <si>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</si>
  <si>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</si>
  <si>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</si>
  <si>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</si>
  <si>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</si>
  <si>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</si>
  <si>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</si>
  <si>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</si>
  <si>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</si>
  <si>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</si>
  <si>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</si>
  <si>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</si>
  <si>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</si>
  <si>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</si>
  <si>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</si>
  <si>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</si>
  <si>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</si>
  <si>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</si>
  <si>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</si>
  <si>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</si>
  <si>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</si>
  <si>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</si>
  <si>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</si>
  <si>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</si>
  <si>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</si>
  <si>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</si>
  <si>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</si>
  <si>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</si>
  <si>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</si>
  <si>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</si>
  <si>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</si>
  <si>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</si>
  <si>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</si>
  <si>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</si>
  <si>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</si>
  <si>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</si>
  <si>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</si>
  <si>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</si>
  <si>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</si>
  <si>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</si>
  <si>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</si>
  <si>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</si>
  <si>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</si>
  <si>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</si>
  <si>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</si>
  <si>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</si>
  <si>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</si>
  <si>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</si>
  <si>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</si>
  <si>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</si>
  <si>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</si>
  <si>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</si>
  <si>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</si>
  <si>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</si>
  <si>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</si>
  <si>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</si>
  <si>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</si>
  <si>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</si>
  <si>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</si>
  <si>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</si>
  <si>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</si>
  <si>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</si>
  <si>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</si>
  <si>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</si>
  <si>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</si>
  <si>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</si>
  <si>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</si>
  <si>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</si>
  <si>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</si>
  <si>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</si>
  <si>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</si>
  <si>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</si>
  <si>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</si>
  <si>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</si>
  <si>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</si>
  <si>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</si>
  <si>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</si>
  <si>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</si>
  <si>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</si>
  <si>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</si>
  <si>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</si>
  <si>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</si>
  <si>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</si>
  <si>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</si>
  <si>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</si>
  <si>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</si>
  <si>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</si>
  <si>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</si>
  <si>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</si>
  <si>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</si>
  <si>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</si>
  <si>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</si>
  <si>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</si>
  <si>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</si>
  <si>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</si>
  <si>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</si>
  <si>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</si>
  <si>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</si>
  <si>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</si>
  <si>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</si>
  <si>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</si>
  <si>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</si>
  <si>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</si>
  <si>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</si>
  <si>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</si>
  <si>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</si>
  <si>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</si>
  <si>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</si>
  <si>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</si>
  <si>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</si>
  <si>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</si>
  <si>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</si>
  <si>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</si>
  <si>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</si>
  <si>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</si>
  <si>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</si>
  <si>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</si>
  <si>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</si>
  <si>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</si>
  <si>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</si>
  <si>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</si>
  <si>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</si>
  <si>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</si>
  <si>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</si>
  <si>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</si>
  <si>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</si>
  <si>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</si>
  <si>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</si>
  <si>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</si>
  <si>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</si>
  <si>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</si>
  <si>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</si>
  <si>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</si>
  <si>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</si>
  <si>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</si>
  <si>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</si>
  <si>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</si>
  <si>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</si>
  <si>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</si>
  <si>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</si>
  <si>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</si>
  <si>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</si>
  <si>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</si>
  <si>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</si>
  <si>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</si>
  <si>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</si>
  <si>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</si>
  <si>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</si>
  <si>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</si>
  <si>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</si>
  <si>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</si>
  <si>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</si>
  <si>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</si>
  <si>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</si>
  <si>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</si>
  <si>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</si>
  <si>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</si>
  <si>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</si>
  <si>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</si>
  <si>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</si>
  <si>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</si>
  <si>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</si>
  <si>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</si>
  <si>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</si>
  <si>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</si>
  <si>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</si>
  <si>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</si>
  <si>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</si>
  <si>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</si>
  <si>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</si>
  <si>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</si>
  <si>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</si>
  <si>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</si>
  <si>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</si>
  <si>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</si>
  <si>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</si>
  <si>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</si>
  <si>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</si>
  <si>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</si>
  <si>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</si>
  <si>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</si>
  <si>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</si>
  <si>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</si>
  <si>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</si>
  <si>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</si>
  <si>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</si>
  <si>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</si>
  <si>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</si>
  <si>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</si>
  <si>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</si>
  <si>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</si>
  <si>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</si>
  <si>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</si>
  <si>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</si>
  <si>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</si>
  <si>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</si>
  <si>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</si>
  <si>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</si>
  <si>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</si>
  <si>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</si>
  <si>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</si>
  <si>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</si>
  <si>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</si>
  <si>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</si>
  <si>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</si>
  <si>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</si>
  <si>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</si>
  <si>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</si>
  <si>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</si>
  <si>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</si>
  <si>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</si>
  <si>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</si>
  <si>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</si>
  <si>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</si>
  <si>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</si>
  <si>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</si>
  <si>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</si>
  <si>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</si>
  <si>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</si>
  <si>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</si>
  <si>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</si>
  <si>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</si>
  <si>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</si>
  <si>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</si>
  <si>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</si>
  <si>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</si>
  <si>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</si>
  <si>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</si>
  <si>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</si>
  <si>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</si>
  <si>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</si>
  <si>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</si>
  <si>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</si>
  <si>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</si>
  <si>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</si>
  <si>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</si>
  <si>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</si>
  <si>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</si>
  <si>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</si>
  <si>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</si>
  <si>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</si>
  <si>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</si>
  <si>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</si>
  <si>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</si>
  <si>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</si>
  <si>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</si>
  <si>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</si>
  <si>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</si>
  <si>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</si>
  <si>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</si>
  <si>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</si>
  <si>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</si>
  <si>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</si>
  <si>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</si>
  <si>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</si>
  <si>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</si>
  <si>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</si>
  <si>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</si>
  <si>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</si>
  <si>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</si>
  <si>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</si>
  <si>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</si>
  <si>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</si>
  <si>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</si>
  <si>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</si>
  <si>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</si>
  <si>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</si>
  <si>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</si>
  <si>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</si>
  <si>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</si>
  <si>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</si>
  <si>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</si>
  <si>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</si>
  <si>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</si>
  <si>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</si>
  <si>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</si>
  <si>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</si>
  <si>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</si>
  <si>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</si>
  <si>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</si>
  <si>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</si>
  <si>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</si>
  <si>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</si>
  <si>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</si>
  <si>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</si>
  <si>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</si>
  <si>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</si>
  <si>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</si>
  <si>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</si>
  <si>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</si>
  <si>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</si>
  <si>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</si>
  <si>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</si>
  <si>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</si>
  <si>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</si>
  <si>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</si>
  <si>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</si>
  <si>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</si>
  <si>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</si>
  <si>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</si>
  <si>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</si>
  <si>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</si>
  <si>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</si>
  <si>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</si>
  <si>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</si>
  <si>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</si>
  <si>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</si>
  <si>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</si>
  <si>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</si>
  <si>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</si>
  <si>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</si>
  <si>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</si>
  <si>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</si>
  <si>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</si>
  <si>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</si>
  <si>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</si>
  <si>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</si>
  <si>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</si>
  <si>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</si>
  <si>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</si>
  <si>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</si>
  <si>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</si>
  <si>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</si>
  <si>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</si>
  <si>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</si>
  <si>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</si>
  <si>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</si>
  <si>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</si>
  <si>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</si>
  <si>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</si>
  <si>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</si>
  <si>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</si>
  <si>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</si>
  <si>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</si>
  <si>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</si>
  <si>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</si>
  <si>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</si>
  <si>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</si>
  <si>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</si>
  <si>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</si>
  <si>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</si>
  <si>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</si>
  <si>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</si>
  <si>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</si>
  <si>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</si>
  <si>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</si>
  <si>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</si>
  <si>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</si>
  <si>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</si>
  <si>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</si>
  <si>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</si>
  <si>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</si>
  <si>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</si>
  <si>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</si>
  <si>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</si>
  <si>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</si>
  <si>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</si>
  <si>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</si>
  <si>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</si>
  <si>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</si>
  <si>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</si>
  <si>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</si>
  <si>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</si>
  <si>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</si>
  <si>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</si>
  <si>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</si>
  <si>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</si>
  <si>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</si>
  <si>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</si>
  <si>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</si>
  <si>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</si>
  <si>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</si>
  <si>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</si>
  <si>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</si>
  <si>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</si>
  <si>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</si>
  <si>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</si>
  <si>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</si>
  <si>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</si>
  <si>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</si>
  <si>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</si>
  <si>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</si>
  <si>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</si>
  <si>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</si>
  <si>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</si>
  <si>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</si>
  <si>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</si>
  <si>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</si>
  <si>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</si>
  <si>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</si>
  <si>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</si>
  <si>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</si>
  <si>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</si>
  <si>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</si>
  <si>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</si>
  <si>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</si>
  <si>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</si>
  <si>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</si>
  <si>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</si>
  <si>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</si>
  <si>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</si>
  <si>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</si>
  <si>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</si>
  <si>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</si>
  <si>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</si>
  <si>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</si>
  <si>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</si>
  <si>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</si>
  <si>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</si>
  <si>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</si>
  <si>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</si>
  <si>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</si>
  <si>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</si>
  <si>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</si>
  <si>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</si>
  <si>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</si>
  <si>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</si>
  <si>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</si>
  <si>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</si>
  <si>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</si>
  <si>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</si>
  <si>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</si>
  <si>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</si>
  <si>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</si>
  <si>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</si>
  <si>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</si>
  <si>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</si>
  <si>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</si>
  <si>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</si>
  <si>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</si>
  <si>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</si>
  <si>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</si>
  <si>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</si>
  <si>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</si>
  <si>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</si>
  <si>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</si>
  <si>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</si>
  <si>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</si>
  <si>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</si>
  <si>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</si>
  <si>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</si>
  <si>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</si>
  <si>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</si>
  <si>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</si>
  <si>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</si>
  <si>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</si>
  <si>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</si>
  <si>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</si>
  <si>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</si>
  <si>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</si>
  <si>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</si>
  <si>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</si>
  <si>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</si>
  <si>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</si>
  <si>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</si>
  <si>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</si>
  <si>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</si>
  <si>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</si>
  <si>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</si>
  <si>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</si>
  <si>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</si>
  <si>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</si>
  <si>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</si>
  <si>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</si>
  <si>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</si>
  <si>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</si>
  <si>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</si>
  <si>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</si>
  <si>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</si>
  <si>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</si>
  <si>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</si>
  <si>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</si>
  <si>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</si>
  <si>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</si>
  <si>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</si>
  <si>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</si>
  <si>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</si>
  <si>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</si>
  <si>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</si>
  <si>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</si>
  <si>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</si>
  <si>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</si>
  <si>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</si>
  <si>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</si>
  <si>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</si>
  <si>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</si>
  <si>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</si>
  <si>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</si>
  <si>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</si>
  <si>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</si>
  <si>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</si>
  <si>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</si>
  <si>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</si>
  <si>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</si>
  <si>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</si>
  <si>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</si>
  <si>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</si>
  <si>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</si>
  <si>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</si>
  <si>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</si>
  <si>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</si>
  <si>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</si>
  <si>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</si>
  <si>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</si>
  <si>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</si>
  <si>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</si>
  <si>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</si>
  <si>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</si>
  <si>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</si>
  <si>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</si>
  <si>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</si>
  <si>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</si>
  <si>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</si>
  <si>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</si>
  <si>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</si>
  <si>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</si>
  <si>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</si>
  <si>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</si>
  <si>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</si>
  <si>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</si>
  <si>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</si>
  <si>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</si>
  <si>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</si>
  <si>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</si>
  <si>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</si>
  <si>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</si>
  <si>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</si>
  <si>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</si>
  <si>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</si>
  <si>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</si>
  <si>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</si>
  <si>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</si>
  <si>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</si>
  <si>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</si>
  <si>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</si>
  <si>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</si>
  <si>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</si>
  <si>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</si>
  <si>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</si>
  <si>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</si>
  <si>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</si>
  <si>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</si>
  <si>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</si>
  <si>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</si>
  <si>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</si>
  <si>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</si>
  <si>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</si>
  <si>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</si>
  <si>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</si>
  <si>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</si>
  <si>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</si>
  <si>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</si>
  <si>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</si>
  <si>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</si>
  <si>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</si>
  <si>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</si>
  <si>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</si>
  <si>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</si>
  <si>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</si>
  <si>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</si>
  <si>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</si>
  <si>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</si>
  <si>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</si>
  <si>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</si>
  <si>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</si>
  <si>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</si>
  <si>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</si>
  <si>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</si>
  <si>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</si>
  <si>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</si>
  <si>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</si>
  <si>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</si>
  <si>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</si>
  <si>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</si>
  <si>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</si>
  <si>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</si>
  <si>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</si>
  <si>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</si>
  <si>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</si>
  <si>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</si>
  <si>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</si>
  <si>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</si>
  <si>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</si>
  <si>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</si>
  <si>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</si>
  <si>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</si>
  <si>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</si>
  <si>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</si>
  <si>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</si>
  <si>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</si>
  <si>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</si>
  <si>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</si>
  <si>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</si>
  <si>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</si>
  <si>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</si>
  <si>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</si>
  <si>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</si>
  <si>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</si>
  <si>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</si>
  <si>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</si>
  <si>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</si>
  <si>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</si>
  <si>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</si>
  <si>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</si>
  <si>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</si>
  <si>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</si>
  <si>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</si>
  <si>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</si>
  <si>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</si>
  <si>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</si>
  <si>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</si>
  <si>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</si>
  <si>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</si>
  <si>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</si>
  <si>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</si>
  <si>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</si>
  <si>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</si>
  <si>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</si>
  <si>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</si>
  <si>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</si>
  <si>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</si>
  <si>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</si>
  <si>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</si>
  <si>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</si>
  <si>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</si>
  <si>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</si>
  <si>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</si>
  <si>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</si>
  <si>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</si>
  <si>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</si>
  <si>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</si>
  <si>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</si>
  <si>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</si>
  <si>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</si>
  <si>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</si>
  <si>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</si>
  <si>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</si>
  <si>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</si>
  <si>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</si>
  <si>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</si>
  <si>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</si>
  <si>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</si>
  <si>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</si>
  <si>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</si>
  <si>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</si>
  <si>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</si>
  <si>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</si>
  <si>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</si>
  <si>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</si>
  <si>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令和７年度</t>
  </si>
  <si>
    <t>７月分</t>
  </si>
  <si>
    <t>（R7年7月末）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</si>
</sst>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4"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950.619570138886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8">
        <s v="令和７年度"/>
        <s v="令和６年度" u="1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７月分"/>
        <s v="５月分（決算値）" u="1"/>
        <s v="３月分" u="1"/>
        <m u="1"/>
        <s v="11月分" u="1"/>
        <s v="９月分" u="1"/>
        <s v="１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52490133"/>
        <n v="20713096"/>
        <n v="18604341"/>
        <n v="459116"/>
        <n v="18145225"/>
        <n v="73290"/>
        <n v="2108755"/>
        <n v="604533"/>
        <n v="1504222"/>
        <n v="29102139"/>
        <n v="27331247"/>
        <n v="11566228"/>
        <n v="12867106"/>
        <n v="2897913"/>
        <n v="1770892"/>
        <n v="913707"/>
        <n v="12941"/>
        <n v="900766"/>
        <n v="1761191"/>
        <n v="0"/>
        <n v="805076"/>
        <n v="9552"/>
        <n v="795524"/>
        <n v="572056"/>
        <n v="223468"/>
        <n v="53295209"/>
        <n v="13659535"/>
        <n v="5502119"/>
        <n v="5282274"/>
        <n v="148248"/>
        <n v="5134026"/>
        <n v="15159"/>
        <n v="219845"/>
        <n v="103547"/>
        <n v="116298"/>
        <n v="6902698"/>
        <n v="6858040"/>
        <n v="3268845"/>
        <n v="3187960"/>
        <n v="401235"/>
        <n v="44658"/>
        <n v="398010"/>
        <n v="5125"/>
        <n v="392885"/>
        <n v="856708"/>
        <n v="2456"/>
        <n v="13661991"/>
        <n v="6837362"/>
        <n v="2632282"/>
        <n v="2482559"/>
        <n v="73354"/>
        <n v="2409205"/>
        <n v="10293"/>
        <n v="149723"/>
        <n v="78822"/>
        <n v="70901"/>
        <n v="3867658"/>
        <n v="1186606"/>
        <n v="1970093"/>
        <n v="710959"/>
        <n v="256195"/>
        <n v="2452"/>
        <n v="253743"/>
        <n v="81131"/>
        <n v="96"/>
        <n v="16775084"/>
        <n v="6844746"/>
        <n v="6232288"/>
        <n v="172909"/>
        <n v="6059379"/>
        <n v="17327"/>
        <n v="612458"/>
        <n v="187807"/>
        <n v="424651"/>
        <n v="9267954"/>
        <n v="9180048"/>
        <n v="3896667"/>
        <n v="4264819"/>
        <n v="1018562"/>
        <n v="87906"/>
        <n v="476705"/>
        <n v="12531"/>
        <n v="464174"/>
        <n v="185679"/>
        <n v="2713"/>
        <n v="16777797"/>
        <n v="7793518"/>
        <n v="3376944"/>
        <n v="2654275"/>
        <n v="89912"/>
        <n v="2564363"/>
        <n v="9565"/>
        <n v="722669"/>
        <n v="86679"/>
        <n v="635990"/>
        <n v="4063568"/>
        <n v="3949353"/>
        <n v="994048"/>
        <n v="2234160"/>
        <n v="721145"/>
        <n v="114215"/>
        <n v="271755"/>
        <n v="2266"/>
        <n v="269489"/>
        <n v="66493"/>
        <n v="14758"/>
        <n v="7076189"/>
        <n v="2653840"/>
        <n v="2506343"/>
        <n v="88035"/>
        <n v="2418308"/>
        <n v="9728"/>
        <n v="147497"/>
        <n v="72024"/>
        <n v="75473"/>
        <n v="4051103"/>
        <n v="3998178"/>
        <n v="1257023"/>
        <n v="2262576"/>
        <n v="478579"/>
        <n v="52925"/>
        <n v="281503"/>
        <n v="3016"/>
        <n v="278487"/>
        <n v="89626"/>
        <n v="117"/>
        <n v="17152337"/>
        <n v="6884467"/>
        <n v="6620807"/>
        <n v="197596"/>
        <n v="6423211"/>
        <n v="34611"/>
        <n v="263660"/>
        <n v="114234"/>
        <n v="149426"/>
        <n v="9515467"/>
        <n v="9359580"/>
        <n v="4462159"/>
        <n v="4250572"/>
        <n v="646849"/>
        <n v="155887"/>
        <n v="549373"/>
        <n v="6518"/>
        <n v="542855"/>
        <n v="203030"/>
        <n v="8264653"/>
        <n v="3552874"/>
        <n v="3264266"/>
        <n v="95420"/>
        <n v="3168846"/>
        <n v="26061"/>
        <n v="288608"/>
        <n v="80187"/>
        <n v="208421"/>
        <n v="4351358"/>
        <n v="4235197"/>
        <n v="1549484"/>
        <n v="2223504"/>
        <n v="462209"/>
        <n v="116161"/>
        <n v="298444"/>
        <n v="8826"/>
        <n v="289618"/>
        <n v="61977"/>
        <n v="11282"/>
        <n v="8275935"/>
        <n v="13969634"/>
        <n v="5257117"/>
        <n v="4981367"/>
        <n v="199255"/>
        <n v="4782112"/>
        <n v="21769"/>
        <n v="275750"/>
        <n v="107213"/>
        <n v="168537"/>
        <n v="7992186"/>
        <n v="7692001"/>
        <n v="2565392"/>
        <n v="3747606"/>
        <n v="1379003"/>
        <n v="300185"/>
        <n v="547516"/>
        <n v="3824"/>
        <n v="543692"/>
        <n v="172815"/>
        <n v="805"/>
        <n v="13970439"/>
        <n v="7386797"/>
        <n v="2878942"/>
        <n v="2687251"/>
        <n v="80974"/>
        <n v="2606277"/>
        <n v="7618"/>
        <n v="191691"/>
        <n v="91270"/>
        <n v="100421"/>
        <n v="4003993"/>
        <n v="3852948"/>
        <n v="846852"/>
        <n v="2023828"/>
        <n v="982268"/>
        <n v="151045"/>
        <n v="315598"/>
        <n v="2217"/>
        <n v="313381"/>
        <n v="188117"/>
        <n v="147"/>
        <n v="5030"/>
        <n v="7391827"/>
        <n v="4413857"/>
        <n v="1920672"/>
        <n v="1856237"/>
        <n v="65399"/>
        <n v="1790838"/>
        <n v="9319"/>
        <n v="64435"/>
        <n v="32647"/>
        <n v="31788"/>
        <n v="2233722"/>
        <n v="2217549"/>
        <n v="649083"/>
        <n v="1281499"/>
        <n v="286967"/>
        <n v="16173"/>
        <n v="216111"/>
        <n v="4063"/>
        <n v="212048"/>
        <n v="43283"/>
        <n v="69"/>
        <n v="8022"/>
        <n v="4421879"/>
        <n v="645520"/>
        <n v="158944"/>
        <n v="148592"/>
        <n v="7429"/>
        <n v="141163"/>
        <n v="49"/>
        <n v="10352"/>
        <n v="5266"/>
        <n v="5086"/>
        <n v="439657"/>
        <n v="235861"/>
        <n v="35379"/>
        <n v="132082"/>
        <n v="68400"/>
        <n v="203796"/>
        <n v="20714"/>
        <n v="283"/>
        <n v="20431"/>
        <n v="25364"/>
        <n v="841"/>
        <n v="930740"/>
        <n v="83032"/>
        <n v="78590"/>
        <n v="4715"/>
        <n v="73875"/>
        <n v="153"/>
        <n v="4442"/>
        <n v="3732"/>
        <n v="710"/>
        <n v="830355"/>
        <n v="142608"/>
        <n v="17512"/>
        <n v="73015"/>
        <n v="52081"/>
        <n v="687747"/>
        <n v="12989"/>
        <n v="78"/>
        <n v="12911"/>
        <n v="4364"/>
        <n v="189181"/>
        <n v="25308"/>
        <n v="21766"/>
        <n v="870"/>
        <n v="20896"/>
        <n v="53"/>
        <n v="3542"/>
        <n v="2850"/>
        <n v="692"/>
        <n v="153518"/>
        <n v="80808"/>
        <n v="13731"/>
        <n v="27462"/>
        <n v="39615"/>
        <n v="72710"/>
        <n v="8075"/>
        <n v="2280"/>
        <n v="831496"/>
        <n v="295691"/>
        <n v="274456"/>
        <n v="11277"/>
        <n v="263179"/>
        <n v="386"/>
        <n v="21235"/>
        <n v="9352"/>
        <n v="11883"/>
        <n v="478306"/>
        <n v="90878"/>
        <n v="272634"/>
        <n v="114794"/>
        <n v="43486"/>
        <n v="530"/>
        <n v="42956"/>
        <n v="14013"/>
        <n v="1554120"/>
        <n v="471128"/>
        <n v="430720"/>
        <n v="16886"/>
        <n v="413834"/>
        <n v="2066"/>
        <n v="40408"/>
        <n v="18354"/>
        <n v="22054"/>
        <n v="1000358"/>
        <n v="995553"/>
        <n v="183705"/>
        <n v="615025"/>
        <n v="196823"/>
        <n v="4805"/>
        <n v="61998"/>
        <n v="570"/>
        <n v="61428"/>
        <n v="17789"/>
        <n v="2847"/>
        <n v="3109"/>
        <n v="1557229"/>
        <n v="2201710"/>
        <n v="576043"/>
        <n v="527017"/>
        <n v="16785"/>
        <n v="510232"/>
        <n v="895"/>
        <n v="49026"/>
        <n v="23386"/>
        <n v="25640"/>
        <n v="1559603"/>
        <n v="1559596"/>
        <n v="221668"/>
        <n v="1090647"/>
        <n v="247281"/>
        <n v="7"/>
        <n v="51255"/>
        <n v="506"/>
        <n v="50749"/>
        <n v="14809"/>
        <n v="731086"/>
        <n v="265772"/>
        <n v="256950"/>
        <n v="9549"/>
        <n v="247401"/>
        <n v="470"/>
        <n v="8822"/>
        <n v="6244"/>
        <n v="2578"/>
        <n v="431595"/>
        <n v="308869"/>
        <n v="41574"/>
        <n v="208119"/>
        <n v="59176"/>
        <n v="122726"/>
        <n v="26355"/>
        <n v="411"/>
        <n v="25944"/>
        <n v="7364"/>
        <n v="1512875"/>
        <n v="493745"/>
        <n v="474887"/>
        <n v="18046"/>
        <n v="456841"/>
        <n v="524"/>
        <n v="18858"/>
        <n v="10791"/>
        <n v="8067"/>
        <n v="957500"/>
        <n v="814017"/>
        <n v="177049"/>
        <n v="395775"/>
        <n v="241193"/>
        <n v="143483"/>
        <n v="47489"/>
        <n v="440"/>
        <n v="47049"/>
        <n v="14141"/>
        <n v="927"/>
        <n v="1513802"/>
        <n v="354056"/>
        <n v="133476"/>
        <n v="126742"/>
        <n v="3802"/>
        <n v="122940"/>
        <n v="239"/>
        <n v="6734"/>
        <n v="5843"/>
        <n v="891"/>
        <n v="188979"/>
        <n v="180317"/>
        <n v="34260"/>
        <n v="109993"/>
        <n v="36064"/>
        <n v="8662"/>
        <n v="25331"/>
        <n v="287"/>
        <n v="25044"/>
        <n v="6226"/>
        <n v="44"/>
        <n v="5315474"/>
        <n v="1993866"/>
        <n v="1930599"/>
        <n v="59681"/>
        <n v="1870918"/>
        <n v="4632"/>
        <n v="63267"/>
        <n v="33107"/>
        <n v="30160"/>
        <n v="3087273"/>
        <n v="3079316"/>
        <n v="1410756"/>
        <n v="1466603"/>
        <n v="201957"/>
        <n v="7957"/>
        <n v="179180"/>
        <n v="2544"/>
        <n v="176636"/>
        <n v="55155"/>
        <n v="2890969"/>
        <n v="770152"/>
        <n v="738154"/>
        <n v="17788"/>
        <n v="720366"/>
        <n v="7335"/>
        <n v="31998"/>
        <n v="14711"/>
        <n v="17287"/>
        <n v="2045938"/>
        <n v="2038802"/>
        <n v="1649299"/>
        <n v="349305"/>
        <n v="40198"/>
        <n v="7136"/>
        <n v="53346"/>
        <n v="467"/>
        <n v="52879"/>
        <n v="21533"/>
        <n v="6452192"/>
        <n v="1967031"/>
        <n v="1767950"/>
        <n v="41042"/>
        <n v="1726908"/>
        <n v="7778"/>
        <n v="199081"/>
        <n v="84560"/>
        <n v="114521"/>
        <n v="4321162"/>
        <n v="4265244"/>
        <n v="2497510"/>
        <n v="1551707"/>
        <n v="216027"/>
        <n v="55918"/>
        <n v="125331"/>
        <n v="1195"/>
        <n v="124136"/>
        <n v="38668"/>
        <n v="12047"/>
        <n v="6464239"/>
        <n v="2874572"/>
        <n v="1059451"/>
        <n v="993652"/>
        <n v="28012"/>
        <n v="965640"/>
        <n v="885"/>
        <n v="65799"/>
        <n v="28058"/>
        <n v="37741"/>
        <n v="1700845"/>
        <n v="1695460"/>
        <n v="621392"/>
        <n v="894352"/>
        <n v="179716"/>
        <n v="5385"/>
        <n v="75532"/>
        <n v="850"/>
        <n v="74682"/>
        <n v="38744"/>
        <n v="2883931"/>
        <n v="1188563"/>
        <n v="1095890"/>
        <n v="31046"/>
        <n v="1064844"/>
        <n v="92673"/>
        <n v="45782"/>
        <n v="46891"/>
        <n v="1569655"/>
        <n v="1564317"/>
        <n v="513734"/>
        <n v="704873"/>
        <n v="345710"/>
        <n v="5338"/>
        <n v="96824"/>
        <n v="1772"/>
        <n v="95052"/>
        <n v="28889"/>
        <n v="4176294"/>
        <n v="1646434"/>
        <n v="1540211"/>
        <n v="50827"/>
        <n v="1489384"/>
        <n v="9980"/>
        <n v="106223"/>
        <n v="46161"/>
        <n v="60062"/>
        <n v="2318008"/>
        <n v="2287940"/>
        <n v="921595"/>
        <n v="1011501"/>
        <n v="354844"/>
        <n v="30068"/>
        <n v="166067"/>
        <n v="3015"/>
        <n v="163052"/>
        <n v="45785"/>
        <n v="1968223"/>
        <n v="917463"/>
        <n v="882437"/>
        <n v="28238"/>
        <n v="854199"/>
        <n v="2826"/>
        <n v="35026"/>
        <n v="16497"/>
        <n v="18529"/>
        <n v="943907"/>
        <n v="931678"/>
        <n v="289965"/>
        <n v="557036"/>
        <n v="84677"/>
        <n v="12229"/>
        <n v="86634"/>
        <n v="1637"/>
        <n v="84997"/>
        <n v="20219"/>
        <n v="4806378"/>
        <n v="2127771"/>
        <n v="2024428"/>
        <n v="61530"/>
        <n v="1962898"/>
        <n v="5020"/>
        <n v="103343"/>
        <n v="51796"/>
        <n v="51547"/>
        <n v="2427635"/>
        <n v="2383198"/>
        <n v="949062"/>
        <n v="1246090"/>
        <n v="188046"/>
        <n v="44437"/>
        <n v="170067"/>
        <n v="2470"/>
        <n v="167597"/>
        <n v="80905"/>
        <n v="70606"/>
        <n v="33909"/>
        <n v="32350"/>
        <n v="1243"/>
        <n v="31107"/>
        <n v="1559"/>
        <n v="1535"/>
        <n v="24"/>
        <n v="32351"/>
        <n v="32326"/>
        <n v="5495"/>
        <n v="17133"/>
        <n v="9698"/>
        <n v="25"/>
        <n v="3376"/>
        <n v="15"/>
        <n v="3361"/>
        <n v="970"/>
        <n v="4206"/>
        <n v="74812"/>
        <n v="88680"/>
        <n v="42995"/>
        <n v="41158"/>
        <n v="1314"/>
        <n v="39844"/>
        <n v="1837"/>
        <n v="1660"/>
        <n v="177"/>
        <n v="40834"/>
        <n v="40249"/>
        <n v="2701"/>
        <n v="28284"/>
        <n v="9264"/>
        <n v="585"/>
        <n v="4235"/>
        <n v="18"/>
        <n v="4217"/>
        <n v="616"/>
        <n v="3642"/>
        <n v="92322"/>
        <n v="51402"/>
        <n v="28862"/>
        <n v="27500"/>
        <n v="912"/>
        <n v="26588"/>
        <n v="198"/>
        <n v="1362"/>
        <n v="1223"/>
        <n v="139"/>
        <n v="17652"/>
        <n v="16719"/>
        <n v="1250"/>
        <n v="9978"/>
        <n v="5491"/>
        <n v="933"/>
        <n v="3639"/>
        <n v="1249"/>
        <n v="26535"/>
        <n v="13379"/>
        <n v="12452"/>
        <n v="438"/>
        <n v="12014"/>
        <n v="865"/>
        <n v="62"/>
        <n v="11819"/>
        <n v="414"/>
        <n v="4473"/>
        <n v="6932"/>
        <n v="943"/>
        <n v="394"/>
        <n v="168526"/>
        <n v="72216"/>
        <n v="60659"/>
        <n v="1698"/>
        <n v="58961"/>
        <n v="11557"/>
        <n v="5081"/>
        <n v="6476"/>
        <n v="83359"/>
        <n v="72242"/>
        <n v="16471"/>
        <n v="19650"/>
        <n v="36121"/>
        <n v="11117"/>
        <n v="8625"/>
        <n v="58"/>
        <n v="8567"/>
        <n v="4318"/>
        <n v="8"/>
        <n v="80520"/>
        <n v="43905"/>
        <n v="42154"/>
        <n v="1054"/>
        <n v="41100"/>
        <n v="1751"/>
        <n v="1540"/>
        <n v="211"/>
        <n v="31778"/>
        <n v="23980"/>
        <n v="1968"/>
        <n v="6107"/>
        <n v="15905"/>
        <n v="7798"/>
        <n v="3553"/>
        <n v="39"/>
        <n v="3514"/>
        <n v="1284"/>
        <n v="90129"/>
        <n v="44861"/>
        <n v="42448"/>
        <n v="1548"/>
        <n v="40900"/>
        <n v="2413"/>
        <n v="1578"/>
        <n v="835"/>
        <n v="36278"/>
        <n v="36260"/>
        <n v="4241"/>
        <n v="17105"/>
        <n v="14914"/>
        <n v="6596"/>
        <n v="51"/>
        <n v="6545"/>
        <n v="2394"/>
        <n v="1023"/>
        <n v="91152"/>
        <n v="101907"/>
        <n v="55349"/>
        <n v="48607"/>
        <n v="1944"/>
        <n v="46663"/>
        <n v="6742"/>
        <n v="6560"/>
        <n v="182"/>
        <n v="37122"/>
        <n v="37114"/>
        <n v="3340"/>
        <n v="21155"/>
        <n v="12619"/>
        <n v="7149"/>
        <n v="119"/>
        <n v="7030"/>
        <n v="2287"/>
        <n v="964"/>
        <n v="102871"/>
        <n v="695146"/>
        <n v="297311"/>
        <n v="278700"/>
        <n v="12263"/>
        <n v="266437"/>
        <n v="1167"/>
        <n v="18611"/>
        <n v="11762"/>
        <n v="6849"/>
        <n v="346052"/>
        <n v="327750"/>
        <n v="52145"/>
        <n v="171380"/>
        <n v="104225"/>
        <n v="18302"/>
        <n v="39100"/>
        <n v="230"/>
        <n v="38870"/>
        <n v="12658"/>
        <n v="3166940"/>
        <n v="1382537"/>
        <n v="1332306"/>
        <n v="63285"/>
        <n v="1269021"/>
        <n v="3936"/>
        <n v="50231"/>
        <n v="27821"/>
        <n v="22410"/>
        <n v="1607547"/>
        <n v="1589389"/>
        <n v="541203"/>
        <n v="876241"/>
        <n v="171945"/>
        <n v="18158"/>
        <n v="147229"/>
        <n v="2037"/>
        <n v="145192"/>
        <n v="29537"/>
        <n v="90"/>
        <n v="66557"/>
        <n v="8961"/>
        <n v="7544"/>
        <n v="281"/>
        <n v="7263"/>
        <n v="1417"/>
        <n v="1240"/>
        <n v="50857"/>
        <n v="44207"/>
        <n v="8399"/>
        <n v="19451"/>
        <n v="16357"/>
        <n v="6650"/>
        <n v="6429"/>
        <n v="21"/>
        <n v="6408"/>
        <n v="310"/>
        <n v="559624"/>
        <n v="178236"/>
        <n v="170954"/>
        <n v="5933"/>
        <n v="165021"/>
        <n v="384"/>
        <n v="7282"/>
        <n v="5690"/>
        <n v="1592"/>
        <n v="349985"/>
        <n v="331407"/>
        <n v="63619"/>
        <n v="162297"/>
        <n v="105491"/>
        <n v="18578"/>
        <n v="26040"/>
        <n v="41"/>
        <n v="25999"/>
        <n v="5363"/>
        <n v="224467"/>
        <n v="130142"/>
        <n v="126079"/>
        <n v="2809"/>
        <n v="123270"/>
        <n v="2998"/>
        <n v="1065"/>
        <n v="83382"/>
        <n v="83314"/>
        <n v="13972"/>
        <n v="40765"/>
        <n v="28577"/>
        <n v="68"/>
        <n v="8652"/>
        <n v="75"/>
        <n v="8577"/>
        <n v="2286"/>
        <n v="5"/>
        <n v="155819099"/>
        <n v="62217099"/>
        <n v="57172008"/>
        <n v="1670218"/>
        <n v="55501790"/>
        <n v="234740"/>
        <n v="5045091"/>
        <n v="1558963"/>
        <n v="3486128"/>
        <n v="85351846"/>
        <n v="82541799"/>
        <n v="32242387"/>
        <n v="40313723"/>
        <n v="9985689"/>
        <n v="2810047"/>
        <n v="4524917"/>
        <n v="63779"/>
        <n v="4461138"/>
        <n v="3710050"/>
        <n v="15187"/>
        <n v="835384"/>
        <n v="39860"/>
        <n v="156654483"/>
        <n v="45709856"/>
        <n v="16506533"/>
        <n v="15535952"/>
        <n v="502245"/>
        <n v="15033707"/>
        <n v="48976"/>
        <n v="970581"/>
        <n v="476043"/>
        <n v="494538"/>
        <n v="27183310"/>
        <n v="25688666"/>
        <n v="10384287"/>
        <n v="12100238"/>
        <n v="3204141"/>
        <n v="1494644"/>
        <n v="1516239"/>
        <n v="19759"/>
        <n v="1496480"/>
        <n v="499914"/>
        <n v="3860"/>
        <n v="25918"/>
        <n v="16083"/>
        <n v="9835"/>
        <n v="45735774"/>
        <n v="201528955"/>
        <n v="78723632"/>
        <n v="72707960"/>
        <n v="2172463"/>
        <n v="70535497"/>
        <n v="283716"/>
        <n v="6015672"/>
        <n v="2035006"/>
        <n v="3980666"/>
        <n v="112535156"/>
        <n v="108230465"/>
        <n v="42626674"/>
        <n v="52413961"/>
        <n v="13189830"/>
        <n v="4304691"/>
        <n v="6041156"/>
        <n v="83538"/>
        <n v="5957618"/>
        <n v="4209964"/>
        <n v="19047"/>
        <n v="861302"/>
        <n v="851467"/>
        <n v="55943"/>
        <n v="202390257"/>
        <n v="1587633" u="1"/>
        <n v="492566" u="1"/>
        <n v="356060" u="1"/>
        <n v="16263" u="1"/>
        <n v="339797" u="1"/>
        <n v="1283" u="1"/>
        <n v="136506" u="1"/>
        <n v="36215" u="1"/>
        <n v="100291" u="1"/>
        <n v="972035" u="1"/>
        <n v="966542" u="1"/>
        <n v="169714" u="1"/>
        <n v="597623" u="1"/>
        <n v="199205" u="1"/>
        <n v="5493" u="1"/>
        <n v="62353" u="1"/>
        <n v="2694" u="1"/>
        <n v="59659" u="1"/>
        <n v="54362" u="1"/>
        <n v="6317" u="1"/>
        <n v="11386" u="1"/>
        <n v="1599019" u="1"/>
        <n v="45743369" u="1"/>
        <n v="16527971" u="1"/>
        <n v="15461292" u="1"/>
        <n v="501622" u="1"/>
        <n v="14959670" u="1"/>
        <n v="48193" u="1"/>
        <n v="1066679" u="1"/>
        <n v="493904" u="1"/>
        <n v="572775" u="1"/>
        <n v="27154987" u="1"/>
        <n v="25659655" u="1"/>
        <n v="10370296" u="1"/>
        <n v="12082836" u="1"/>
        <n v="3206523" u="1"/>
        <n v="1495332" u="1"/>
        <n v="1516594" u="1"/>
        <n v="21883" u="1"/>
        <n v="1494711" u="1"/>
        <n v="536487" u="1"/>
        <n v="7330" u="1"/>
        <n v="34195" u="1"/>
        <n v="24360" u="1"/>
        <n v="45777564" u="1"/>
        <n v="201562468" u="1"/>
        <n v="78745070" u="1"/>
        <n v="72633300" u="1"/>
        <n v="2171840" u="1"/>
        <n v="70461460" u="1"/>
        <n v="282933" u="1"/>
        <n v="6111770" u="1"/>
        <n v="2052867" u="1"/>
        <n v="4058903" u="1"/>
        <n v="112506833" u="1"/>
        <n v="108201454" u="1"/>
        <n v="42612683" u="1"/>
        <n v="52396559" u="1"/>
        <n v="13192212" u="1"/>
        <n v="4305379" u="1"/>
        <n v="6041511" u="1"/>
        <n v="85662" u="1"/>
        <n v="5955849" u="1"/>
        <n v="4246537" u="1"/>
        <n v="22517" u="1"/>
        <n v="869579" u="1"/>
        <n v="859744" u="1"/>
        <n v="64220" u="1"/>
        <n v="202432047" u="1"/>
        <n v="54924924" u="1"/>
        <n v="20702043" u="1"/>
        <n v="16452460" u="1"/>
        <n v="451614" u="1"/>
        <n v="16000846" u="1"/>
        <n v="181395" u="1"/>
        <n v="4249583" u="1"/>
        <n v="1365820" u="1"/>
        <n v="2883763" u="1"/>
        <n v="28096920" u="1"/>
        <n v="26353948" u="1"/>
        <n v="10877442" u="1"/>
        <n v="12681260" u="1"/>
        <n v="2795246" u="1"/>
        <n v="1742972" u="1"/>
        <n v="909091" u="1"/>
        <n v="27330" u="1"/>
        <n v="881761" u="1"/>
        <n v="5216870" u="1"/>
        <n v="1176567" u="1"/>
        <n v="32073" u="1"/>
        <n v="1144494" u="1"/>
        <n v="867556" u="1"/>
        <n v="276938" u="1"/>
        <n v="56101491" u="1"/>
        <n v="5631028" u="1"/>
        <n v="14655722" u="1"/>
        <n v="5116705" u="1"/>
        <n v="4532597" u="1"/>
        <n v="147221" u="1"/>
        <n v="4385376" u="1"/>
        <n v="28129" u="1"/>
        <n v="584108" u="1"/>
        <n v="235819" u="1"/>
        <n v="348289" u="1"/>
        <n v="6661786" u="1"/>
        <n v="6616009" u="1"/>
        <n v="3114603" u="1"/>
        <n v="3152028" u="1"/>
        <n v="349378" u="1"/>
        <n v="45777" u="1"/>
        <n v="396710" u="1"/>
        <n v="12731" u="1"/>
        <n v="383979" u="1"/>
        <n v="2480521" u="1"/>
        <n v="6682" u="1"/>
        <n v="14662404" u="1"/>
        <n v="2090116" u="1"/>
        <n v="6957668" u="1"/>
        <n v="2583990" u="1"/>
        <n v="2177749" u="1"/>
        <n v="72634" u="1"/>
        <n v="2105115" u="1"/>
        <n v="13915" u="1"/>
        <n v="406241" u="1"/>
        <n v="175003" u="1"/>
        <n v="231238" u="1"/>
        <n v="3872898" u="1"/>
        <n v="3735946" u="1"/>
        <n v="1129437" u="1"/>
        <n v="1922692" u="1"/>
        <n v="683817" u="1"/>
        <n v="136952" u="1"/>
        <n v="258349" u="1"/>
        <n v="8432" u="1"/>
        <n v="249917" u="1"/>
        <n v="241867" u="1"/>
        <n v="564" u="1"/>
        <n v="1159896" u="1"/>
        <n v="16492604" u="1"/>
        <n v="6638594" u="1"/>
        <n v="5517978" u="1"/>
        <n v="171473" u="1"/>
        <n v="5346505" u="1"/>
        <n v="32354" u="1"/>
        <n v="1120616" u="1"/>
        <n v="401915" u="1"/>
        <n v="718701" u="1"/>
        <n v="8817243" u="1"/>
        <n v="8733452" u="1"/>
        <n v="3592487" u="1"/>
        <n v="4137687" u="1"/>
        <n v="1003278" u="1"/>
        <n v="83791" u="1"/>
        <n v="476953" u="1"/>
        <n v="27092" u="1"/>
        <n v="449861" u="1"/>
        <n v="559814" u="1"/>
        <n v="7820" u="1"/>
        <n v="16500424" u="1"/>
        <n v="2052693" u="1"/>
        <n v="7283756" u="1"/>
        <n v="2715582" u="1"/>
        <n v="2268995" u="1"/>
        <n v="88842" u="1"/>
        <n v="2180153" u="1"/>
        <n v="8248" u="1"/>
        <n v="446587" u="1"/>
        <n v="176915" u="1"/>
        <n v="269672" u="1"/>
        <n v="3985472" u="1"/>
        <n v="3868966" u="1"/>
        <n v="967596" u="1"/>
        <n v="2189418" u="1"/>
        <n v="711952" u="1"/>
        <n v="116506" u="1"/>
        <n v="272775" u="1"/>
        <n v="9786" u="1"/>
        <n v="262989" u="1"/>
        <n v="266573" u="1"/>
        <n v="43354" u="1"/>
        <n v="1015442" u="1"/>
        <n v="6621895" u="1"/>
        <n v="2475933" u="1"/>
        <n v="2119314" u="1"/>
        <n v="86256" u="1"/>
        <n v="2033058" u="1"/>
        <n v="26807" u="1"/>
        <n v="356619" u="1"/>
        <n v="150436" u="1"/>
        <n v="206183" u="1"/>
        <n v="3595267" u="1"/>
        <n v="3541917" u="1"/>
        <n v="1167632" u="1"/>
        <n v="1860798" u="1"/>
        <n v="513487" u="1"/>
        <n v="53350" u="1"/>
        <n v="281558" u="1"/>
        <n v="9102" u="1"/>
        <n v="272456" u="1"/>
        <n v="268476" u="1"/>
        <n v="661" u="1"/>
        <n v="1157018" u="1"/>
        <n v="17152738" u="1"/>
        <n v="6480265" u="1"/>
        <n v="5834556" u="1"/>
        <n v="194006" u="1"/>
        <n v="5640550" u="1"/>
        <n v="29619" u="1"/>
        <n v="645709" u="1"/>
        <n v="268795" u="1"/>
        <n v="376914" u="1"/>
        <n v="547617" u="1"/>
        <n v="18937" u="1"/>
        <n v="528680" u="1"/>
        <n v="609389" u="1"/>
        <n v="2900398" u="1"/>
        <n v="8243077" u="1"/>
        <n v="3343168" u="1"/>
        <n v="2854442" u="1"/>
        <n v="94979" u="1"/>
        <n v="2759463" u="1"/>
        <n v="16821" u="1"/>
        <n v="488726" u="1"/>
        <n v="201020" u="1"/>
        <n v="287706" u="1"/>
        <n v="4354077" u="1"/>
        <n v="4236324" u="1"/>
        <n v="1450269" u="1"/>
        <n v="2329255" u="1"/>
        <n v="456800" u="1"/>
        <n v="117753" u="1"/>
        <n v="296098" u="1"/>
        <n v="15302" u="1"/>
        <n v="280796" u="1"/>
        <n v="249734" u="1"/>
        <n v="38820" u="1"/>
        <n v="8281897" u="1"/>
        <n v="1102112" u="1"/>
        <n v="13823324" u="1"/>
        <n v="4880479" u="1"/>
        <n v="4256216" u="1"/>
        <n v="170249" u="1"/>
        <n v="4085967" u="1"/>
        <n v="30447" u="1"/>
        <n v="624263" u="1"/>
        <n v="245732" u="1"/>
        <n v="378531" u="1"/>
        <n v="7868600" u="1"/>
        <n v="7571302" u="1"/>
        <n v="2498075" u="1"/>
        <n v="3654083" u="1"/>
        <n v="1419144" u="1"/>
        <n v="297298" u="1"/>
        <n v="551751" u="1"/>
        <n v="19729" u="1"/>
        <n v="532022" u="1"/>
        <n v="522494" u="1"/>
        <n v="3237" u="1"/>
        <n v="13826561" u="1"/>
        <n v="2531644" u="1"/>
        <n v="7482590" u="1"/>
        <n v="2783417" u="1"/>
        <n v="2332939" u="1"/>
        <n v="78674" u="1"/>
        <n v="2254265" u="1"/>
        <n v="11770" u="1"/>
        <n v="450478" u="1"/>
        <n v="257063" u="1"/>
        <n v="193415" u="1"/>
        <n v="3843252" u="1"/>
        <n v="3704213" u="1"/>
        <n v="785775" u="1"/>
        <n v="1990887" u="1"/>
        <n v="927551" u="1"/>
        <n v="139039" u="1"/>
        <n v="310033" u="1"/>
        <n v="6584" u="1"/>
        <n v="303449" u="1"/>
        <n v="545480" u="1"/>
        <n v="408" u="1"/>
        <n v="14012" u="1"/>
        <n v="7496602" u="1"/>
        <n v="1232699" u="1"/>
        <n v="4239571" u="1"/>
        <n v="1685083" u="1"/>
        <n v="1528206" u="1"/>
        <n v="63609" u="1"/>
        <n v="1464597" u="1"/>
        <n v="17039" u="1"/>
        <n v="156877" u="1"/>
        <n v="84851" u="1"/>
        <n v="72026" u="1"/>
        <n v="2165547" u="1"/>
        <n v="2149432" u="1"/>
        <n v="626455" u="1"/>
        <n v="1249806" u="1"/>
        <n v="273171" u="1"/>
        <n v="16115" u="1"/>
        <n v="214289" u="1"/>
        <n v="8778" u="1"/>
        <n v="205511" u="1"/>
        <n v="174328" u="1"/>
        <n v="324" u="1"/>
        <n v="23477" u="1"/>
        <n v="4263048" u="1"/>
        <n v="854593" u="1"/>
        <n v="642924" u="1"/>
        <n v="149139" u="1"/>
        <n v="130162" u="1"/>
        <n v="6508" u="1"/>
        <n v="123654" u="1"/>
        <n v="2374" u="1"/>
        <n v="18977" u="1"/>
        <n v="10541" u="1"/>
        <n v="8436" u="1"/>
        <n v="447246" u="1"/>
        <n v="237911" u="1"/>
        <n v="35687" u="1"/>
        <n v="133230" u="1"/>
        <n v="68994" u="1"/>
        <n v="209335" u="1"/>
        <n v="20694" u="1"/>
        <n v="734" u="1"/>
        <n v="19960" u="1"/>
        <n v="25001" u="1"/>
        <n v="844" u="1"/>
        <n v="92915" u="1"/>
        <n v="949659" u="1"/>
        <n v="80876" u="1"/>
        <n v="70575" u="1"/>
        <n v="4234" u="1"/>
        <n v="66341" u="1"/>
        <n v="631" u="1"/>
        <n v="10301" u="1"/>
        <n v="8620" u="1"/>
        <n v="1681" u="1"/>
        <n v="842197" u="1"/>
        <n v="136979" u="1"/>
        <n v="70133" u="1"/>
        <n v="50025" u="1"/>
        <n v="705218" u="1"/>
        <n v="13358" u="1"/>
        <n v="473" u="1"/>
        <n v="12885" u="1"/>
        <n v="13228" u="1"/>
        <n v="66192" u="1"/>
        <n v="213263" u="1"/>
        <n v="51641" u="1"/>
        <n v="44847" u="1"/>
        <n v="1794" u="1"/>
        <n v="43053" u="1"/>
        <n v="280" u="1"/>
        <n v="6794" u="1"/>
        <n v="5287" u="1"/>
        <n v="1507" u="1"/>
        <n v="146573" u="1"/>
        <n v="72058" u="1"/>
        <n v="14213" u="1"/>
        <n v="28427" u="1"/>
        <n v="29418" u="1"/>
        <n v="74515" u="1"/>
        <n v="8136" u="1"/>
        <n v="254" u="1"/>
        <n v="7882" u="1"/>
        <n v="6913" u="1"/>
        <n v="32054" u="1"/>
        <n v="824450" u="1"/>
        <n v="250764" u="1"/>
        <n v="214556" u="1"/>
        <n v="10964" u="1"/>
        <n v="203592" u="1"/>
        <n v="1414" u="1"/>
        <n v="36208" u="1"/>
        <n v="18910" u="1"/>
        <n v="17298" u="1"/>
        <n v="476954" u="1"/>
        <n v="476591" u="1"/>
        <n v="90552" u="1"/>
        <n v="271657" u="1"/>
        <n v="114382" u="1"/>
        <n v="363" u="1"/>
        <n v="43811" u="1"/>
        <n v="1322" u="1"/>
        <n v="42489" u="1"/>
        <n v="52921" u="1"/>
        <n v="207708" u="1"/>
        <n v="261997" u="1"/>
        <n v="2239023" u="1"/>
        <n v="581133" u="1"/>
        <n v="460967" u="1"/>
        <n v="16320" u="1"/>
        <n v="444647" u="1"/>
        <n v="641" u="1"/>
        <n v="120166" u="1"/>
        <n v="63200" u="1"/>
        <n v="56966" u="1"/>
        <n v="1562093" u="1"/>
        <n v="1562087" u="1"/>
        <n v="212730" u="1"/>
        <n v="1100614" u="1"/>
        <n v="248743" u="1"/>
        <n v="6" u="1"/>
        <n v="50911" u="1"/>
        <n v="1377" u="1"/>
        <n v="49534" u="1"/>
        <n v="44886" u="1"/>
        <n v="306157" u="1"/>
        <n v="693158" u="1"/>
        <n v="236161" u="1"/>
        <n v="199902" u="1"/>
        <n v="8850" u="1"/>
        <n v="191052" u="1"/>
        <n v="1533" u="1"/>
        <n v="36259" u="1"/>
        <n v="14311" u="1"/>
        <n v="21948" u="1"/>
        <n v="408816" u="1"/>
        <n v="283274" u="1"/>
        <n v="39978" u="1"/>
        <n v="184120" u="1"/>
        <n v="125542" u="1"/>
        <n v="25859" u="1"/>
        <n v="1031" u="1"/>
        <n v="24828" u="1"/>
        <n v="22322" u="1"/>
        <n v="117917" u="1"/>
        <n v="1475213" u="1"/>
        <n v="452780" u="1"/>
        <n v="411479" u="1"/>
        <n v="15636" u="1"/>
        <n v="395843" u="1"/>
        <n v="666" u="1"/>
        <n v="41301" u="1"/>
        <n v="25557" u="1"/>
        <n v="15744" u="1"/>
        <n v="933178" u="1"/>
        <n v="787062" u="1"/>
        <n v="176302" u="1"/>
        <n v="384086" u="1"/>
        <n v="226674" u="1"/>
        <n v="146116" u="1"/>
        <n v="46394" u="1"/>
        <n v="1133" u="1"/>
        <n v="45261" u="1"/>
        <n v="42861" u="1"/>
        <n v="1835" u="1"/>
        <n v="1477048" u="1"/>
        <n v="219625" u="1"/>
        <n v="364504" u="1"/>
        <n v="131699" u="1"/>
        <n v="119100" u="1"/>
        <n v="4764" u="1"/>
        <n v="114336" u="1"/>
        <n v="502" u="1"/>
        <n v="12599" u="1"/>
        <n v="10073" u="1"/>
        <n v="2526" u="1"/>
        <n v="188160" u="1"/>
        <n v="179363" u="1"/>
        <n v="34079" u="1"/>
        <n v="109411" u="1"/>
        <n v="35873" u="1"/>
        <n v="8797" u="1"/>
        <n v="25931" u="1"/>
        <n v="814" u="1"/>
        <n v="25117" u="1"/>
        <n v="18576" u="1"/>
        <n v="138" u="1"/>
        <n v="119547" u="1"/>
        <n v="5098573" u="1"/>
        <n v="1832627" u="1"/>
        <n v="1689538" u="1"/>
        <n v="59069" u="1"/>
        <n v="1630469" u="1"/>
        <n v="6788" u="1"/>
        <n v="143089" u="1"/>
        <n v="72379" u="1"/>
        <n v="70710" u="1"/>
        <n v="2918277" u="1"/>
        <n v="2910346" u="1"/>
        <n v="1316391" u="1"/>
        <n v="1427850" u="1"/>
        <n v="166105" u="1"/>
        <n v="7931" u="1"/>
        <n v="177232" u="1"/>
        <n v="5138" u="1"/>
        <n v="172094" u="1"/>
        <n v="170437" u="1"/>
        <n v="951273" u="1"/>
        <n v="2911963" u="1"/>
        <n v="772707" u="1"/>
        <n v="694379" u="1"/>
        <n v="17932" u="1"/>
        <n v="676447" u="1"/>
        <n v="1472" u="1"/>
        <n v="78328" u="1"/>
        <n v="30368" u="1"/>
        <n v="47960" u="1"/>
        <n v="2019677" u="1"/>
        <n v="2012780" u="1"/>
        <n v="1631260" u="1"/>
        <n v="341431" u="1"/>
        <n v="40089" u="1"/>
        <n v="6897" u="1"/>
        <n v="53823" u="1"/>
        <n v="2002" u="1"/>
        <n v="51821" u="1"/>
        <n v="65756" u="1"/>
        <n v="302848" u="1"/>
        <n v="6308258" u="1"/>
        <n v="1865439" u="1"/>
        <n v="1564075" u="1"/>
        <n v="40747" u="1"/>
        <n v="1523328" u="1"/>
        <n v="3467" u="1"/>
        <n v="301364" u="1"/>
        <n v="135804" u="1"/>
        <n v="165560" u="1"/>
        <n v="4200804" u="1"/>
        <n v="4146868" u="1"/>
        <n v="2409090" u="1"/>
        <n v="1521788" u="1"/>
        <n v="215990" u="1"/>
        <n v="53936" u="1"/>
        <n v="126058" u="1"/>
        <n v="5919" u="1"/>
        <n v="120139" u="1"/>
        <n v="115957" u="1"/>
        <n v="36668" u="1"/>
        <n v="6344926" u="1"/>
        <n v="782892" u="1"/>
        <n v="2831318" u="1"/>
        <n v="1022707" u="1"/>
        <n v="898860" u="1"/>
        <n v="25339" u="1"/>
        <n v="873521" u="1"/>
        <n v="6689" u="1"/>
        <n v="123847" u="1"/>
        <n v="56946" u="1"/>
        <n v="66901" u="1"/>
        <n v="1615682" u="1"/>
        <n v="1610239" u="1"/>
        <n v="590158" u="1"/>
        <n v="849398" u="1"/>
        <n v="170683" u="1"/>
        <n v="5443" u="1"/>
        <n v="76098" u="1"/>
        <n v="2966" u="1"/>
        <n v="73132" u="1"/>
        <n v="116831" u="1"/>
        <n v="389776" u="1"/>
        <n v="2800867" u="1"/>
        <n v="1093528" u="1"/>
        <n v="985467" u="1"/>
        <n v="29564" u="1"/>
        <n v="955903" u="1"/>
        <n v="5791" u="1"/>
        <n v="108061" u="1"/>
        <n v="57036" u="1"/>
        <n v="51025" u="1"/>
        <n v="1523288" u="1"/>
        <n v="1517951" u="1"/>
        <n v="445822" u="1"/>
        <n v="683078" u="1"/>
        <n v="389051" u="1"/>
        <n v="5337" u="1"/>
        <n v="96489" u="1"/>
        <n v="3884" u="1"/>
        <n v="92605" u="1"/>
        <n v="87562" u="1"/>
        <n v="406771" u="1"/>
        <n v="4125340" u="1"/>
        <n v="1583149" u="1"/>
        <n v="1343974" u="1"/>
        <n v="51071" u="1"/>
        <n v="1292903" u="1"/>
        <n v="16074" u="1"/>
        <n v="239175" u="1"/>
        <n v="94352" u="1"/>
        <n v="144823" u="1"/>
        <n v="2238738" u="1"/>
        <n v="2209000" u="1"/>
        <n v="862088" u="1"/>
        <n v="1004479" u="1"/>
        <n v="342433" u="1"/>
        <n v="29738" u="1"/>
        <n v="164679" u="1"/>
        <n v="5750" u="1"/>
        <n v="158929" u="1"/>
        <n v="138774" u="1"/>
        <n v="658736" u="1"/>
        <n v="1957582" u="1"/>
        <n v="869316" u="1"/>
        <n v="779671" u="1"/>
        <n v="28068" u="1"/>
        <n v="751603" u="1"/>
        <n v="5963" u="1"/>
        <n v="89645" u="1"/>
        <n v="42226" u="1"/>
        <n v="47419" u="1"/>
        <n v="920346" u="1"/>
        <n v="908091" u="1"/>
        <n v="279200" u="1"/>
        <n v="547422" u="1"/>
        <n v="81469" u="1"/>
        <n v="12255" u="1"/>
        <n v="86742" u="1"/>
        <n v="3382" u="1"/>
        <n v="83360" u="1"/>
        <n v="81178" u="1"/>
        <n v="313441" u="1"/>
        <n v="4708634" u="1"/>
        <n v="1950957" u="1"/>
        <n v="1704491" u="1"/>
        <n v="59584" u="1"/>
        <n v="1644907" u="1"/>
        <n v="11569" u="1"/>
        <n v="246466" u="1"/>
        <n v="101467" u="1"/>
        <n v="144999" u="1"/>
        <n v="2345079" u="1"/>
        <n v="2299165" u="1"/>
        <n v="907218" u="1"/>
        <n v="1208782" u="1"/>
        <n v="183165" u="1"/>
        <n v="45914" u="1"/>
        <n v="167793" u="1"/>
        <n v="6255" u="1"/>
        <n v="161538" u="1"/>
        <n v="244805" u="1"/>
        <n v="754975" u="1"/>
        <n v="69097" u="1"/>
        <n v="30718" u="1"/>
        <n v="27780" u="1"/>
        <n v="1190" u="1"/>
        <n v="26590" u="1"/>
        <n v="2938" u="1"/>
        <n v="2918" u="1"/>
        <n v="20" u="1"/>
        <n v="32101" u="1"/>
        <n v="32080" u="1"/>
        <n v="5774" u="1"/>
        <n v="16040" u="1"/>
        <n v="10266" u="1"/>
        <n v="3338" u="1"/>
        <n v="2940" u="1"/>
        <n v="13650" u="1"/>
        <n v="82747" u="1"/>
        <n v="13489" u="1"/>
        <n v="97754" u="1"/>
        <n v="53621" u="1"/>
        <n v="34554" u="1"/>
        <n v="1378" u="1"/>
        <n v="33176" u="1"/>
        <n v="19067" u="1"/>
        <n v="3132" u="1"/>
        <n v="15935" u="1"/>
        <n v="39974" u="1"/>
        <n v="39379" u="1"/>
        <n v="2759" u="1"/>
        <n v="27290" u="1"/>
        <n v="9330" u="1"/>
        <n v="595" u="1"/>
        <n v="4159" u="1"/>
        <n v="4120" u="1"/>
        <n v="11115" u="1"/>
        <n v="108869" u="1"/>
        <n v="31372" u="1"/>
        <n v="58257" u="1"/>
        <n v="22745" u="1"/>
        <n v="19907" u="1"/>
        <n v="1665" u="1"/>
        <n v="2838" u="1"/>
        <n v="1991" u="1"/>
        <n v="847" u="1"/>
        <n v="28910" u="1"/>
        <n v="27965" u="1"/>
        <n v="1560" u="1"/>
        <n v="17216" u="1"/>
        <n v="9189" u="1"/>
        <n v="945" u="1"/>
        <n v="3580" u="1"/>
        <n v="3511" u="1"/>
        <n v="3022" u="1"/>
        <n v="9040" u="1"/>
        <n v="23678" u="1"/>
        <n v="11061" u="1"/>
        <n v="441" u="1"/>
        <n v="10620" u="1"/>
        <n v="1680" u="1"/>
        <n v="1590" u="1"/>
        <n v="10042" u="1"/>
        <n v="420" u="1"/>
        <n v="4474" u="1"/>
        <n v="5148" u="1"/>
        <n v="985" u="1"/>
        <n v="6529" u="1"/>
        <n v="181423" u="1"/>
        <n v="79155" u="1"/>
        <n v="73774" u="1"/>
        <n v="71708" u="1"/>
        <n v="748" u="1"/>
        <n v="5381" u="1"/>
        <n v="4240" u="1"/>
        <n v="1141" u="1"/>
        <n v="78062" u="1"/>
        <n v="66870" u="1"/>
        <n v="15246" u="1"/>
        <n v="18189" u="1"/>
        <n v="33435" u="1"/>
        <n v="11192" u="1"/>
        <n v="8407" u="1"/>
        <n v="187" u="1"/>
        <n v="8220" u="1"/>
        <n v="15748" u="1"/>
        <n v="34088" u="1"/>
        <n v="78895" u="1"/>
        <n v="40328" u="1"/>
        <n v="34692" u="1"/>
        <n v="1002" u="1"/>
        <n v="33690" u="1"/>
        <n v="223" u="1"/>
        <n v="5636" u="1"/>
        <n v="2797" u="1"/>
        <n v="2839" u="1"/>
        <n v="29978" u="1"/>
        <n v="22113" u="1"/>
        <n v="1884" u="1"/>
        <n v="5334" u="1"/>
        <n v="14895" u="1"/>
        <n v="7865" u="1"/>
        <n v="3508" u="1"/>
        <n v="55" u="1"/>
        <n v="3453" u="1"/>
        <n v="13133" u="1"/>
        <n v="90391" u="1"/>
        <n v="41943" u="1"/>
        <n v="36635" u="1"/>
        <n v="1467" u="1"/>
        <n v="35168" u="1"/>
        <n v="148" u="1"/>
        <n v="5308" u="1"/>
        <n v="3021" u="1"/>
        <n v="34720" u="1"/>
        <n v="34701" u="1"/>
        <n v="4059" u="1"/>
        <n v="16369" u="1"/>
        <n v="14273" u="1"/>
        <n v="19" u="1"/>
        <n v="6708" u="1"/>
        <n v="6630" u="1"/>
        <n v="7020" u="1"/>
        <n v="3439" u="1"/>
        <n v="93830" u="1"/>
        <n v="21161" u="1"/>
        <n v="108908" u="1"/>
        <n v="48679" u="1"/>
        <n v="41155" u="1"/>
        <n v="1646" u="1"/>
        <n v="39509" u="1"/>
        <n v="357" u="1"/>
        <n v="7524" u="1"/>
        <n v="6591" u="1"/>
        <n v="43697" u="1"/>
        <n v="43688" u="1"/>
        <n v="3932" u="1"/>
        <n v="24902" u="1"/>
        <n v="14854" u="1"/>
        <n v="9" u="1"/>
        <n v="7006" u="1"/>
        <n v="229" u="1"/>
        <n v="6777" u="1"/>
        <n v="9526" u="1"/>
        <n v="3894" u="1"/>
        <n v="112802" u="1"/>
        <n v="24542" u="1"/>
        <n v="673168" u="1"/>
        <n v="250885" u="1"/>
        <n v="216896" u="1"/>
        <n v="9543" u="1"/>
        <n v="207353" u="1"/>
        <n v="896" u="1"/>
        <n v="33989" u="1"/>
        <n v="22658" u="1"/>
        <n v="11331" u="1"/>
        <n v="344157" u="1"/>
        <n v="323953" u="1"/>
        <n v="52254" u="1"/>
        <n v="170140" u="1"/>
        <n v="101559" u="1"/>
        <n v="20204" u="1"/>
        <n v="39578" u="1"/>
        <n v="1138" u="1"/>
        <n v="38440" u="1"/>
        <n v="38485" u="1"/>
        <n v="63" u="1"/>
        <n v="139480" u="1"/>
        <n v="3083275" u="1"/>
        <n v="1243666" u="1"/>
        <n v="1138827" u="1"/>
        <n v="54094" u="1"/>
        <n v="1084733" u="1"/>
        <n v="11817" u="1"/>
        <n v="104839" u="1"/>
        <n v="60389" u="1"/>
        <n v="44450" u="1"/>
        <n v="1573076" u="1"/>
        <n v="1554850" u="1"/>
        <n v="544197" u="1"/>
        <n v="875381" u="1"/>
        <n v="135272" u="1"/>
        <n v="18226" u="1"/>
        <n v="146972" u="1"/>
        <n v="4967" u="1"/>
        <n v="142005" u="1"/>
        <n v="119128" u="1"/>
        <n v="433" u="1"/>
        <n v="544380" u="1"/>
        <n v="96700" u="1"/>
        <n v="35224" u="1"/>
        <n v="31384" u="1"/>
        <n v="1239" u="1"/>
        <n v="30145" u="1"/>
        <n v="3840" u="1"/>
        <n v="3535" u="1"/>
        <n v="305" u="1"/>
        <n v="51219" u="1"/>
        <n v="44015" u="1"/>
        <n v="8363" u="1"/>
        <n v="19367" u="1"/>
        <n v="16285" u="1"/>
        <n v="7204" u="1"/>
        <n v="6353" u="1"/>
        <n v="132" u="1"/>
        <n v="6221" u="1"/>
        <n v="3904" u="1"/>
        <n v="26423" u="1"/>
        <n v="545257" u="1"/>
        <n v="173455" u="1"/>
        <n v="153871" u="1"/>
        <n v="5857" u="1"/>
        <n v="148014" u="1"/>
        <n v="449" u="1"/>
        <n v="19584" u="1"/>
        <n v="14290" u="1"/>
        <n v="5294" u="1"/>
        <n v="330154" u="1"/>
        <n v="311492" u="1"/>
        <n v="59055" u="1"/>
        <n v="151324" u="1"/>
        <n v="101113" u="1"/>
        <n v="18662" u="1"/>
        <n v="25393" u="1"/>
        <n v="442" u="1"/>
        <n v="24951" u="1"/>
        <n v="16255" u="1"/>
        <n v="256" u="1"/>
        <n v="545513" u="1"/>
        <n v="130485" u="1"/>
        <n v="229709" u="1"/>
        <n v="111992" u="1"/>
        <n v="102366" u="1"/>
        <n v="2784" u="1"/>
        <n v="99582" u="1"/>
        <n v="387" u="1"/>
        <n v="9626" u="1"/>
        <n v="7153" u="1"/>
        <n v="2473" u="1"/>
        <n v="102286" u="1"/>
        <n v="84751" u="1"/>
        <n v="13931" u="1"/>
        <n v="40822" u="1"/>
        <n v="29998" u="1"/>
        <n v="17535" u="1"/>
        <n v="8488" u="1"/>
        <n v="100" u="1"/>
        <n v="8388" u="1"/>
        <n v="6929" u="1"/>
        <n v="14" u="1"/>
        <n v="31959" u="1"/>
        <n v="157877869" u="1"/>
        <n v="59405259" u="1"/>
        <n v="49875452" u="1"/>
        <n v="1619557" u="1"/>
        <n v="48255895" u="1"/>
        <n v="396544" u="1"/>
        <n v="9529807" u="1"/>
        <n v="3563369" u="1"/>
        <n v="5966438" u="1"/>
        <n v="82776529" u="1"/>
        <n v="79871089" u="1"/>
        <n v="30671930" u="1"/>
        <n v="39418486" u="1"/>
        <n v="9780673" u="1"/>
        <n v="2905440" u="1"/>
        <n v="4515224" u="1"/>
        <n v="163803" u="1"/>
        <n v="4351421" u="1"/>
        <n v="11135546" u="1"/>
        <n v="45311" u="1"/>
        <n v="1270615" u="1"/>
        <n v="126121" u="1"/>
        <n v="159148484" u="1"/>
        <n v="18827241" u="1"/>
        <n v="45070554" u="1"/>
        <n v="15562341" u="1"/>
        <n v="13591005" u="1"/>
        <n v="480384" u="1"/>
        <n v="13110621" u="1"/>
        <n v="83827" u="1"/>
        <n v="1971336" u="1"/>
        <n v="917597" u="1"/>
        <n v="1053739" u="1"/>
        <n v="26457519" u="1"/>
        <n v="24912206" u="1"/>
        <n v="9944737" u="1"/>
        <n v="11850377" u="1"/>
        <n v="3117092" u="1"/>
        <n v="1545313" u="1"/>
        <n v="1510836" u="1"/>
        <n v="52564" u="1"/>
        <n v="1458272" u="1"/>
        <n v="1531998" u="1"/>
        <n v="7860" u="1"/>
        <n v="82243" u="1"/>
        <n v="50145" u="1"/>
        <n v="32098" u="1"/>
        <n v="45152797" u="1"/>
        <n v="7010905" u="1"/>
        <n v="202948423" u="1"/>
        <n v="74967600" u="1"/>
        <n v="63466457" u="1"/>
        <n v="2099941" u="1"/>
        <n v="61366516" u="1"/>
        <n v="480371" u="1"/>
        <n v="11501143" u="1"/>
        <n v="4480966" u="1"/>
        <n v="7020177" u="1"/>
        <n v="109234048" u="1"/>
        <n v="104783295" u="1"/>
        <n v="40616667" u="1"/>
        <n v="51268863" u="1"/>
        <n v="12897765" u="1"/>
        <n v="4450753" u="1"/>
        <n v="6026060" u="1"/>
        <n v="216367" u="1"/>
        <n v="5809693" u="1"/>
        <n v="12667544" u="1"/>
        <n v="53171" u="1"/>
        <n v="1352858" u="1"/>
        <n v="1320760" u="1"/>
        <n v="176266" u="1"/>
        <n v="204301281" u="1"/>
        <n v="25838146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2179" u="1"/>
        <n v="275981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28845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4" u="1"/>
        <n v="6801854" u="1"/>
        <n v="6142857" u="1"/>
        <n v="223077" u="1"/>
        <n v="5919780" u="1"/>
        <n v="34410" u="1"/>
        <n v="658997" u="1"/>
        <n v="284161" u="1"/>
        <n v="374836" u="1"/>
        <n v="9155323" u="1"/>
        <n v="8998975" u="1"/>
        <n v="4201655" u="1"/>
        <n v="4155056" u="1"/>
        <n v="642264" u="1"/>
        <n v="156348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13643348" u="1"/>
        <n v="2279581" u="1"/>
        <n v="7015063" u="1"/>
        <n v="2687317" u="1"/>
        <n v="2322469" u="1"/>
        <n v="88207" u="1"/>
        <n v="2234262" u="1"/>
        <n v="11953" u="1"/>
        <n v="364848" u="1"/>
        <n v="178352" u="1"/>
        <n v="186496" u="1"/>
        <n v="3488350" u="1"/>
        <n v="3358439" u="1"/>
        <n v="688532" u="1"/>
        <n v="1879824" u="1"/>
        <n v="790083" u="1"/>
        <n v="129911" u="1"/>
        <n v="299004" u="1"/>
        <n v="293738" u="1"/>
        <n v="540085" u="1"/>
        <n v="307" u="1"/>
        <n v="13798" u="1"/>
        <n v="7028861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19536" u="1"/>
        <n v="25623" u="1"/>
        <n v="967" u="1"/>
        <n v="87413" u="1"/>
        <n v="969776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1" u="1"/>
        <n v="335" u="1"/>
        <n v="12726" u="1"/>
        <n v="13433" u="1"/>
        <n v="62253" u="1"/>
        <n v="224689" u="1"/>
        <n v="59157" u="1"/>
        <n v="51824" u="1"/>
        <n v="2073" u="1"/>
        <n v="49751" u="1"/>
        <n v="750" u="1"/>
        <n v="7333" u="1"/>
        <n v="5551" u="1"/>
        <n v="1782" u="1"/>
        <n v="150276" u="1"/>
        <n v="73902" u="1"/>
        <n v="26867" u="1"/>
        <n v="33602" u="1"/>
        <n v="76374" u="1"/>
        <n v="8236" u="1"/>
        <n v="309" u="1"/>
        <n v="7927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239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8" u="1"/>
        <n v="1051342" u="1"/>
        <n v="916297" u="1"/>
        <n v="29066" u="1"/>
        <n v="887231" u="1"/>
        <n v="1808" u="1"/>
        <n v="135045" u="1"/>
        <n v="55682" u="1"/>
        <n v="79363" u="1"/>
        <n v="1545884" u="1"/>
        <n v="1540377" u="1"/>
        <n v="554169" u="1"/>
        <n v="811237" u="1"/>
        <n v="174971" u="1"/>
        <n v="5507" u="1"/>
        <n v="71120" u="1"/>
        <n v="1633" u="1"/>
        <n v="69487" u="1"/>
        <n v="126512" u="1"/>
        <n v="383971" u="1"/>
        <n v="2789305" u="1"/>
        <n v="1099649" u="1"/>
        <n v="1004266" u="1"/>
        <n v="40171" u="1"/>
        <n v="964095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0" u="1"/>
        <n v="882465" u="1"/>
        <n v="805834" u="1"/>
        <n v="27399" u="1"/>
        <n v="778435" u="1"/>
        <n v="3839" u="1"/>
        <n v="76631" u="1"/>
        <n v="42839" u="1"/>
        <n v="33792" u="1"/>
        <n v="889765" u="1"/>
        <n v="877348" u="1"/>
        <n v="261347" u="1"/>
        <n v="545771" u="1"/>
        <n v="70230" u="1"/>
        <n v="12417" u="1"/>
        <n v="83596" u="1"/>
        <n v="1965" u="1"/>
        <n v="81631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2313" u="1"/>
        <n v="33034" u="1"/>
        <n v="30378" u="1"/>
        <n v="29188" u="1"/>
        <n v="2656" u="1"/>
        <n v="2647" u="1"/>
        <n v="32872" u="1"/>
        <n v="32851" u="1"/>
        <n v="5913" u="1"/>
        <n v="15769" u="1"/>
        <n v="11169" u="1"/>
        <n v="3421" u="1"/>
        <n v="81" u="1"/>
        <n v="2986" u="1"/>
        <n v="12500" u="1"/>
        <n v="84813" u="1"/>
        <n v="90603" u="1"/>
        <n v="42674" u="1"/>
        <n v="34673" u="1"/>
        <n v="1477" u="1"/>
        <n v="33196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09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668" u="1"/>
        <n v="17215" u="1"/>
        <n v="8389" u="1"/>
        <n v="956" u="1"/>
        <n v="3410" u="1"/>
        <n v="3392" u="1"/>
        <n v="3069" u="1"/>
        <n v="8926" u="1"/>
        <n v="26140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001" u="1"/>
        <n v="1615" u="1"/>
        <n v="6104" u="1"/>
        <n v="182729" u="1"/>
        <n v="84705" u="1"/>
        <n v="78397" u="1"/>
        <n v="2195" u="1"/>
        <n v="76202" u="1"/>
        <n v="3734" u="1"/>
        <n v="6308" u="1"/>
        <n v="4298" u="1"/>
        <n v="2010" u="1"/>
        <n v="74572" u="1"/>
        <n v="63952" u="1"/>
        <n v="14581" u="1"/>
        <n v="17395" u="1"/>
        <n v="31976" u="1"/>
        <n v="8359" u="1"/>
        <n v="242" u="1"/>
        <n v="8117" u="1"/>
        <n v="15042" u="1"/>
        <n v="35166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102" u="1"/>
        <n v="3314" u="1"/>
        <n v="4215" u="1"/>
        <n v="13284" u="1"/>
        <n v="93798" u="1"/>
        <n v="45567" u="1"/>
        <n v="41465" u="1"/>
        <n v="1661" u="1"/>
        <n v="39804" u="1"/>
        <n v="4102" u="1"/>
        <n v="3078" u="1"/>
        <n v="1024" u="1"/>
        <n v="34388" u="1"/>
        <n v="34369" u="1"/>
        <n v="4020" u="1"/>
        <n v="16359" u="1"/>
        <n v="13990" u="1"/>
        <n v="6757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6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55" u="1"/>
        <n v="263434" u="1"/>
        <n v="232873" u="1"/>
        <n v="10246" u="1"/>
        <n v="222627" u="1"/>
        <n v="1740" u="1"/>
        <n v="30561" u="1"/>
        <n v="21832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140238" u="1"/>
        <n v="3010397" u="1"/>
        <n v="1274545" u="1"/>
        <n v="1169976" u="1"/>
        <n v="55574" u="1"/>
        <n v="1114402" u="1"/>
        <n v="6437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51" u="1"/>
        <n v="525616" u="1"/>
        <n v="102080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66" u="1"/>
        <n v="179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2" u="1"/>
        <n v="542284" u="1"/>
        <n v="138237" u="1"/>
        <n v="221054" u="1"/>
        <n v="104064" u="1"/>
        <n v="96209" u="1"/>
        <n v="3029" u="1"/>
        <n v="93180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4" u="1"/>
        <n v="299" u="1"/>
        <n v="8185" u="1"/>
        <n v="7036" u="1"/>
        <n v="32938" u="1"/>
        <n v="155158439" u="1"/>
        <n v="60417864" u="1"/>
        <n v="51898385" u="1"/>
        <n v="1812899" u="1"/>
        <n v="50085486" u="1"/>
        <n v="481480" u="1"/>
        <n v="8519479" u="1"/>
        <n v="3357456" u="1"/>
        <n v="5162023" u="1"/>
        <n v="79333554" u="1"/>
        <n v="76415183" u="1"/>
        <n v="28479863" u="1"/>
        <n v="38428235" u="1"/>
        <n v="9507085" u="1"/>
        <n v="2918371" u="1"/>
        <n v="4340237" u="1"/>
        <n v="109928" u="1"/>
        <n v="4230309" u="1"/>
        <n v="11017799" u="1"/>
        <n v="48985" u="1"/>
        <n v="1242822" u="1"/>
        <n v="116892" u="1"/>
        <n v="156401261" u="1"/>
        <n v="18391012" u="1"/>
        <n v="44249898" u="1"/>
        <n v="15715786" u="1"/>
        <n v="14019128" u="1"/>
        <n v="543049" u="1"/>
        <n v="13476079" u="1"/>
        <n v="86348" u="1"/>
        <n v="1696658" u="1"/>
        <n v="860196" u="1"/>
        <n v="836462" u="1"/>
        <n v="25504883" u="1"/>
        <n v="23934962" u="1"/>
        <n v="9197856" u="1"/>
        <n v="11578102" u="1"/>
        <n v="3159004" u="1"/>
        <n v="1569921" u="1"/>
        <n v="1461779" u="1"/>
        <n v="39039" u="1"/>
        <n v="1422740" u="1"/>
        <n v="1559571" u="1"/>
        <n v="7879" u="1"/>
        <n v="77871" u="1"/>
        <n v="47772" u="1"/>
        <n v="30099" u="1"/>
        <n v="44327769" u="1"/>
        <n v="6919195" u="1"/>
        <n v="199408337" u="1"/>
        <n v="76133650" u="1"/>
        <n v="65917513" u="1"/>
        <n v="2355948" u="1"/>
        <n v="63561565" u="1"/>
        <n v="567828" u="1"/>
        <n v="10216137" u="1"/>
        <n v="4217652" u="1"/>
        <n v="5998485" u="1"/>
        <n v="104838437" u="1"/>
        <n v="100350145" u="1"/>
        <n v="37677719" u="1"/>
        <n v="50006337" u="1"/>
        <n v="12666089" u="1"/>
        <n v="4488292" u="1"/>
        <n v="5802016" u="1"/>
        <n v="148967" u="1"/>
        <n v="5653049" u="1"/>
        <n v="12577370" u="1"/>
        <n v="56864" u="1"/>
        <n v="1320693" u="1"/>
        <n v="1290594" u="1"/>
        <n v="164664" u="1"/>
        <n v="200729030" u="1"/>
        <n v="25310207" u="1"/>
        <n v="71509" u="1"/>
        <n v="32230" u="1"/>
        <n v="29459" u="1"/>
        <n v="28269" u="1"/>
        <n v="2771" u="1"/>
        <n v="2747" u="1"/>
        <n v="12474" u="1"/>
        <n v="83983" u="1"/>
        <n v="44249094" u="1"/>
        <n v="15714982" u="1"/>
        <n v="14018209" u="1"/>
        <n v="13475160" u="1"/>
        <n v="1696773" u="1"/>
        <n v="860296" u="1"/>
        <n v="836477" u="1"/>
        <n v="77845" u="1"/>
        <n v="30073" u="1"/>
        <n v="44326939" u="1"/>
        <n v="199407533" u="1"/>
        <n v="76132846" u="1"/>
        <n v="65916594" u="1"/>
        <n v="63560646" u="1"/>
        <n v="10216252" u="1"/>
        <n v="4217752" u="1"/>
        <n v="5998500" u="1"/>
        <n v="1320667" u="1"/>
        <n v="200728200" u="1"/>
        <n v="2794857" u="1"/>
        <n v="71119" u="1"/>
        <n v="1632" u="1"/>
        <n v="44249093" u="1"/>
        <n v="1461778" u="1"/>
        <n v="39038" u="1"/>
        <n v="44326938" u="1"/>
        <n v="199407532" u="1"/>
        <n v="5802015" u="1"/>
        <n v="148966" u="1"/>
        <n v="200728199" u="1"/>
        <n v="17818" u="1"/>
        <n v="6919194" u="1"/>
        <n v="25310206" u="1"/>
        <n v="7015064" u="1"/>
        <n v="3488351" u="1"/>
        <n v="3358440" u="1"/>
        <n v="688533" u="1"/>
        <n v="7028862" u="1"/>
        <n v="2794854" u="1"/>
        <n v="1545883" u="1"/>
        <n v="5506" u="1"/>
        <n v="71118" u="1"/>
        <n v="69486" u="1"/>
        <n v="126511" u="1"/>
        <n v="90604" u="1"/>
        <n v="42675" u="1"/>
        <n v="34674" u="1"/>
        <n v="33197" u="1"/>
        <n v="100810" u="1"/>
        <n v="182726" u="1"/>
        <n v="200" u="1"/>
        <n v="74569" u="1"/>
        <n v="10617" u="1"/>
        <n v="35165" u="1"/>
        <n v="670731" u="1"/>
        <n v="263410" u="1"/>
        <n v="30537" u="1"/>
        <n v="21808" u="1"/>
        <n v="123543" u="1"/>
        <n v="102023" u="1"/>
        <n v="6209" u="1"/>
        <n v="122" u="1"/>
        <n v="542285" u="1"/>
        <n v="155158440" u="1"/>
        <n v="79333555" u="1"/>
        <n v="76415184" u="1"/>
        <n v="28479864" u="1"/>
        <n v="156401262" u="1"/>
        <n v="44249007" u="1"/>
        <n v="15714959" u="1"/>
        <n v="14018210" u="1"/>
        <n v="13475161" u="1"/>
        <n v="82814" u="1"/>
        <n v="1696749" u="1"/>
        <n v="860272" u="1"/>
        <n v="25504879" u="1"/>
        <n v="1569917" u="1"/>
        <n v="1461720" u="1"/>
        <n v="38981" u="1"/>
        <n v="1422739" u="1"/>
        <n v="1559570" u="1"/>
        <n v="77846" u="1"/>
        <n v="47773" u="1"/>
        <n v="44326853" u="1"/>
        <n v="6376883" u="1"/>
        <n v="199407447" u="1"/>
        <n v="76132823" u="1"/>
        <n v="65916595" u="1"/>
        <n v="63560647" u="1"/>
        <n v="564294" u="1"/>
        <n v="10216228" u="1"/>
        <n v="4217728" u="1"/>
        <n v="104838434" u="1"/>
        <n v="100350146" u="1"/>
        <n v="37677720" u="1"/>
        <n v="4488288" u="1"/>
        <n v="5801957" u="1"/>
        <n v="148909" u="1"/>
        <n v="5653048" u="1"/>
        <n v="12577369" u="1"/>
        <n v="1320668" u="1"/>
        <n v="1290595" u="1"/>
        <n v="164665" u="1"/>
        <n v="200728115" u="1"/>
        <n v="24767895" u="1"/>
        <n v="221794" u="1"/>
        <n v="276366" u="1"/>
        <n v="17100886" u="1"/>
        <n v="9155325" u="1"/>
        <n v="8998978" u="1"/>
        <n v="4155059" u="1"/>
        <n v="156347" u="1"/>
        <n v="969781" u="1"/>
        <n v="13067" u="1"/>
        <n v="12732" u="1"/>
        <n v="13432" u="1"/>
        <n v="2788753" u="1"/>
        <n v="1099097" u="1"/>
        <n v="1003714" u="1"/>
        <n v="40148" u="1"/>
        <n v="963566" u="1"/>
        <n v="1938912" u="1"/>
        <n v="889766" u="1"/>
        <n v="12418" u="1"/>
        <n v="83597" u="1"/>
        <n v="81632" u="1"/>
        <n v="3010407" u="1"/>
        <n v="6202" u="1"/>
        <n v="261" u="1"/>
        <n v="221055" u="1"/>
        <n v="8485" u="1"/>
        <n v="300" u="1"/>
        <n v="155158442" u="1"/>
        <n v="3357071" u="1"/>
        <n v="5162408" u="1"/>
        <n v="79333557" u="1"/>
        <n v="76415187" u="1"/>
        <n v="38428238" u="1"/>
        <n v="2918370" u="1"/>
        <n v="156401264" u="1"/>
        <n v="44248473" u="1"/>
        <n v="15714407" u="1"/>
        <n v="14017658" u="1"/>
        <n v="543026" u="1"/>
        <n v="13474632" u="1"/>
        <n v="82580" u="1"/>
        <n v="856503" u="1"/>
        <n v="840246" u="1"/>
        <n v="25504880" u="1"/>
        <n v="1569918" u="1"/>
        <n v="1461728" u="1"/>
        <n v="38982" u="1"/>
        <n v="1422746" u="1"/>
        <n v="1559569" u="1"/>
        <n v="7889" u="1"/>
        <n v="44326319" u="1"/>
        <n v="6902499" u="1"/>
        <n v="199406915" u="1"/>
        <n v="76132271" u="1"/>
        <n v="65916043" u="1"/>
        <n v="2355925" u="1"/>
        <n v="63560118" u="1"/>
        <n v="564060" u="1"/>
        <n v="4213574" u="1"/>
        <n v="6002654" u="1"/>
        <n v="100350149" u="1"/>
        <n v="50006340" u="1"/>
        <n v="5801965" u="1"/>
        <n v="148910" u="1"/>
        <n v="5653055" u="1"/>
        <n v="12577368" u="1"/>
        <n v="56874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50006342" u="1"/>
        <n v="12666092" u="1"/>
        <n v="5801971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1295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10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258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6307" u="1"/>
        <n v="4297" u="1"/>
        <n v="74571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4819" u="1"/>
        <n v="919" u="1"/>
        <n v="43285" u="1"/>
        <n v="43276" u="1"/>
        <n v="3895" u="1"/>
        <n v="24667" u="1"/>
        <n v="14714" u="1"/>
        <n v="6879" u="1"/>
        <n v="172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1762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460543" u="1"/>
        <n v="81288" u="1"/>
        <n v="1379255" u="1"/>
        <n v="1538065" u="1"/>
        <n v="7878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3343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537149" u="1"/>
        <n v="5318" u="1"/>
        <n v="51406097" u="1"/>
        <n v="89" u="1"/>
        <n v="28218" u="1"/>
        <n v="417939" u="1"/>
        <n v="1302075" u="1"/>
        <n v="44916975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1336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77776" u="1"/>
        <n v="1132" u="1"/>
        <n v="5038597" u="1"/>
        <n v="1465264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659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30803" u="1"/>
        <n v="333" u="1"/>
        <n v="226" u="1"/>
        <n v="7723989" u="1"/>
        <n v="159917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4546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85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43925412" u="1"/>
        <n v="52781294" u="1"/>
        <n v="10013" u="1"/>
        <n v="801506" u="1"/>
        <n v="137838733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175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1036" u="1"/>
        <n v="756" u="1"/>
        <n v="12337" u="1"/>
        <n v="49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126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807348" u="1"/>
        <n v="39180" u="1"/>
        <n v="6463316" u="1"/>
        <n v="105662" u="1"/>
        <n v="3181969" u="1"/>
        <n v="6702870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28755" u="1"/>
        <n v="210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2025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66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807565" u="1"/>
        <n v="1545821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153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574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703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6228" u="1"/>
        <n v="4066" u="1"/>
        <n v="206867" u="1"/>
        <n v="2941191" u="1"/>
        <n v="84384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4251" u="1"/>
        <n v="328" u="1"/>
        <n v="1711108" u="1"/>
        <n v="103641" u="1"/>
        <n v="73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277" u="1"/>
        <n v="11916" u="1"/>
        <n v="37143" u="1"/>
        <n v="216518" u="1"/>
        <n v="697736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16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574" u="1"/>
        <n v="1986582" u="1"/>
        <n v="17939" u="1"/>
        <n v="20174" u="1"/>
        <n v="3723" u="1"/>
        <n v="158783" u="1"/>
        <n v="15173034" u="1"/>
        <n v="23955684" u="1"/>
        <n v="71345" u="1"/>
        <n v="5675428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78223" u="1"/>
        <n v="3064392" u="1"/>
        <n v="5757" u="1"/>
        <n v="25504" u="1"/>
        <n v="462539" u="1"/>
        <n v="4619228" u="1"/>
        <n v="161537" u="1"/>
        <n v="1002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213836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16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1407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49549" u="1"/>
        <n v="110" u="1"/>
        <n v="6426184" u="1"/>
        <n v="2091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526" u="1"/>
        <n v="382" u="1"/>
        <n v="2349331" u="1"/>
        <n v="140993" u="1"/>
        <n v="41987" u="1"/>
        <n v="202885" u="1"/>
        <n v="35454" u="1"/>
        <n v="5181905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135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108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2242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24832" u="1"/>
        <n v="149061905" u="1"/>
        <n v="118172" u="1"/>
        <n v="621353" u="1"/>
        <n v="6183154" u="1"/>
        <n v="56782" u="1"/>
        <n v="22666266" u="1"/>
        <n v="2824348" u="1"/>
        <n v="5831074" u="1"/>
        <n v="13369615" u="1"/>
        <n v="596" u="1"/>
        <n v="417" u="1"/>
        <n v="1811579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811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5375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2114" u="1"/>
        <n v="103067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38" u="1"/>
        <n v="114072" u="1"/>
        <n v="2671136" u="1"/>
        <n v="1690956" u="1"/>
        <n v="81751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5763" u="1"/>
        <n v="607" u="1"/>
        <n v="103076" u="1"/>
        <n v="129896" u="1"/>
        <n v="205741" u="1"/>
        <n v="2527067" u="1"/>
        <n v="22846476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166" u="1"/>
        <n v="29828" u="1"/>
        <n v="37" u="1"/>
        <n v="207132" u="1"/>
        <n v="7330106" u="1"/>
        <n v="119589" u="1"/>
        <n v="1587" u="1"/>
        <n v="1207073" u="1"/>
        <n v="2439313" u="1"/>
        <n v="1039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149371" u="1"/>
        <n v="465715" u="1"/>
        <n v="7606585" u="1"/>
        <n v="5386515" u="1"/>
        <n v="5626057" u="1"/>
        <n v="512479" u="1"/>
        <n v="8579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13651" u="1"/>
        <n v="504238" u="1"/>
        <n v="836284" u="1"/>
        <n v="2566" u="1"/>
        <n v="11502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1471267" u="1"/>
        <n v="92777" u="1"/>
        <n v="314448" u="1"/>
        <n v="405223" u="1"/>
        <n v="84525" u="1"/>
        <n v="2275782" u="1"/>
        <n v="62996" u="1"/>
        <n v="124411" u="1"/>
        <n v="216777" u="1"/>
        <n v="38927" u="1"/>
        <n v="3222048" u="1"/>
        <n v="96216" u="1"/>
        <n v="215402" u="1"/>
        <n v="1768358" u="1"/>
        <n v="2461589" u="1"/>
        <n v="32753" u="1"/>
        <n v="52681" u="1"/>
        <n v="135631" u="1"/>
        <n v="204400" u="1"/>
        <n v="1148398703" u="1"/>
        <n v="1340" u="1"/>
        <n v="908" u="1"/>
        <n v="698779" u="1"/>
        <n v="44429" u="1"/>
        <n v="28799" u="1"/>
        <n v="643767" u="1"/>
        <n v="161765" u="1"/>
        <n v="9691382" u="1"/>
        <n v="17968" u="1"/>
        <n v="47180" u="1"/>
        <n v="4506767" u="1"/>
        <n v="693284" u="1"/>
        <n v="15027" u="1"/>
        <n v="2759978" u="1"/>
        <n v="20375" u="1"/>
        <n v="51994" u="1"/>
        <n v="1867413" u="1"/>
        <n v="1383" u="1"/>
        <n v="7751416" u="1"/>
        <n v="451995" u="1"/>
        <n v="1075200" u="1"/>
        <n v="25090816" u="1"/>
        <n v="8580" u="1"/>
        <n v="383227" u="1"/>
        <n v="16708880" u="1"/>
        <n v="1922436" u="1"/>
        <n v="118912" u="1"/>
        <n v="94843" u="1"/>
        <n v="146638" u="1"/>
        <n v="693291" u="1"/>
        <n v="131509" u="1"/>
        <n v="1372289" u="1"/>
        <n v="1889430" u="1"/>
        <n v="145263" u="1"/>
        <n v="41929380" u="1"/>
        <n v="23126" u="1"/>
        <n v="115474" u="1"/>
        <n v="4690118" u="1"/>
        <n v="69399" u="1"/>
        <n v="4092" u="1"/>
        <n v="2996" u="1"/>
        <n v="72150" u="1"/>
        <n v="951" u="1"/>
        <n v="1834426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160395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104474" u="1"/>
        <n v="2087537" u="1"/>
        <n v="342" u="1"/>
        <n v="60936" u="1"/>
        <n v="11847" u="1"/>
        <n v="107225" u="1"/>
        <n v="1702436" u="1"/>
        <n v="3211" u="1"/>
        <n v="2115" u="1"/>
        <n v="36" u="1"/>
        <n v="50277" u="1"/>
        <n v="753839" u="1"/>
        <n v="1647429" u="1"/>
        <n v="44088" u="1"/>
        <n v="84532" u="1"/>
        <n v="2158" u="1"/>
        <n v="172937675" u="1"/>
        <n v="4647" u="1"/>
        <n v="1878500" u="1"/>
        <n v="797857" u="1"/>
        <n v="231921" u="1"/>
        <n v="14232593" u="1"/>
        <n v="83845" u="1"/>
        <n v="190660" u="1"/>
        <n v="3992496" u="1"/>
        <n v="6925" u="1"/>
        <n v="139949407" u="1"/>
        <n v="748349" u="1"/>
        <n v="45464" u="1"/>
        <n v="67341" u="1"/>
        <n v="2244" u="1"/>
        <n v="149400" u="1"/>
        <n v="1598" u="1"/>
        <n v="3552402" u="1"/>
        <n v="74906" u="1"/>
        <n v="12511221" u="1"/>
        <n v="223671" u="1"/>
        <n v="2452108" u="1"/>
        <n v="17454" u="1"/>
        <n v="1889529" u="1"/>
        <n v="2241799" u="1"/>
        <n v="10386" u="1"/>
        <n v="69405" u="1"/>
        <n v="2958260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2122060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806" u="1"/>
        <n v="5570870" u="1"/>
        <n v="6135811" u="1"/>
        <n v="252" u="1"/>
        <n v="10988" u="1"/>
        <n v="98290" u="1"/>
        <n v="485040" u="1"/>
        <n v="270482" u="1"/>
        <n v="424524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52687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350263" u="1"/>
        <n v="8336575" u="1"/>
        <n v="7742" u="1"/>
        <n v="320005" u="1"/>
        <n v="443789" u="1"/>
        <n v="825416" u="1"/>
        <n v="6683609" u="1"/>
        <n v="314504" u="1"/>
        <n v="187922" u="1"/>
        <n v="5593" u="1"/>
        <n v="22613" u="1"/>
        <n v="24848" u="1"/>
        <n v="1416484" u="1"/>
        <n v="1493505" u="1"/>
        <n v="29318" u="1"/>
        <n v="83164" u="1"/>
        <n v="2320254" u="1"/>
        <n v="3770" u="1"/>
        <n v="1813" u="1"/>
        <n v="9819576.2210000008" u="1"/>
        <n v="20722" u="1"/>
        <n v="62664374" u="1"/>
        <n v="27427" u="1"/>
        <n v="380526" u="1"/>
        <n v="57502" u="1"/>
        <n v="27599" u="1"/>
        <n v="256693" u="1"/>
        <n v="48906" u="1"/>
        <n v="264996" u="1"/>
        <n v="3562361" u="1"/>
        <n v="957464" u="1"/>
        <n v="46843" u="1"/>
        <n v="40310" u="1"/>
        <n v="1438512" u="1"/>
        <n v="8000" u="1"/>
        <n v="1856" u="1"/>
        <n v="19175" u="1"/>
        <n v="6419673" u="1"/>
        <n v="892" u="1"/>
        <n v="73538" u="1"/>
        <n v="159043" u="1"/>
        <n v="885950" u="1"/>
        <n v="34465" u="1"/>
        <n v="291" u="1"/>
        <n v="19347" u="1"/>
        <n v="67349" u="1"/>
        <n v="205" u="1"/>
        <n v="8086" u="1"/>
        <n v="244317" u="1"/>
        <n v="4090541" u="1"/>
        <n v="214059" u="1"/>
        <n v="6507741" u="1"/>
        <n v="15617619" u="1"/>
        <n v="12536" u="1"/>
        <n v="61629" u="1"/>
        <n v="160420" u="1"/>
        <n v="1317502" u="1"/>
        <n v="49181225" u="1"/>
        <n v="12622" u="1"/>
        <n v="991440086" u="1"/>
        <n v="5659286" u="1"/>
        <n v="764927" u="1"/>
        <n v="2474388" u="1"/>
        <n v="1317507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18832" u="1"/>
        <n v="2054739" u="1"/>
        <n v="6324" u="1"/>
        <n v="192059" u="1"/>
        <n v="8048345" u="1"/>
        <n v="3018" u="1"/>
        <n v="4146918" u="1"/>
        <n v="64725" u="1"/>
        <n v="1592621" u="1"/>
        <n v="421807" u="1"/>
        <n v="21411" u="1"/>
        <n v="41000" u="1"/>
        <n v="34467" u="1"/>
        <n v="256703" u="1"/>
        <n v="394301" u="1"/>
        <n v="13482" u="1"/>
        <n v="116179" u="1"/>
        <n v="4261" u="1"/>
        <n v="11333" u="1"/>
        <n v="59224" u="1"/>
        <n v="74918" u="1"/>
        <n v="216818" u="1"/>
        <n v="5659506" u="1"/>
        <n v="814468" u="1"/>
        <n v="11419" u="1"/>
        <n v="1480" u="1"/>
        <n v="5520271" u="1"/>
        <n v="978" u="1"/>
        <n v="6539" u="1"/>
        <n v="704" u="1"/>
        <n v="2054768" u="1"/>
        <n v="19864" u="1"/>
        <n v="33436" u="1"/>
        <n v="158" u="1"/>
        <n v="95201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2220203" u="1"/>
        <n v="138424" u="1"/>
        <n v="40082643" u="1"/>
        <n v="207193" u="1"/>
        <n v="11763" u="1"/>
        <n v="2094" u="1"/>
        <n v="38938" u="1"/>
        <n v="16233" u="1"/>
        <n v="11849" u="1"/>
        <n v="18317" u="1"/>
        <n v="74232" u="1"/>
        <n v="5407805" u="1"/>
        <n v="187939" u="1"/>
        <n v="4562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4288131" u="1"/>
        <n v="8180669" u="1"/>
        <n v="6171557862" u="1"/>
        <n v="39076527" u="1"/>
        <n v="4103052" u="1"/>
        <n v="632947" u="1"/>
        <n v="36876" u="1"/>
        <n v="421825" u="1"/>
        <n v="814498" u="1"/>
        <n v="19521" u="1"/>
        <n v="236081" u="1"/>
        <n v="187943" u="1"/>
      </sharedItems>
    </cacheField>
    <cacheField name="AC_調定済額滞納繰越分" numFmtId="176">
      <sharedItems containsSemiMixedTypes="0" containsString="0" containsNumber="1" minValue="0" maxValue="483350424" count="6201">
        <n v="799889"/>
        <n v="509169"/>
        <n v="462728"/>
        <n v="11419"/>
        <n v="451309"/>
        <n v="0"/>
        <n v="46441"/>
        <n v="13314"/>
        <n v="33127"/>
        <n v="252067"/>
        <n v="106671"/>
        <n v="118669"/>
        <n v="26727"/>
        <n v="38653"/>
        <n v="171203"/>
        <n v="103771"/>
        <n v="100821"/>
        <n v="2829"/>
        <n v="97992"/>
        <n v="2950"/>
        <n v="1389"/>
        <n v="1561"/>
        <n v="51884"/>
        <n v="24730"/>
        <n v="24118"/>
        <n v="3036"/>
        <n v="15548"/>
        <n v="113892"/>
        <n v="51723"/>
        <n v="47843"/>
        <n v="1825"/>
        <n v="46018"/>
        <n v="3880"/>
        <n v="148"/>
        <n v="3732"/>
        <n v="53915"/>
        <n v="15150"/>
        <n v="28467"/>
        <n v="10298"/>
        <n v="8254"/>
        <n v="291693"/>
        <n v="160167"/>
        <n v="152471"/>
        <n v="4753"/>
        <n v="147718"/>
        <n v="7696"/>
        <n v="1233"/>
        <n v="6463"/>
        <n v="115140"/>
        <n v="42366"/>
        <n v="57976"/>
        <n v="14798"/>
        <n v="16386"/>
        <n v="125286"/>
        <n v="67399"/>
        <n v="64563"/>
        <n v="2187"/>
        <n v="62376"/>
        <n v="2836"/>
        <n v="340"/>
        <n v="2496"/>
        <n v="50056"/>
        <n v="12599"/>
        <n v="28317"/>
        <n v="9140"/>
        <n v="7831"/>
        <n v="251055"/>
        <n v="110607"/>
        <n v="105315"/>
        <n v="3697"/>
        <n v="101618"/>
        <n v="5292"/>
        <n v="5114"/>
        <n v="178"/>
        <n v="120857"/>
        <n v="37997"/>
        <n v="68393"/>
        <n v="14467"/>
        <n v="19591"/>
        <n v="942377"/>
        <n v="408922"/>
        <n v="393114"/>
        <n v="11732"/>
        <n v="381382"/>
        <n v="15808"/>
        <n v="6581"/>
        <n v="9227"/>
        <n v="488093"/>
        <n v="232698"/>
        <n v="221663"/>
        <n v="33732"/>
        <n v="45362"/>
        <n v="169754"/>
        <n v="84949"/>
        <n v="79135"/>
        <n v="2313"/>
        <n v="76822"/>
        <n v="5814"/>
        <n v="5742"/>
        <n v="72"/>
        <n v="74949"/>
        <n v="27421"/>
        <n v="39349"/>
        <n v="8179"/>
        <n v="9856"/>
        <n v="346801"/>
        <n v="183833"/>
        <n v="171372"/>
        <n v="6855"/>
        <n v="164517"/>
        <n v="12461"/>
        <n v="4910"/>
        <n v="7551"/>
        <n v="132955"/>
        <n v="43875"/>
        <n v="64217"/>
        <n v="24863"/>
        <n v="30013"/>
        <n v="159179"/>
        <n v="75870"/>
        <n v="72939"/>
        <n v="2198"/>
        <n v="70741"/>
        <n v="2931"/>
        <n v="1396"/>
        <n v="1535"/>
        <n v="67335"/>
        <n v="14800"/>
        <n v="35369"/>
        <n v="17166"/>
        <n v="15974"/>
        <n v="135408"/>
        <n v="50418"/>
        <n v="47823"/>
        <n v="1685"/>
        <n v="46138"/>
        <n v="2595"/>
        <n v="1315"/>
        <n v="1280"/>
        <n v="76524"/>
        <n v="22399"/>
        <n v="44222"/>
        <n v="9903"/>
        <n v="8466"/>
        <n v="14129"/>
        <n v="2801"/>
        <n v="2646"/>
        <n v="132"/>
        <n v="2514"/>
        <n v="155"/>
        <n v="10343"/>
        <n v="1551"/>
        <n v="5792"/>
        <n v="3000"/>
        <n v="985"/>
        <n v="13027"/>
        <n v="1609"/>
        <n v="1329"/>
        <n v="79"/>
        <n v="1250"/>
        <n v="280"/>
        <n v="10810"/>
        <n v="1327"/>
        <n v="5535"/>
        <n v="3948"/>
        <n v="608"/>
        <n v="3680"/>
        <n v="427"/>
        <n v="17"/>
        <n v="410"/>
        <n v="3253"/>
        <n v="1084"/>
        <n v="2169"/>
        <n v="26941"/>
        <n v="5492"/>
        <n v="4587"/>
        <n v="125"/>
        <n v="4462"/>
        <n v="905"/>
        <n v="618"/>
        <n v="287"/>
        <n v="20587"/>
        <n v="5147"/>
        <n v="15440"/>
        <n v="862"/>
        <n v="54313"/>
        <n v="14980"/>
        <n v="13817"/>
        <n v="542"/>
        <n v="13275"/>
        <n v="1163"/>
        <n v="528"/>
        <n v="635"/>
        <n v="36831"/>
        <n v="6796"/>
        <n v="22753"/>
        <n v="7282"/>
        <n v="2502"/>
        <n v="57657"/>
        <n v="21926"/>
        <n v="18485"/>
        <n v="1378"/>
        <n v="17107"/>
        <n v="3441"/>
        <n v="23"/>
        <n v="3418"/>
        <n v="33891"/>
        <n v="4056"/>
        <n v="24785"/>
        <n v="5050"/>
        <n v="1840"/>
        <n v="9150"/>
        <n v="3040"/>
        <n v="2630"/>
        <n v="98"/>
        <n v="2532"/>
        <n v="5740"/>
        <n v="956"/>
        <n v="4784"/>
        <n v="370"/>
        <n v="54518"/>
        <n v="15942"/>
        <n v="15748"/>
        <n v="598"/>
        <n v="194"/>
        <n v="191"/>
        <n v="3"/>
        <n v="36376"/>
        <n v="7912"/>
        <n v="17686"/>
        <n v="10778"/>
        <n v="2200"/>
        <n v="6071"/>
        <n v="1325"/>
        <n v="40"/>
        <n v="1285"/>
        <n v="4659"/>
        <n v="885"/>
        <n v="2842"/>
        <n v="932"/>
        <n v="87"/>
        <n v="151600"/>
        <n v="70640"/>
        <n v="66671"/>
        <n v="2061"/>
        <n v="64610"/>
        <n v="3969"/>
        <n v="2141"/>
        <n v="1828"/>
        <n v="74722"/>
        <n v="34234"/>
        <n v="35587"/>
        <n v="4901"/>
        <n v="6238"/>
        <n v="39225"/>
        <n v="15314"/>
        <n v="15172"/>
        <n v="366"/>
        <n v="14806"/>
        <n v="142"/>
        <n v="22332"/>
        <n v="18066"/>
        <n v="3826"/>
        <n v="440"/>
        <n v="1579"/>
        <n v="159269"/>
        <n v="83940"/>
        <n v="79895"/>
        <n v="1855"/>
        <n v="78040"/>
        <n v="4045"/>
        <n v="1718"/>
        <n v="2327"/>
        <n v="65561"/>
        <n v="38389"/>
        <n v="23851"/>
        <n v="3321"/>
        <n v="9768"/>
        <n v="99581"/>
        <n v="45198"/>
        <n v="42202"/>
        <n v="1189"/>
        <n v="41013"/>
        <n v="2996"/>
        <n v="1903"/>
        <n v="1093"/>
        <n v="50218"/>
        <n v="18405"/>
        <n v="26490"/>
        <n v="5323"/>
        <n v="4165"/>
        <n v="122627"/>
        <n v="37040"/>
        <n v="33959"/>
        <n v="962"/>
        <n v="32997"/>
        <n v="3081"/>
        <n v="1522"/>
        <n v="1559"/>
        <n v="79839"/>
        <n v="26220"/>
        <n v="35975"/>
        <n v="17644"/>
        <n v="5748"/>
        <n v="79518"/>
        <n v="35237"/>
        <n v="32783"/>
        <n v="1082"/>
        <n v="31701"/>
        <n v="2454"/>
        <n v="1066"/>
        <n v="1388"/>
        <n v="38462"/>
        <n v="15493"/>
        <n v="17004"/>
        <n v="5965"/>
        <n v="5819"/>
        <n v="22803"/>
        <n v="12245"/>
        <n v="11872"/>
        <n v="380"/>
        <n v="11492"/>
        <n v="373"/>
        <n v="205"/>
        <n v="168"/>
        <n v="8523"/>
        <n v="2591"/>
        <n v="5243"/>
        <n v="689"/>
        <n v="2035"/>
        <n v="18062"/>
        <n v="9235"/>
        <n v="8729"/>
        <n v="265"/>
        <n v="8464"/>
        <n v="506"/>
        <n v="253"/>
        <n v="7916"/>
        <n v="3124"/>
        <n v="4162"/>
        <n v="630"/>
        <n v="911"/>
        <n v="1898"/>
        <n v="1179"/>
        <n v="52"/>
        <n v="1127"/>
        <n v="367"/>
        <n v="62"/>
        <n v="195"/>
        <n v="110"/>
        <n v="352"/>
        <n v="7623"/>
        <n v="2775"/>
        <n v="2376"/>
        <n v="57"/>
        <n v="2319"/>
        <n v="399"/>
        <n v="397"/>
        <n v="2"/>
        <n v="4692"/>
        <n v="447"/>
        <n v="4245"/>
        <n v="156"/>
        <n v="7625"/>
        <n v="2436"/>
        <n v="1644"/>
        <n v="1457"/>
        <n v="187"/>
        <n v="150"/>
        <n v="37"/>
        <n v="391"/>
        <n v="11"/>
        <n v="401"/>
        <n v="2620"/>
        <n v="1417"/>
        <n v="1330"/>
        <n v="1192"/>
        <n v="50"/>
        <n v="1142"/>
        <n v="14054"/>
        <n v="1626"/>
        <n v="1624"/>
        <n v="45"/>
        <n v="1"/>
        <n v="9175"/>
        <n v="2092"/>
        <n v="38"/>
        <n v="3215"/>
        <n v="1980"/>
        <n v="1775"/>
        <n v="42"/>
        <n v="1733"/>
        <n v="68"/>
        <n v="36"/>
        <n v="32"/>
        <n v="137"/>
        <n v="19328"/>
        <n v="8265"/>
        <n v="331"/>
        <n v="7934"/>
        <n v="8550"/>
        <n v="986"/>
        <n v="4772"/>
        <n v="2792"/>
        <n v="2513"/>
        <n v="22"/>
        <n v="19350"/>
        <n v="17429"/>
        <n v="832"/>
        <n v="33"/>
        <n v="799"/>
        <n v="15964"/>
        <n v="1437"/>
        <n v="9099"/>
        <n v="5428"/>
        <n v="633"/>
        <n v="18178"/>
        <n v="5007"/>
        <n v="219"/>
        <n v="4788"/>
        <n v="11827"/>
        <n v="1882"/>
        <n v="6184"/>
        <n v="3761"/>
        <n v="1344"/>
        <n v="98419"/>
        <n v="30808"/>
        <n v="29874"/>
        <n v="1419"/>
        <n v="28455"/>
        <n v="934"/>
        <n v="855"/>
        <n v="63913"/>
        <n v="21763"/>
        <n v="35236"/>
        <n v="6914"/>
        <n v="3698"/>
        <n v="13352"/>
        <n v="157"/>
        <n v="6"/>
        <n v="151"/>
        <n v="13195"/>
        <n v="3959"/>
        <n v="9236"/>
        <n v="15965"/>
        <n v="4475"/>
        <n v="4365"/>
        <n v="361"/>
        <n v="4004"/>
        <n v="60"/>
        <n v="11170"/>
        <n v="1339"/>
        <n v="8154"/>
        <n v="1677"/>
        <n v="320"/>
        <n v="8352"/>
        <n v="1121"/>
        <n v="601"/>
        <n v="30"/>
        <n v="571"/>
        <n v="520"/>
        <n v="7224"/>
        <n v="1211"/>
        <n v="3535"/>
        <n v="2478"/>
        <n v="7"/>
        <n v="3506537"/>
        <n v="1806828"/>
        <n v="1698124"/>
        <n v="51493"/>
        <n v="1646631"/>
        <n v="108704"/>
        <n v="41482"/>
        <n v="67222"/>
        <n v="1483775"/>
        <n v="580706"/>
        <n v="730760"/>
        <n v="172309"/>
        <n v="215934"/>
        <n v="1153805"/>
        <n v="437472"/>
        <n v="411206"/>
        <n v="13851"/>
        <n v="397355"/>
        <n v="26266"/>
        <n v="13128"/>
        <n v="13138"/>
        <n v="657791"/>
        <n v="221511"/>
        <n v="338630"/>
        <n v="97650"/>
        <n v="58542"/>
        <n v="58504"/>
        <n v="24"/>
        <n v="1153829"/>
        <n v="4660342"/>
        <n v="2244300"/>
        <n v="2109330"/>
        <n v="65344"/>
        <n v="2043986"/>
        <n v="134970"/>
        <n v="54610"/>
        <n v="80360"/>
        <n v="2141566"/>
        <n v="802217"/>
        <n v="1069390"/>
        <n v="269959"/>
        <n v="274476"/>
        <n v="274438"/>
        <n v="4660366"/>
        <n v="54631" u="1"/>
        <n v="15202" u="1"/>
        <n v="14184" u="1"/>
        <n v="648" u="1"/>
        <n v="13536" u="1"/>
        <n v="1018" u="1"/>
        <n v="270" u="1"/>
        <n v="748" u="1"/>
        <n v="37127" u="1"/>
        <n v="8212" u="1"/>
        <n v="28915" u="1"/>
        <n v="2302" u="1"/>
        <n v="1154123" u="1"/>
        <n v="437694" u="1"/>
        <n v="411573" u="1"/>
        <n v="13957" u="1"/>
        <n v="397616" u="1"/>
        <n v="26121" u="1"/>
        <n v="12870" u="1"/>
        <n v="13251" u="1"/>
        <n v="658087" u="1"/>
        <n v="222927" u="1"/>
        <n v="344792" u="1"/>
        <n v="90368" u="1"/>
        <n v="58342" u="1"/>
        <n v="58304" u="1"/>
        <n v="1154147" u="1"/>
        <n v="4660660" u="1"/>
        <n v="2244522" u="1"/>
        <n v="2109697" u="1"/>
        <n v="65450" u="1"/>
        <n v="2044247" u="1"/>
        <n v="134825" u="1"/>
        <n v="54352" u="1"/>
        <n v="80473" u="1"/>
        <n v="2141862" u="1"/>
        <n v="803633" u="1"/>
        <n v="1075552" u="1"/>
        <n v="262677" u="1"/>
        <n v="274276" u="1"/>
        <n v="274238" u="1"/>
        <n v="4660684" u="1"/>
        <n v="853705" u="1"/>
        <n v="548971" u="1"/>
        <n v="486590" u="1"/>
        <n v="13357" u="1"/>
        <n v="473233" u="1"/>
        <n v="62381" u="1"/>
        <n v="20049" u="1"/>
        <n v="42332" u="1"/>
        <n v="268286" u="1"/>
        <n v="110734" u="1"/>
        <n v="129097" u="1"/>
        <n v="36448" u="1"/>
        <n v="6737" u="1"/>
        <n v="5107" u="1"/>
        <n v="1630" u="1"/>
        <n v="860442" u="1"/>
        <n v="1240650" u="1"/>
        <n v="185167" u="1"/>
        <n v="111329" u="1"/>
        <n v="107633" u="1"/>
        <n v="3491" u="1"/>
        <n v="104142" u="1"/>
        <n v="3696" u="1"/>
        <n v="1488" u="1"/>
        <n v="2208" u="1"/>
        <n v="59906" u="1"/>
        <n v="28200" u="1"/>
        <n v="28539" u="1"/>
        <n v="3167" u="1"/>
        <n v="13932" u="1"/>
        <n v="350395" u="1"/>
        <n v="101318" u="1"/>
        <n v="45686" u="1"/>
        <n v="42551" u="1"/>
        <n v="1623" u="1"/>
        <n v="40928" u="1"/>
        <n v="3135" u="1"/>
        <n v="2410" u="1"/>
        <n v="725" u="1"/>
        <n v="48943" u="1"/>
        <n v="13753" u="1"/>
        <n v="25842" u="1"/>
        <n v="9348" u="1"/>
        <n v="6689" u="1"/>
        <n v="165931" u="1"/>
        <n v="266614" u="1"/>
        <n v="150897" u="1"/>
        <n v="144263" u="1"/>
        <n v="4459" u="1"/>
        <n v="139804" u="1"/>
        <n v="6634" u="1"/>
        <n v="1063" u="1"/>
        <n v="5571" u="1"/>
        <n v="99783" u="1"/>
        <n v="36715" u="1"/>
        <n v="50243" u="1"/>
        <n v="12825" u="1"/>
        <n v="15934" u="1"/>
        <n v="435284" u="1"/>
        <n v="142096" u="1"/>
        <n v="61977" u="1"/>
        <n v="59127" u="1"/>
        <n v="2315" u="1"/>
        <n v="56812" u="1"/>
        <n v="2850" u="1"/>
        <n v="1129" u="1"/>
        <n v="1721" u="1"/>
        <n v="72895" u="1"/>
        <n v="18230" u="1"/>
        <n v="41251" u="1"/>
        <n v="13414" u="1"/>
        <n v="158836" u="1"/>
        <n v="257835" u="1"/>
        <n v="109198" u="1"/>
        <n v="103608" u="1"/>
        <n v="4310" u="1"/>
        <n v="99298" u="1"/>
        <n v="5590" u="1"/>
        <n v="4120" u="1"/>
        <n v="1470" u="1"/>
        <n v="129663" u="1"/>
        <n v="43074" u="1"/>
        <n v="67995" u="1"/>
        <n v="18594" u="1"/>
        <n v="18974" u="1"/>
        <n v="203414" u="1"/>
        <n v="890821" u="1"/>
        <n v="409301" u="1"/>
        <n v="399448" u="1"/>
        <n v="13282" u="1"/>
        <n v="386166" u="1"/>
        <n v="9853" u="1"/>
        <n v="4102" u="1"/>
        <n v="5751" u="1"/>
        <n v="438382" u="1"/>
        <n v="208998" u="1"/>
        <n v="199087" u="1"/>
        <n v="30297" u="1"/>
        <n v="43138" u="1"/>
        <n v="390435" u="1"/>
        <n v="176521" u="1"/>
        <n v="90039" u="1"/>
        <n v="83621" u="1"/>
        <n v="2782" u="1"/>
        <n v="80839" u="1"/>
        <n v="6418" u="1"/>
        <n v="6099" u="1"/>
        <n v="319" u="1"/>
        <n v="77450" u="1"/>
        <n v="26514" u="1"/>
        <n v="42584" u="1"/>
        <n v="9032" u="1"/>
        <n v="154871" u="1"/>
        <n v="364516" u="1"/>
        <n v="195425" u="1"/>
        <n v="184137" u="1"/>
        <n v="7365" u="1"/>
        <n v="176772" u="1"/>
        <n v="11288" u="1"/>
        <n v="4933" u="1"/>
        <n v="6355" u="1"/>
        <n v="135871" u="1"/>
        <n v="44294" u="1"/>
        <n v="66305" u="1"/>
        <n v="25272" u="1"/>
        <n v="33220" u="1"/>
        <n v="435357" u="1"/>
        <n v="142424" u="1"/>
        <n v="73667" u="1"/>
        <n v="70894" u="1"/>
        <n v="2391" u="1"/>
        <n v="68503" u="1"/>
        <n v="2773" u="1"/>
        <n v="1582" u="1"/>
        <n v="1191" u="1"/>
        <n v="54200" u="1"/>
        <n v="11497" u="1"/>
        <n v="29131" u="1"/>
        <n v="13572" u="1"/>
        <n v="14557" u="1"/>
        <n v="111231" u="1"/>
        <n v="150571" u="1"/>
        <n v="62081" u="1"/>
        <n v="59001" u="1"/>
        <n v="2456" u="1"/>
        <n v="56545" u="1"/>
        <n v="3080" u="1"/>
        <n v="1666" u="1"/>
        <n v="1414" u="1"/>
        <n v="79698" u="1"/>
        <n v="23228" u="1"/>
        <n v="46341" u="1"/>
        <n v="10129" u="1"/>
        <n v="8792" u="1"/>
        <n v="142684" u="1"/>
        <n v="15731" u="1"/>
        <n v="3127" u="1"/>
        <n v="2971" u="1"/>
        <n v="11641" u="1"/>
        <n v="1746" u="1"/>
        <n v="6519" u="1"/>
        <n v="3376" u="1"/>
        <n v="963" u="1"/>
        <n v="9090" u="1"/>
        <n v="16579" u="1"/>
        <n v="1724" u="1"/>
        <n v="103" u="1"/>
        <n v="1621" u="1"/>
        <n v="368" u="1"/>
        <n v="73" u="1"/>
        <n v="295" u="1"/>
        <n v="13773" u="1"/>
        <n v="1691" u="1"/>
        <n v="7052" u="1"/>
        <n v="5030" u="1"/>
        <n v="714" u="1"/>
        <n v="5813" u="1"/>
        <n v="1048" u="1"/>
        <n v="1006" u="1"/>
        <n v="3315" u="1"/>
        <n v="1105" u="1"/>
        <n v="2210" u="1"/>
        <n v="96" u="1"/>
        <n v="4041" u="1"/>
        <n v="31228" u="1"/>
        <n v="7317" u="1"/>
        <n v="6449" u="1"/>
        <n v="161" u="1"/>
        <n v="6288" u="1"/>
        <n v="868" u="1"/>
        <n v="581" u="1"/>
        <n v="22924" u="1"/>
        <n v="5731" u="1"/>
        <n v="17193" u="1"/>
        <n v="987" u="1"/>
        <n v="21514" u="1"/>
        <n v="40778" u="1"/>
        <n v="50071" u="1"/>
        <n v="19279" u="1"/>
        <n v="15957" u="1"/>
        <n v="1386" u="1"/>
        <n v="14571" u="1"/>
        <n v="3322" u="1"/>
        <n v="2864" u="1"/>
        <n v="458" u="1"/>
        <n v="29405" u="1"/>
        <n v="21820" u="1"/>
        <n v="3529" u="1"/>
        <n v="1387" u="1"/>
        <n v="24056" u="1"/>
        <n v="8809" u="1"/>
        <n v="3505" u="1"/>
        <n v="2631" u="1"/>
        <n v="117" u="1"/>
        <n v="874" u="1"/>
        <n v="494" u="1"/>
        <n v="5102" u="1"/>
        <n v="910" u="1"/>
        <n v="4192" u="1"/>
        <n v="202" u="1"/>
        <n v="8768" u="1"/>
        <n v="55708" u="1"/>
        <n v="17111" u="1"/>
        <n v="17015" u="1"/>
        <n v="646" u="1"/>
        <n v="16369" u="1"/>
        <n v="36512" u="1"/>
        <n v="17818" u="1"/>
        <n v="10515" u="1"/>
        <n v="2085" u="1"/>
        <n v="38664" u="1"/>
        <n v="5091" u="1"/>
        <n v="1380" u="1"/>
        <n v="3569" u="1"/>
        <n v="678" u="1"/>
        <n v="2177" u="1"/>
        <n v="85" u="1"/>
        <n v="4856" u="1"/>
        <n v="144415" u="1"/>
        <n v="73995" u="1"/>
        <n v="71256" u="1"/>
        <n v="2491" u="1"/>
        <n v="68765" u="1"/>
        <n v="2739" u="1"/>
        <n v="1946" u="1"/>
        <n v="793" u="1"/>
        <n v="64628" u="1"/>
        <n v="29232" u="1"/>
        <n v="31707" u="1"/>
        <n v="3689" u="1"/>
        <n v="165490" u="1"/>
        <n v="39967" u="1"/>
        <n v="16793" u="1"/>
        <n v="16521" u="1"/>
        <n v="16094" u="1"/>
        <n v="272" u="1"/>
        <n v="264" u="1"/>
        <n v="8" u="1"/>
        <n v="21564" u="1"/>
        <n v="17477" u="1"/>
        <n v="3658" u="1"/>
        <n v="429" u="1"/>
        <n v="1610" u="1"/>
        <n v="29104" u="1"/>
        <n v="154802" u="1"/>
        <n v="77451" u="1"/>
        <n v="73652" u="1"/>
        <n v="1919" u="1"/>
        <n v="71733" u="1"/>
        <n v="3799" u="1"/>
        <n v="1712" u="1"/>
        <n v="2087" u="1"/>
        <n v="67479" u="1"/>
        <n v="39201" u="1"/>
        <n v="24763" u="1"/>
        <n v="3515" u="1"/>
        <n v="9872" u="1"/>
        <n v="182138" u="1"/>
        <n v="91587" u="1"/>
        <n v="44308" u="1"/>
        <n v="42578" u="1"/>
        <n v="1200" u="1"/>
        <n v="41378" u="1"/>
        <n v="9" u="1"/>
        <n v="1730" u="1"/>
        <n v="208" u="1"/>
        <n v="43592" u="1"/>
        <n v="15977" u="1"/>
        <n v="22995" u="1"/>
        <n v="4620" u="1"/>
        <n v="3687" u="1"/>
        <n v="56046" u="1"/>
        <n v="124713" u="1"/>
        <n v="39463" u="1"/>
        <n v="36338" u="1"/>
        <n v="1090" u="1"/>
        <n v="35248" u="1"/>
        <n v="3125" u="1"/>
        <n v="2227" u="1"/>
        <n v="898" u="1"/>
        <n v="80349" u="1"/>
        <n v="23599" u="1"/>
        <n v="36157" u="1"/>
        <n v="20593" u="1"/>
        <n v="42810" u="1"/>
        <n v="87410" u="1"/>
        <n v="38709" u="1"/>
        <n v="37525" u="1"/>
        <n v="1426" u="1"/>
        <n v="36099" u="1"/>
        <n v="1184" u="1"/>
        <n v="467" u="1"/>
        <n v="717" u="1"/>
        <n v="42001" u="1"/>
        <n v="16391" u="1"/>
        <n v="19099" u="1"/>
        <n v="6511" u="1"/>
        <n v="6700" u="1"/>
        <n v="109280" u="1"/>
        <n v="21367" u="1"/>
        <n v="9966" u="1"/>
        <n v="9899" u="1"/>
        <n v="356" u="1"/>
        <n v="9543" u="1"/>
        <n v="67" u="1"/>
        <n v="9554" u="1"/>
        <n v="2845" u="1"/>
        <n v="5964" u="1"/>
        <n v="745" u="1"/>
        <n v="1847" u="1"/>
        <n v="21949" u="1"/>
        <n v="25149" u="1"/>
        <n v="16101" u="1"/>
        <n v="15154" u="1"/>
        <n v="530" u="1"/>
        <n v="14624" u="1"/>
        <n v="947" u="1"/>
        <n v="388" u="1"/>
        <n v="559" u="1"/>
        <n v="8177" u="1"/>
        <n v="3227" u="1"/>
        <n v="4299" u="1"/>
        <n v="651" u="1"/>
        <n v="871" u="1"/>
        <n v="67717" u="1"/>
        <n v="1781" u="1"/>
        <n v="656" u="1"/>
        <n v="77" u="1"/>
        <n v="579" u="1"/>
        <n v="867" u="1"/>
        <n v="434" u="1"/>
        <n v="277" u="1"/>
        <n v="258" u="1"/>
        <n v="269" u="1"/>
        <n v="8480" u="1"/>
        <n v="1541" u="1"/>
        <n v="39" u="1"/>
        <n v="1502" u="1"/>
        <n v="6849" u="1"/>
        <n v="558" u="1"/>
        <n v="6245" u="1"/>
        <n v="46" u="1"/>
        <n v="90" u="1"/>
        <n v="1112" u="1"/>
        <n v="14485" u="1"/>
        <n v="1310" u="1"/>
        <n v="1261" u="1"/>
        <n v="49" u="1"/>
        <n v="1212" u="1"/>
        <n v="12924" u="1"/>
        <n v="916" u="1"/>
        <n v="12008" u="1"/>
        <n v="251" u="1"/>
        <n v="371" u="1"/>
        <n v="2143" u="1"/>
        <n v="1067" u="1"/>
        <n v="74" u="1"/>
        <n v="993" u="1"/>
        <n v="1012" u="1"/>
        <n v="26" u="1"/>
        <n v="64" u="1"/>
        <n v="2137" u="1"/>
        <n v="14830" u="1"/>
        <n v="2063" u="1"/>
        <n v="2007" u="1"/>
        <n v="56" u="1"/>
        <n v="1951" u="1"/>
        <n v="9690" u="1"/>
        <n v="2209" u="1"/>
        <n v="2636" u="1"/>
        <n v="4845" u="1"/>
        <n v="3077" u="1"/>
        <n v="7913" u="1"/>
        <n v="2420" u="1"/>
        <n v="2364" u="1"/>
        <n v="97" u="1"/>
        <n v="241" u="1"/>
        <n v="16232" u="1"/>
        <n v="4403" u="1"/>
        <n v="4243" u="1"/>
        <n v="170" u="1"/>
        <n v="4073" u="1"/>
        <n v="160" u="1"/>
        <n v="9888" u="1"/>
        <n v="1141" u="1"/>
        <n v="5519" u="1"/>
        <n v="3228" u="1"/>
        <n v="1941" u="1"/>
        <n v="16234" u="1"/>
        <n v="5387" u="1"/>
        <n v="18950" u="1"/>
        <n v="1207" u="1"/>
        <n v="48" u="1"/>
        <n v="1159" u="1"/>
        <n v="17254" u="1"/>
        <n v="1553" u="1"/>
        <n v="9835" u="1"/>
        <n v="5866" u="1"/>
        <n v="489" u="1"/>
        <n v="1340" u="1"/>
        <n v="19792" u="1"/>
        <n v="5062" u="1"/>
        <n v="5012" u="1"/>
        <n v="220" u="1"/>
        <n v="4792" u="1"/>
        <n v="13541" u="1"/>
        <n v="2184" u="1"/>
        <n v="7112" u="1"/>
        <n v="22648" u="1"/>
        <n v="100658" u="1"/>
        <n v="31638" u="1"/>
        <n v="30619" u="1"/>
        <n v="1454" u="1"/>
        <n v="29165" u="1"/>
        <n v="1019" u="1"/>
        <n v="65012" u="1"/>
        <n v="22754" u="1"/>
        <n v="36602" u="1"/>
        <n v="5656" u="1"/>
        <n v="4008" u="1"/>
        <n v="79672" u="1"/>
        <n v="20189" u="1"/>
        <n v="3062" u="1"/>
        <n v="109" u="1"/>
        <n v="2953" u="1"/>
        <n v="15830" u="1"/>
        <n v="4749" u="1"/>
        <n v="11081" u="1"/>
        <n v="1044" u="1"/>
        <n v="6352" u="1"/>
        <n v="10935" u="1"/>
        <n v="3908" u="1"/>
        <n v="3858" u="1"/>
        <n v="291" u="1"/>
        <n v="3567" u="1"/>
        <n v="6872" u="1"/>
        <n v="824" u="1"/>
        <n v="5017" u="1"/>
        <n v="1031" u="1"/>
        <n v="18787" u="1"/>
        <n v="7448" u="1"/>
        <n v="1216" u="1"/>
        <n v="826" u="1"/>
        <n v="84" u="1"/>
        <n v="742" u="1"/>
        <n v="390" u="1"/>
        <n v="6225" u="1"/>
        <n v="1024" u="1"/>
        <n v="2998" u="1"/>
        <n v="2203" u="1"/>
        <n v="8930" u="1"/>
        <n v="3531588" u="1"/>
        <n v="1858571" u="1"/>
        <n v="1740873" u="1"/>
        <n v="57831" u="1"/>
        <n v="1683042" u="1"/>
        <n v="117698" u="1"/>
        <n v="48641" u="1"/>
        <n v="69057" u="1"/>
        <n v="1465077" u="1"/>
        <n v="565237" u="1"/>
        <n v="726415" u="1"/>
        <n v="173425" u="1"/>
        <n v="207940" u="1"/>
        <n v="3538325" u="1"/>
        <n v="3398653" u="1"/>
        <n v="1170381" u="1"/>
        <n v="446860" u="1"/>
        <n v="424274" u="1"/>
        <n v="15482" u="1"/>
        <n v="408792" u="1"/>
        <n v="22586" u="1"/>
        <n v="14831" u="1"/>
        <n v="7755" u="1"/>
        <n v="666750" u="1"/>
        <n v="218387" u="1"/>
        <n v="357011" u="1"/>
        <n v="91352" u="1"/>
        <n v="56771" u="1"/>
        <n v="1170383" u="1"/>
        <n v="987273" u="1"/>
        <n v="4701969" u="1"/>
        <n v="2305431" u="1"/>
        <n v="2165147" u="1"/>
        <n v="73313" u="1"/>
        <n v="2091834" u="1"/>
        <n v="140284" u="1"/>
        <n v="63472" u="1"/>
        <n v="76812" u="1"/>
        <n v="2131827" u="1"/>
        <n v="783624" u="1"/>
        <n v="1083426" u="1"/>
        <n v="264777" u="1"/>
        <n v="264711" u="1"/>
        <n v="6739" u="1"/>
        <n v="4708708" u="1"/>
        <n v="4385926" u="1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2758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9792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60" u="1"/>
        <n v="154671" u="1"/>
        <n v="62001" u="1"/>
        <n v="59088" u="1"/>
        <n v="2465" u="1"/>
        <n v="56623" u="1"/>
        <n v="2913" u="1"/>
        <n v="1153" u="1"/>
        <n v="1760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4628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322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115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1999" u="1"/>
        <n v="7463" u="1"/>
        <n v="3865" u="1"/>
        <n v="10930" u="1"/>
        <n v="13141" u="1"/>
        <n v="1696" u="1"/>
        <n v="101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2776" u="1"/>
        <n v="145" u="1"/>
        <n v="3951" u="1"/>
        <n v="37330" u="1"/>
        <n v="8914" u="1"/>
        <n v="8096" u="1"/>
        <n v="199" u="1"/>
        <n v="7897" u="1"/>
        <n v="818" u="1"/>
        <n v="531" u="1"/>
        <n v="27394" u="1"/>
        <n v="20545" u="1"/>
        <n v="1022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2131" u="1"/>
        <n v="10279" u="1"/>
        <n v="5281" u="1"/>
        <n v="4047" u="1"/>
        <n v="192" u="1"/>
        <n v="3855" u="1"/>
        <n v="1234" u="1"/>
        <n v="854" u="1"/>
        <n v="4771" u="1"/>
        <n v="715" u="1"/>
        <n v="3214" u="1"/>
        <n v="842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215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232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927" u="1"/>
        <n v="236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1508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666" u="1"/>
        <n v="49711" u="1"/>
        <n v="18687" u="1"/>
        <n v="22999" u="1"/>
        <n v="8025" u="1"/>
        <n v="7459" u="1"/>
        <n v="100325" u="1"/>
        <n v="23062" u="1"/>
        <n v="11098" u="1"/>
        <n v="11002" u="1"/>
        <n v="374" u="1"/>
        <n v="10628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15986" u="1"/>
        <n v="174" u="1"/>
        <n v="6881" u="1"/>
        <n v="2603" u="1"/>
        <n v="811" u="1"/>
        <n v="69341" u="1"/>
        <n v="2810" u="1"/>
        <n v="2246" u="1"/>
        <n v="298" u="1"/>
        <n v="1948" u="1"/>
        <n v="442" u="1"/>
        <n v="80" u="1"/>
        <n v="212" u="1"/>
        <n v="122" u="1"/>
        <n v="9018" u="1"/>
        <n v="960" u="1"/>
        <n v="21" u="1"/>
        <n v="939" u="1"/>
        <n v="8058" u="1"/>
        <n v="1023" u="1"/>
        <n v="7035" u="1"/>
        <n v="2607" u="1"/>
        <n v="14272" u="1"/>
        <n v="1115" u="1"/>
        <n v="1073" u="1"/>
        <n v="12927" u="1"/>
        <n v="815" u="1"/>
        <n v="12112" u="1"/>
        <n v="230" u="1"/>
        <n v="297" u="1"/>
        <n v="1381" u="1"/>
        <n v="536" u="1"/>
        <n v="25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4" u="1"/>
        <n v="1955" u="1"/>
        <n v="1826" u="1"/>
        <n v="4" u="1"/>
        <n v="93" u="1"/>
        <n v="16027" u="1"/>
        <n v="2742" u="1"/>
        <n v="2712" u="1"/>
        <n v="11637" u="1"/>
        <n v="1342" u="1"/>
        <n v="4776" u="1"/>
        <n v="1648" u="1"/>
        <n v="16031" u="1"/>
        <n v="5452" u="1"/>
        <n v="18681" u="1"/>
        <n v="1333" u="1"/>
        <n v="16752" u="1"/>
        <n v="9548" u="1"/>
        <n v="5696" u="1"/>
        <n v="540" u="1"/>
        <n v="17223" u="1"/>
        <n v="6050" u="1"/>
        <n v="266" u="1"/>
        <n v="5784" u="1"/>
        <n v="10141" u="1"/>
        <n v="1711" u="1"/>
        <n v="5524" u="1"/>
        <n v="2906" u="1"/>
        <n v="1032" u="1"/>
        <n v="23633" u="1"/>
        <n v="102152" u="1"/>
        <n v="34648" u="1"/>
        <n v="33674" u="1"/>
        <n v="1600" u="1"/>
        <n v="32074" u="1"/>
        <n v="974" u="1"/>
        <n v="112" u="1"/>
        <n v="63223" u="1"/>
        <n v="20674" u="1"/>
        <n v="35613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1706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3" u="1"/>
        <n v="1166014" u="1"/>
        <n v="434703" u="1"/>
        <n v="413222" u="1"/>
        <n v="19539" u="1"/>
        <n v="393683" u="1"/>
        <n v="21481" u="1"/>
        <n v="12542" u="1"/>
        <n v="8939" u="1"/>
        <n v="676534" u="1"/>
        <n v="212648" u="1"/>
        <n v="363625" u="1"/>
        <n v="100261" u="1"/>
        <n v="54777" u="1"/>
        <n v="1166018" u="1"/>
        <n v="992117" u="1"/>
        <n v="4564129" u="1"/>
        <n v="2223685" u="1"/>
        <n v="2087941" u="1"/>
        <n v="78773" u="1"/>
        <n v="2009168" u="1"/>
        <n v="135744" u="1"/>
        <n v="61124" u="1"/>
        <n v="74620" u="1"/>
        <n v="2083001" u="1"/>
        <n v="737715" u="1"/>
        <n v="1073199" u="1"/>
        <n v="272087" u="1"/>
        <n v="257443" u="1"/>
        <n v="12563" u="1"/>
        <n v="4576692" u="1"/>
        <n v="4517930" u="1"/>
        <n v="428359" u="1"/>
        <n v="3950" u="1"/>
        <n v="21995" u="1"/>
        <n v="8723" u="1"/>
        <n v="3525812" u="1"/>
        <n v="917708" u="1"/>
        <n v="4443520" u="1"/>
        <n v="23063" u="1"/>
        <n v="11099" u="1"/>
        <n v="11003" u="1"/>
        <n v="10629" u="1"/>
        <n v="14513" u="1"/>
        <n v="1356" u="1"/>
        <n v="1314" u="1"/>
        <n v="34647" u="1"/>
        <n v="33673" u="1"/>
        <n v="1599" u="1"/>
        <n v="63224" u="1"/>
        <n v="35614" u="1"/>
        <n v="1166256" u="1"/>
        <n v="434944" u="1"/>
        <n v="413463" u="1"/>
        <n v="19538" u="1"/>
        <n v="393925" u="1"/>
        <n v="676535" u="1"/>
        <n v="363626" u="1"/>
        <n v="1166260" u="1"/>
        <n v="991979" u="1"/>
        <n v="4564371" u="1"/>
        <n v="2223926" u="1"/>
        <n v="2088182" u="1"/>
        <n v="78772" u="1"/>
        <n v="2009410" u="1"/>
        <n v="2083002" u="1"/>
        <n v="1073200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61951" u="1"/>
        <n v="1099" u="1"/>
        <n v="1046" u="1"/>
        <n v="45030" u="1"/>
        <n v="9490" u="1"/>
        <n v="18308" u="1"/>
        <n v="13326" u="1"/>
        <n v="3864" u="1"/>
        <n v="5534" u="1"/>
        <n v="1225" u="1"/>
        <n v="1176" u="1"/>
        <n v="6848" u="1"/>
        <n v="20546" u="1"/>
        <n v="49276" u="1"/>
        <n v="12822" u="1"/>
        <n v="11916" u="1"/>
        <n v="424" u="1"/>
        <n v="482" u="1"/>
        <n v="34354" u="1"/>
        <n v="8341" u="1"/>
        <n v="26013" u="1"/>
        <n v="10281" u="1"/>
        <n v="5284" u="1"/>
        <n v="4050" u="1"/>
        <n v="226" u="1"/>
        <n v="127657" u="1"/>
        <n v="62574" u="1"/>
        <n v="60475" u="1"/>
        <n v="58148" u="1"/>
        <n v="17122" u="1"/>
        <n v="3872" u="1"/>
        <n v="2125" u="1"/>
        <n v="69339" u="1"/>
        <n v="1636" u="1"/>
        <n v="1695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812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358" u="1"/>
        <n v="18" u="1"/>
        <n v="10424" u="1"/>
        <n v="790" u="1"/>
        <n v="9634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435" u="1"/>
        <n v="170880" u="1"/>
        <n v="19967" u="1"/>
        <n v="124844" u="1"/>
        <n v="24609" u="1"/>
        <n v="49459" u="1"/>
        <n v="3998" u="1"/>
        <n v="151626" u="1"/>
        <n v="3795811" u="1"/>
        <n v="1927" u="1"/>
        <n v="98025" u="1"/>
        <n v="3191914" u="1"/>
        <n v="52210" u="1"/>
        <n v="133747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2408" u="1"/>
        <n v="384" u="1"/>
        <n v="5190" u="1"/>
        <n v="2451" u="1"/>
        <n v="96659" u="1"/>
        <n v="1929491" u="1"/>
        <n v="173652" u="1"/>
        <n v="1723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9152" u="1"/>
        <n v="37090" u="1"/>
        <n v="6480" u="1"/>
        <n v="61847" u="1"/>
        <n v="161292" u="1"/>
        <n v="333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93307" u="1"/>
        <n v="264022" u="1"/>
        <n v="142051" u="1"/>
        <n v="36750" u="1"/>
        <n v="1734" u="1"/>
        <n v="32696" u="1"/>
        <n v="4467573" u="1"/>
        <n v="135175" u="1"/>
        <n v="24100" u="1"/>
        <n v="44315" u="1"/>
        <n v="13795" u="1"/>
        <n v="89800" u="1"/>
        <n v="1777" u="1"/>
        <n v="159935" u="1"/>
        <n v="7856" u="1"/>
        <n v="18599" u="1"/>
        <n v="19181.632000000001" u="1"/>
        <n v="419" u="1"/>
        <n v="282" u="1"/>
        <n v="18771" u="1"/>
        <n v="142057" u="1"/>
        <n v="203949" u="1"/>
        <n v="5750" u="1"/>
        <n v="151685" u="1"/>
        <n v="2731" u="1"/>
        <n v="3434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51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274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7061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25486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2131" u="1"/>
        <n v="55347" u="1"/>
        <n v="18785" u="1"/>
        <n v="140794" u="1"/>
        <n v="55691" u="1"/>
        <n v="1083473" u="1"/>
        <n v="14404" u="1"/>
        <n v="1919703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3915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294595" u="1"/>
        <n v="89877" u="1"/>
        <n v="120" u="1"/>
        <n v="16555" u="1"/>
        <n v="107070" u="1"/>
        <n v="3550" u="1"/>
        <n v="15438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64987" u="1"/>
        <n v="96072" u="1"/>
        <n v="17244" u="1"/>
        <n v="45732" u="1"/>
        <n v="1875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41958" u="1"/>
        <n v="39895" u="1"/>
        <n v="69957" u="1"/>
        <n v="60182" u="1"/>
        <n v="94714" u="1"/>
        <n v="22578" u="1"/>
        <n v="4123" u="1"/>
        <n v="1084175" u="1"/>
        <n v="457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3100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43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2273052" u="1"/>
        <n v="180847" u="1"/>
        <n v="46449" u="1"/>
        <n v="15360" u="1"/>
        <n v="283851" u="1"/>
        <n v="1704" u="1"/>
        <n v="16743" u="1"/>
        <n v="33727" u="1"/>
        <n v="747611" u="1"/>
        <n v="1921048" u="1"/>
        <n v="38541" u="1"/>
        <n v="43011" u="1"/>
        <n v="11234" u="1"/>
        <n v="74126" u="1"/>
        <n v="415892" u="1"/>
        <n v="5721384" u="1"/>
        <n v="1199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22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88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815" u="1"/>
        <n v="48183" u="1"/>
        <n v="1092" u="1"/>
        <n v="38556" u="1"/>
        <n v="3467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18643" u="1"/>
        <n v="37527" u="1"/>
        <n v="25348" u="1"/>
        <n v="57814" u="1"/>
        <n v="62284" u="1"/>
        <n v="139659" u="1"/>
        <n v="45092" u="1"/>
        <n v="12270" u="1"/>
        <n v="527845" u="1"/>
        <n v="10293" u="1"/>
        <n v="3067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1393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48535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04" u="1"/>
        <n v="16585" u="1"/>
        <n v="15453" u="1"/>
        <n v="4129" u="1"/>
        <n v="21227" u="1"/>
        <n v="385855" u="1"/>
        <n v="1995" u="1"/>
        <n v="4215" u="1"/>
        <n v="19336" u="1"/>
        <n v="6450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563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2219017" u="1"/>
        <n v="3941" u="1"/>
        <n v="6021" u="1"/>
        <n v="92075" u="1"/>
        <n v="109955" u="1"/>
        <n v="6107" u="1"/>
        <n v="15025" u="1"/>
        <n v="444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107918" u="1"/>
        <n v="51655" u="1"/>
        <n v="1727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428" u="1"/>
        <n v="1867638" u="1"/>
        <n v="5894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1448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226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134387" u="1"/>
        <n v="146" u="1"/>
        <n v="6198" u="1"/>
        <n v="2955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836880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1911" u="1"/>
        <n v="62357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6759" u="1"/>
        <n v="12117" u="1"/>
        <n v="25558" u="1"/>
        <n v="2204" u="1"/>
        <n v="212858" u="1"/>
        <n v="2012078" u="1"/>
        <n v="2257096" u="1"/>
        <n v="753" u="1"/>
        <n v="121764" u="1"/>
        <n v="21604" u="1"/>
        <n v="7017" u="1"/>
        <n v="125203" u="1"/>
        <n v="14696" u="1"/>
        <n v="383636" u="1"/>
        <n v="4868" u="1"/>
        <n v="2290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592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1514" u="1"/>
        <n v="4483" u="1"/>
        <n v="96350" u="1"/>
        <n v="45871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2506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08826" u="1"/>
        <n v="1924809" u="1"/>
        <n v="49601961" u="1"/>
        <n v="1568" u="1"/>
        <n v="493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1160" u="1"/>
        <n v="544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5088" u="1"/>
        <n v="1676" u="1"/>
        <n v="10838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426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4034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243" u="1"/>
        <n v="106748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19918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3004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126049" u="1"/>
        <n v="2748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4499133" u="1"/>
        <n v="24739" u="1"/>
        <n v="43186" u="1"/>
        <n v="180175" u="1"/>
        <n v="1688" u="1"/>
        <n v="534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292" u="1"/>
        <n v="30414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1237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4058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452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511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348807" u="1"/>
        <n v="211" u="1"/>
        <n v="2899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2233" u="1"/>
        <n v="75242" u="1"/>
        <n v="140445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20292" u="1"/>
        <n v="2083" u="1"/>
        <n v="266367" u="1"/>
        <n v="8075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83517" u="1"/>
        <n v="82142" u="1"/>
        <n v="17028" u="1"/>
        <n v="201008" u="1"/>
        <n v="8065" u="1"/>
        <n v="130968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510" u="1"/>
        <n v="246" u="1"/>
        <n v="12155194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535" u="1"/>
        <n v="150174" u="1"/>
        <n v="28038" u="1"/>
        <n v="25975" u="1"/>
        <n v="118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1873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1078" u="1"/>
        <n v="777" u="1"/>
        <n v="4974" u="1"/>
        <n v="3439" u="1"/>
        <n v="14994" u="1"/>
        <n v="133730" u="1"/>
        <n v="75323" u="1"/>
        <n v="82200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3290022"/>
        <n v="21222265"/>
        <n v="19067069"/>
        <n v="470535"/>
        <n v="18596534"/>
        <n v="73290"/>
        <n v="2155196"/>
        <n v="617847"/>
        <n v="1537349"/>
        <n v="29354206"/>
        <n v="27583314"/>
        <n v="11672899"/>
        <n v="12985775"/>
        <n v="2924640"/>
        <n v="1770892"/>
        <n v="952360"/>
        <n v="12941"/>
        <n v="939419"/>
        <n v="1761191"/>
        <n v="0"/>
        <n v="805076"/>
        <n v="9552"/>
        <n v="795524"/>
        <n v="572056"/>
        <n v="223468"/>
        <n v="54095098"/>
        <n v="13830738"/>
        <n v="5605890"/>
        <n v="5383095"/>
        <n v="151077"/>
        <n v="5232018"/>
        <n v="15159"/>
        <n v="222795"/>
        <n v="104936"/>
        <n v="117859"/>
        <n v="6954582"/>
        <n v="6909924"/>
        <n v="3293575"/>
        <n v="3212078"/>
        <n v="404271"/>
        <n v="44658"/>
        <n v="413558"/>
        <n v="5125"/>
        <n v="408433"/>
        <n v="856708"/>
        <n v="2456"/>
        <n v="13833194"/>
        <n v="6951254"/>
        <n v="2684005"/>
        <n v="2530402"/>
        <n v="75179"/>
        <n v="2455223"/>
        <n v="10293"/>
        <n v="153603"/>
        <n v="78970"/>
        <n v="74633"/>
        <n v="3921573"/>
        <n v="1201756"/>
        <n v="1998560"/>
        <n v="721257"/>
        <n v="264449"/>
        <n v="2452"/>
        <n v="261997"/>
        <n v="81131"/>
        <n v="96"/>
        <n v="17066777"/>
        <n v="7004913"/>
        <n v="6384759"/>
        <n v="177662"/>
        <n v="6207097"/>
        <n v="17327"/>
        <n v="620154"/>
        <n v="189040"/>
        <n v="431114"/>
        <n v="9383094"/>
        <n v="9295188"/>
        <n v="3939033"/>
        <n v="4322795"/>
        <n v="1033360"/>
        <n v="87906"/>
        <n v="493091"/>
        <n v="12531"/>
        <n v="480560"/>
        <n v="185679"/>
        <n v="2713"/>
        <n v="17069490"/>
        <n v="7918804"/>
        <n v="3444343"/>
        <n v="2718838"/>
        <n v="92099"/>
        <n v="2626739"/>
        <n v="9565"/>
        <n v="725505"/>
        <n v="87019"/>
        <n v="638486"/>
        <n v="4113624"/>
        <n v="3999409"/>
        <n v="1006647"/>
        <n v="2262477"/>
        <n v="730285"/>
        <n v="114215"/>
        <n v="279586"/>
        <n v="2266"/>
        <n v="277320"/>
        <n v="66493"/>
        <n v="14758"/>
        <n v="7327244"/>
        <n v="2764447"/>
        <n v="2611658"/>
        <n v="91732"/>
        <n v="2519926"/>
        <n v="9728"/>
        <n v="152789"/>
        <n v="77138"/>
        <n v="75651"/>
        <n v="4171960"/>
        <n v="4119035"/>
        <n v="1295020"/>
        <n v="2330969"/>
        <n v="493046"/>
        <n v="52925"/>
        <n v="301094"/>
        <n v="3016"/>
        <n v="298078"/>
        <n v="89626"/>
        <n v="117"/>
        <n v="18094714"/>
        <n v="7293389"/>
        <n v="7013921"/>
        <n v="209328"/>
        <n v="6804593"/>
        <n v="34611"/>
        <n v="279468"/>
        <n v="120815"/>
        <n v="158653"/>
        <n v="10003560"/>
        <n v="9847673"/>
        <n v="4694857"/>
        <n v="4472235"/>
        <n v="680581"/>
        <n v="155887"/>
        <n v="594735"/>
        <n v="6518"/>
        <n v="588217"/>
        <n v="203030"/>
        <n v="8434407"/>
        <n v="3637823"/>
        <n v="3343401"/>
        <n v="97733"/>
        <n v="3245668"/>
        <n v="26061"/>
        <n v="294422"/>
        <n v="85929"/>
        <n v="208493"/>
        <n v="4426307"/>
        <n v="4310146"/>
        <n v="1576905"/>
        <n v="2262853"/>
        <n v="470388"/>
        <n v="116161"/>
        <n v="308300"/>
        <n v="8826"/>
        <n v="299474"/>
        <n v="61977"/>
        <n v="11282"/>
        <n v="8445689"/>
        <n v="14316435"/>
        <n v="5440950"/>
        <n v="5152739"/>
        <n v="206110"/>
        <n v="4946629"/>
        <n v="21769"/>
        <n v="288211"/>
        <n v="112123"/>
        <n v="176088"/>
        <n v="8125141"/>
        <n v="7824956"/>
        <n v="2609267"/>
        <n v="3811823"/>
        <n v="1403866"/>
        <n v="300185"/>
        <n v="577529"/>
        <n v="3824"/>
        <n v="573705"/>
        <n v="172815"/>
        <n v="805"/>
        <n v="14317240"/>
        <n v="7545976"/>
        <n v="2954812"/>
        <n v="2760190"/>
        <n v="83172"/>
        <n v="2677018"/>
        <n v="7618"/>
        <n v="194622"/>
        <n v="92666"/>
        <n v="101956"/>
        <n v="4071328"/>
        <n v="3920283"/>
        <n v="861652"/>
        <n v="2059197"/>
        <n v="999434"/>
        <n v="151045"/>
        <n v="331572"/>
        <n v="2217"/>
        <n v="329355"/>
        <n v="188117"/>
        <n v="147"/>
        <n v="5030"/>
        <n v="7551006"/>
        <n v="4549265"/>
        <n v="1971090"/>
        <n v="1904060"/>
        <n v="67084"/>
        <n v="1836976"/>
        <n v="9319"/>
        <n v="67030"/>
        <n v="33962"/>
        <n v="33068"/>
        <n v="2310246"/>
        <n v="2294073"/>
        <n v="671482"/>
        <n v="1325721"/>
        <n v="296870"/>
        <n v="16173"/>
        <n v="224577"/>
        <n v="4063"/>
        <n v="220514"/>
        <n v="43283"/>
        <n v="69"/>
        <n v="8022"/>
        <n v="4557287"/>
        <n v="659649"/>
        <n v="161745"/>
        <n v="151238"/>
        <n v="7561"/>
        <n v="143677"/>
        <n v="49"/>
        <n v="10507"/>
        <n v="5421"/>
        <n v="5086"/>
        <n v="450000"/>
        <n v="246204"/>
        <n v="36930"/>
        <n v="137874"/>
        <n v="71400"/>
        <n v="203796"/>
        <n v="21699"/>
        <n v="283"/>
        <n v="21416"/>
        <n v="25364"/>
        <n v="841"/>
        <n v="943767"/>
        <n v="84641"/>
        <n v="79919"/>
        <n v="4794"/>
        <n v="75125"/>
        <n v="153"/>
        <n v="4722"/>
        <n v="4012"/>
        <n v="710"/>
        <n v="841165"/>
        <n v="153418"/>
        <n v="18839"/>
        <n v="78550"/>
        <n v="56029"/>
        <n v="687747"/>
        <n v="13597"/>
        <n v="78"/>
        <n v="13519"/>
        <n v="4364"/>
        <n v="192861"/>
        <n v="25735"/>
        <n v="22193"/>
        <n v="887"/>
        <n v="21306"/>
        <n v="53"/>
        <n v="3542"/>
        <n v="2850"/>
        <n v="692"/>
        <n v="156771"/>
        <n v="84061"/>
        <n v="14815"/>
        <n v="29631"/>
        <n v="39615"/>
        <n v="72710"/>
        <n v="8075"/>
        <n v="2280"/>
        <n v="858437"/>
        <n v="301183"/>
        <n v="279043"/>
        <n v="11402"/>
        <n v="267641"/>
        <n v="386"/>
        <n v="22140"/>
        <n v="9970"/>
        <n v="12170"/>
        <n v="498893"/>
        <n v="96025"/>
        <n v="288074"/>
        <n v="114794"/>
        <n v="44348"/>
        <n v="530"/>
        <n v="43818"/>
        <n v="14013"/>
        <n v="1608433"/>
        <n v="486108"/>
        <n v="444537"/>
        <n v="17428"/>
        <n v="427109"/>
        <n v="2066"/>
        <n v="41571"/>
        <n v="18882"/>
        <n v="22689"/>
        <n v="1037189"/>
        <n v="1032384"/>
        <n v="190501"/>
        <n v="637778"/>
        <n v="204105"/>
        <n v="4805"/>
        <n v="64500"/>
        <n v="570"/>
        <n v="63930"/>
        <n v="17789"/>
        <n v="2847"/>
        <n v="3109"/>
        <n v="1611542"/>
        <n v="2259367"/>
        <n v="597969"/>
        <n v="545502"/>
        <n v="18163"/>
        <n v="527339"/>
        <n v="895"/>
        <n v="52467"/>
        <n v="23409"/>
        <n v="29058"/>
        <n v="1593494"/>
        <n v="1593487"/>
        <n v="225724"/>
        <n v="1115432"/>
        <n v="252331"/>
        <n v="7"/>
        <n v="53095"/>
        <n v="506"/>
        <n v="52589"/>
        <n v="14809"/>
        <n v="740236"/>
        <n v="268812"/>
        <n v="259580"/>
        <n v="9647"/>
        <n v="249933"/>
        <n v="470"/>
        <n v="9232"/>
        <n v="6654"/>
        <n v="2578"/>
        <n v="437335"/>
        <n v="314609"/>
        <n v="42530"/>
        <n v="212903"/>
        <n v="59176"/>
        <n v="122726"/>
        <n v="26725"/>
        <n v="411"/>
        <n v="26314"/>
        <n v="7364"/>
        <n v="1567393"/>
        <n v="509687"/>
        <n v="490635"/>
        <n v="18644"/>
        <n v="471991"/>
        <n v="524"/>
        <n v="19052"/>
        <n v="10982"/>
        <n v="8070"/>
        <n v="993876"/>
        <n v="850393"/>
        <n v="184961"/>
        <n v="413461"/>
        <n v="251971"/>
        <n v="143483"/>
        <n v="49689"/>
        <n v="440"/>
        <n v="49249"/>
        <n v="14141"/>
        <n v="927"/>
        <n v="1568320"/>
        <n v="360127"/>
        <n v="134801"/>
        <n v="128067"/>
        <n v="3842"/>
        <n v="124225"/>
        <n v="239"/>
        <n v="6734"/>
        <n v="5843"/>
        <n v="891"/>
        <n v="193638"/>
        <n v="184976"/>
        <n v="35145"/>
        <n v="112835"/>
        <n v="36996"/>
        <n v="8662"/>
        <n v="25418"/>
        <n v="287"/>
        <n v="25131"/>
        <n v="6226"/>
        <n v="44"/>
        <n v="5467074"/>
        <n v="2064506"/>
        <n v="1997270"/>
        <n v="61742"/>
        <n v="1935528"/>
        <n v="4632"/>
        <n v="67236"/>
        <n v="35248"/>
        <n v="31988"/>
        <n v="3161995"/>
        <n v="3154038"/>
        <n v="1444990"/>
        <n v="1502190"/>
        <n v="206858"/>
        <n v="7957"/>
        <n v="185418"/>
        <n v="2544"/>
        <n v="182874"/>
        <n v="55155"/>
        <n v="2930194"/>
        <n v="785466"/>
        <n v="753326"/>
        <n v="18154"/>
        <n v="735172"/>
        <n v="7335"/>
        <n v="32140"/>
        <n v="14853"/>
        <n v="17287"/>
        <n v="2068270"/>
        <n v="2061134"/>
        <n v="1667365"/>
        <n v="353131"/>
        <n v="40638"/>
        <n v="7136"/>
        <n v="54925"/>
        <n v="467"/>
        <n v="54458"/>
        <n v="21533"/>
        <n v="6611461"/>
        <n v="2050971"/>
        <n v="1847845"/>
        <n v="42897"/>
        <n v="1804948"/>
        <n v="7778"/>
        <n v="203126"/>
        <n v="86278"/>
        <n v="116848"/>
        <n v="4386723"/>
        <n v="4330805"/>
        <n v="2535899"/>
        <n v="1575558"/>
        <n v="219348"/>
        <n v="55918"/>
        <n v="135099"/>
        <n v="1195"/>
        <n v="133904"/>
        <n v="38668"/>
        <n v="12047"/>
        <n v="6623508"/>
        <n v="2974153"/>
        <n v="1104649"/>
        <n v="1035854"/>
        <n v="29201"/>
        <n v="1006653"/>
        <n v="885"/>
        <n v="68795"/>
        <n v="29961"/>
        <n v="38834"/>
        <n v="1751063"/>
        <n v="1745678"/>
        <n v="639797"/>
        <n v="920842"/>
        <n v="185039"/>
        <n v="5385"/>
        <n v="79697"/>
        <n v="850"/>
        <n v="78847"/>
        <n v="38744"/>
        <n v="3006558"/>
        <n v="1225603"/>
        <n v="1129849"/>
        <n v="32008"/>
        <n v="1097841"/>
        <n v="95754"/>
        <n v="47304"/>
        <n v="48450"/>
        <n v="1649494"/>
        <n v="1644156"/>
        <n v="539954"/>
        <n v="740848"/>
        <n v="363354"/>
        <n v="5338"/>
        <n v="102572"/>
        <n v="1772"/>
        <n v="100800"/>
        <n v="28889"/>
        <n v="4255812"/>
        <n v="1681671"/>
        <n v="1572994"/>
        <n v="51909"/>
        <n v="1521085"/>
        <n v="9980"/>
        <n v="108677"/>
        <n v="47227"/>
        <n v="61450"/>
        <n v="2356470"/>
        <n v="2326402"/>
        <n v="937088"/>
        <n v="1028505"/>
        <n v="360809"/>
        <n v="30068"/>
        <n v="171886"/>
        <n v="3015"/>
        <n v="168871"/>
        <n v="45785"/>
        <n v="1991026"/>
        <n v="929708"/>
        <n v="894309"/>
        <n v="28618"/>
        <n v="865691"/>
        <n v="2826"/>
        <n v="35399"/>
        <n v="16702"/>
        <n v="18697"/>
        <n v="952430"/>
        <n v="940201"/>
        <n v="292556"/>
        <n v="562279"/>
        <n v="85366"/>
        <n v="12229"/>
        <n v="88669"/>
        <n v="1637"/>
        <n v="87032"/>
        <n v="20219"/>
        <n v="4824440"/>
        <n v="2137006"/>
        <n v="2033157"/>
        <n v="61795"/>
        <n v="1971362"/>
        <n v="5020"/>
        <n v="103849"/>
        <n v="52049"/>
        <n v="51800"/>
        <n v="2435551"/>
        <n v="2391114"/>
        <n v="952186"/>
        <n v="1250252"/>
        <n v="188676"/>
        <n v="44437"/>
        <n v="170978"/>
        <n v="2470"/>
        <n v="168508"/>
        <n v="80905"/>
        <n v="72504"/>
        <n v="35088"/>
        <n v="33529"/>
        <n v="1295"/>
        <n v="32234"/>
        <n v="1559"/>
        <n v="1535"/>
        <n v="24"/>
        <n v="32718"/>
        <n v="32693"/>
        <n v="5557"/>
        <n v="17328"/>
        <n v="9808"/>
        <n v="25"/>
        <n v="3728"/>
        <n v="15"/>
        <n v="3713"/>
        <n v="970"/>
        <n v="4206"/>
        <n v="76710"/>
        <n v="96303"/>
        <n v="45770"/>
        <n v="43534"/>
        <n v="1371"/>
        <n v="42163"/>
        <n v="2236"/>
        <n v="2057"/>
        <n v="179"/>
        <n v="45526"/>
        <n v="44941"/>
        <n v="3148"/>
        <n v="32529"/>
        <n v="9264"/>
        <n v="585"/>
        <n v="4391"/>
        <n v="18"/>
        <n v="4373"/>
        <n v="616"/>
        <n v="3644"/>
        <n v="99947"/>
        <n v="53838"/>
        <n v="30506"/>
        <n v="28957"/>
        <n v="912"/>
        <n v="28045"/>
        <n v="198"/>
        <n v="1549"/>
        <n v="1373"/>
        <n v="176"/>
        <n v="18043"/>
        <n v="17110"/>
        <n v="1261"/>
        <n v="10358"/>
        <n v="5491"/>
        <n v="933"/>
        <n v="4040"/>
        <n v="1249"/>
        <n v="29155"/>
        <n v="14796"/>
        <n v="13869"/>
        <n v="525"/>
        <n v="13344"/>
        <n v="865"/>
        <n v="62"/>
        <n v="13011"/>
        <n v="464"/>
        <n v="5615"/>
        <n v="6932"/>
        <n v="954"/>
        <n v="394"/>
        <n v="182580"/>
        <n v="73842"/>
        <n v="62283"/>
        <n v="1743"/>
        <n v="60540"/>
        <n v="11559"/>
        <n v="5082"/>
        <n v="6477"/>
        <n v="92534"/>
        <n v="81417"/>
        <n v="18563"/>
        <n v="22146"/>
        <n v="40708"/>
        <n v="11117"/>
        <n v="11878"/>
        <n v="11782"/>
        <n v="4318"/>
        <n v="8"/>
        <n v="82500"/>
        <n v="45680"/>
        <n v="43929"/>
        <n v="1096"/>
        <n v="42833"/>
        <n v="1751"/>
        <n v="1540"/>
        <n v="211"/>
        <n v="31846"/>
        <n v="24048"/>
        <n v="2004"/>
        <n v="6139"/>
        <n v="15905"/>
        <n v="7798"/>
        <n v="3690"/>
        <n v="39"/>
        <n v="3651"/>
        <n v="1284"/>
        <n v="109457"/>
        <n v="53126"/>
        <n v="50713"/>
        <n v="1879"/>
        <n v="48834"/>
        <n v="2413"/>
        <n v="1578"/>
        <n v="835"/>
        <n v="44828"/>
        <n v="44810"/>
        <n v="5227"/>
        <n v="21877"/>
        <n v="17706"/>
        <n v="9109"/>
        <n v="51"/>
        <n v="9058"/>
        <n v="2394"/>
        <n v="1045"/>
        <n v="110502"/>
        <n v="119336"/>
        <n v="56181"/>
        <n v="49439"/>
        <n v="1977"/>
        <n v="47462"/>
        <n v="6742"/>
        <n v="6560"/>
        <n v="182"/>
        <n v="53086"/>
        <n v="53078"/>
        <n v="4777"/>
        <n v="30254"/>
        <n v="18047"/>
        <n v="7782"/>
        <n v="119"/>
        <n v="7663"/>
        <n v="2287"/>
        <n v="964"/>
        <n v="120300"/>
        <n v="713324"/>
        <n v="302318"/>
        <n v="283707"/>
        <n v="12482"/>
        <n v="271225"/>
        <n v="1167"/>
        <n v="18611"/>
        <n v="11762"/>
        <n v="6849"/>
        <n v="357879"/>
        <n v="339577"/>
        <n v="54027"/>
        <n v="177564"/>
        <n v="107986"/>
        <n v="18302"/>
        <n v="40444"/>
        <n v="230"/>
        <n v="40214"/>
        <n v="12658"/>
        <n v="3265359"/>
        <n v="1413345"/>
        <n v="1362180"/>
        <n v="64704"/>
        <n v="1297476"/>
        <n v="3936"/>
        <n v="51165"/>
        <n v="28676"/>
        <n v="22489"/>
        <n v="1671460"/>
        <n v="1653302"/>
        <n v="562966"/>
        <n v="911477"/>
        <n v="178859"/>
        <n v="18158"/>
        <n v="150927"/>
        <n v="2037"/>
        <n v="148890"/>
        <n v="29537"/>
        <n v="90"/>
        <n v="79909"/>
        <n v="9118"/>
        <n v="7701"/>
        <n v="7414"/>
        <n v="1417"/>
        <n v="1240"/>
        <n v="177"/>
        <n v="64052"/>
        <n v="57402"/>
        <n v="12358"/>
        <n v="28687"/>
        <n v="16357"/>
        <n v="6650"/>
        <n v="6429"/>
        <n v="21"/>
        <n v="6408"/>
        <n v="310"/>
        <n v="575589"/>
        <n v="182711"/>
        <n v="175319"/>
        <n v="6294"/>
        <n v="169025"/>
        <n v="384"/>
        <n v="7392"/>
        <n v="5740"/>
        <n v="1652"/>
        <n v="361155"/>
        <n v="342577"/>
        <n v="64958"/>
        <n v="170451"/>
        <n v="107168"/>
        <n v="18578"/>
        <n v="26360"/>
        <n v="41"/>
        <n v="26319"/>
        <n v="5363"/>
        <n v="232819"/>
        <n v="131263"/>
        <n v="126680"/>
        <n v="2839"/>
        <n v="123841"/>
        <n v="4583"/>
        <n v="3518"/>
        <n v="1065"/>
        <n v="90606"/>
        <n v="90538"/>
        <n v="15183"/>
        <n v="44300"/>
        <n v="31055"/>
        <n v="68"/>
        <n v="8659"/>
        <n v="75"/>
        <n v="8584"/>
        <n v="2286"/>
        <n v="5"/>
        <n v="159325636"/>
        <n v="64023927"/>
        <n v="58870132"/>
        <n v="1721711"/>
        <n v="57148421"/>
        <n v="234740"/>
        <n v="5153795"/>
        <n v="1600445"/>
        <n v="3553350"/>
        <n v="86835621"/>
        <n v="84025574"/>
        <n v="32823093"/>
        <n v="41044483"/>
        <n v="10157998"/>
        <n v="2810047"/>
        <n v="4740851"/>
        <n v="63779"/>
        <n v="4677072"/>
        <n v="3710050"/>
        <n v="15187"/>
        <n v="835384"/>
        <n v="39860"/>
        <n v="160161020"/>
        <n v="46863661"/>
        <n v="16944005"/>
        <n v="15947158"/>
        <n v="516096"/>
        <n v="15431062"/>
        <n v="48976"/>
        <n v="996847"/>
        <n v="489171"/>
        <n v="507676"/>
        <n v="27841101"/>
        <n v="26346457"/>
        <n v="10605798"/>
        <n v="12438868"/>
        <n v="3301791"/>
        <n v="1494644"/>
        <n v="1574781"/>
        <n v="19797"/>
        <n v="1554984"/>
        <n v="499914"/>
        <n v="3860"/>
        <n v="25942"/>
        <n v="16083"/>
        <n v="9859"/>
        <n v="46889603"/>
        <n v="206189297"/>
        <n v="80967932"/>
        <n v="74817290"/>
        <n v="2237807"/>
        <n v="72579483"/>
        <n v="283716"/>
        <n v="6150642"/>
        <n v="2089616"/>
        <n v="4061026"/>
        <n v="114676722"/>
        <n v="110372031"/>
        <n v="43428891"/>
        <n v="53483351"/>
        <n v="13459789"/>
        <n v="4304691"/>
        <n v="6315632"/>
        <n v="83576"/>
        <n v="6232056"/>
        <n v="4209964"/>
        <n v="19047"/>
        <n v="861326"/>
        <n v="851467"/>
        <n v="55943"/>
        <n v="207050623"/>
        <n v="1642264" u="1"/>
        <n v="507768" u="1"/>
        <n v="370244" u="1"/>
        <n v="16911" u="1"/>
        <n v="353333" u="1"/>
        <n v="1283" u="1"/>
        <n v="137524" u="1"/>
        <n v="36485" u="1"/>
        <n v="101039" u="1"/>
        <n v="1009162" u="1"/>
        <n v="1003669" u="1"/>
        <n v="177926" u="1"/>
        <n v="626538" u="1"/>
        <n v="199205" u="1"/>
        <n v="5493" u="1"/>
        <n v="64655" u="1"/>
        <n v="2694" u="1"/>
        <n v="61961" u="1"/>
        <n v="54362" u="1"/>
        <n v="6317" u="1"/>
        <n v="11386" u="1"/>
        <n v="1653650" u="1"/>
        <n v="46897492" u="1"/>
        <n v="16965665" u="1"/>
        <n v="15872865" u="1"/>
        <n v="515579" u="1"/>
        <n v="15357286" u="1"/>
        <n v="48193" u="1"/>
        <n v="1092800" u="1"/>
        <n v="506774" u="1"/>
        <n v="586026" u="1"/>
        <n v="27813074" u="1"/>
        <n v="26317742" u="1"/>
        <n v="10593223" u="1"/>
        <n v="12427628" u="1"/>
        <n v="3296891" u="1"/>
        <n v="1495332" u="1"/>
        <n v="1574936" u="1"/>
        <n v="21921" u="1"/>
        <n v="1553015" u="1"/>
        <n v="536487" u="1"/>
        <n v="7330" u="1"/>
        <n v="34219" u="1"/>
        <n v="24360" u="1"/>
        <n v="46931711" u="1"/>
        <n v="206223128" u="1"/>
        <n v="80989592" u="1"/>
        <n v="74742997" u="1"/>
        <n v="2237290" u="1"/>
        <n v="72505707" u="1"/>
        <n v="282933" u="1"/>
        <n v="6246595" u="1"/>
        <n v="2107219" u="1"/>
        <n v="4139376" u="1"/>
        <n v="114648695" u="1"/>
        <n v="110343316" u="1"/>
        <n v="43416316" u="1"/>
        <n v="53472111" u="1"/>
        <n v="13454889" u="1"/>
        <n v="4305379" u="1"/>
        <n v="6315787" u="1"/>
        <n v="85700" u="1"/>
        <n v="6230087" u="1"/>
        <n v="4246537" u="1"/>
        <n v="22517" u="1"/>
        <n v="869603" u="1"/>
        <n v="859744" u="1"/>
        <n v="64220" u="1"/>
        <n v="207092731" u="1"/>
        <n v="55778629" u="1"/>
        <n v="21251014" u="1"/>
        <n v="16939050" u="1"/>
        <n v="464971" u="1"/>
        <n v="16474079" u="1"/>
        <n v="181395" u="1"/>
        <n v="4311964" u="1"/>
        <n v="1385869" u="1"/>
        <n v="2926095" u="1"/>
        <n v="28365206" u="1"/>
        <n v="26622234" u="1"/>
        <n v="10988176" u="1"/>
        <n v="12810357" u="1"/>
        <n v="2823701" u="1"/>
        <n v="1742972" u="1"/>
        <n v="945539" u="1"/>
        <n v="27330" u="1"/>
        <n v="918209" u="1"/>
        <n v="5216870" u="1"/>
        <n v="1183304" u="1"/>
        <n v="32073" u="1"/>
        <n v="1151231" u="1"/>
        <n v="872663" u="1"/>
        <n v="278568" u="1"/>
        <n v="56961933" u="1"/>
        <n v="6871678" u="1"/>
        <n v="14840889" u="1"/>
        <n v="5228034" u="1"/>
        <n v="4640230" u="1"/>
        <n v="150712" u="1"/>
        <n v="4489518" u="1"/>
        <n v="28129" u="1"/>
        <n v="587804" u="1"/>
        <n v="237307" u="1"/>
        <n v="350497" u="1"/>
        <n v="6721692" u="1"/>
        <n v="6675915" u="1"/>
        <n v="3142803" u="1"/>
        <n v="3180567" u="1"/>
        <n v="352545" u="1"/>
        <n v="45777" u="1"/>
        <n v="410642" u="1"/>
        <n v="12731" u="1"/>
        <n v="397911" u="1"/>
        <n v="2480521" u="1"/>
        <n v="6682" u="1"/>
        <n v="14847571" u="1"/>
        <n v="2440511" u="1"/>
        <n v="7058986" u="1"/>
        <n v="2629676" u="1"/>
        <n v="2220300" u="1"/>
        <n v="74257" u="1"/>
        <n v="2146043" u="1"/>
        <n v="13915" u="1"/>
        <n v="409376" u="1"/>
        <n v="177413" u="1"/>
        <n v="231963" u="1"/>
        <n v="3921841" u="1"/>
        <n v="3784889" u="1"/>
        <n v="1143190" u="1"/>
        <n v="1948534" u="1"/>
        <n v="693165" u="1"/>
        <n v="136952" u="1"/>
        <n v="265038" u="1"/>
        <n v="8432" u="1"/>
        <n v="256606" u="1"/>
        <n v="241867" u="1"/>
        <n v="564" u="1"/>
        <n v="1325827" u="1"/>
        <n v="16759218" u="1"/>
        <n v="6789491" u="1"/>
        <n v="5662241" u="1"/>
        <n v="175932" u="1"/>
        <n v="5486309" u="1"/>
        <n v="32354" u="1"/>
        <n v="1127250" u="1"/>
        <n v="402978" u="1"/>
        <n v="724272" u="1"/>
        <n v="8917026" u="1"/>
        <n v="8833235" u="1"/>
        <n v="3629202" u="1"/>
        <n v="4187930" u="1"/>
        <n v="1016103" u="1"/>
        <n v="83791" u="1"/>
        <n v="492887" u="1"/>
        <n v="27092" u="1"/>
        <n v="465795" u="1"/>
        <n v="559814" u="1"/>
        <n v="7820" u="1"/>
        <n v="16767038" u="1"/>
        <n v="2487977" u="1"/>
        <n v="7425852" u="1"/>
        <n v="2777559" u="1"/>
        <n v="2328122" u="1"/>
        <n v="91157" u="1"/>
        <n v="2236965" u="1"/>
        <n v="8248" u="1"/>
        <n v="449437" u="1"/>
        <n v="178044" u="1"/>
        <n v="271393" u="1"/>
        <n v="4058367" u="1"/>
        <n v="3941861" u="1"/>
        <n v="985826" u="1"/>
        <n v="2230669" u="1"/>
        <n v="725366" u="1"/>
        <n v="116506" u="1"/>
        <n v="279999" u="1"/>
        <n v="9786" u="1"/>
        <n v="270213" u="1"/>
        <n v="266573" u="1"/>
        <n v="43354" u="1"/>
        <n v="1174278" u="1"/>
        <n v="6879730" u="1"/>
        <n v="2585131" u="1"/>
        <n v="2222922" u="1"/>
        <n v="90566" u="1"/>
        <n v="2132356" u="1"/>
        <n v="26807" u="1"/>
        <n v="362209" u="1"/>
        <n v="154556" u="1"/>
        <n v="207653" u="1"/>
        <n v="3724930" u="1"/>
        <n v="3671580" u="1"/>
        <n v="1210706" u="1"/>
        <n v="1928793" u="1"/>
        <n v="532081" u="1"/>
        <n v="53350" u="1"/>
        <n v="300532" u="1"/>
        <n v="9102" u="1"/>
        <n v="291430" u="1"/>
        <n v="268476" u="1"/>
        <n v="661" u="1"/>
        <n v="1360432" u="1"/>
        <n v="18043559" u="1"/>
        <n v="6889566" u="1"/>
        <n v="6234004" u="1"/>
        <n v="207288" u="1"/>
        <n v="6026716" u="1"/>
        <n v="29619" u="1"/>
        <n v="655562" u="1"/>
        <n v="272897" u="1"/>
        <n v="382665" u="1"/>
        <n v="9953849" u="1"/>
        <n v="9797962" u="1"/>
        <n v="4671157" u="1"/>
        <n v="4449659" u="1"/>
        <n v="677146" u="1"/>
        <n v="590755" u="1"/>
        <n v="18937" u="1"/>
        <n v="571818" u="1"/>
        <n v="609389" u="1"/>
        <n v="3290833" u="1"/>
        <n v="8419598" u="1"/>
        <n v="3433207" u="1"/>
        <n v="2938063" u="1"/>
        <n v="97761" u="1"/>
        <n v="2840302" u="1"/>
        <n v="16821" u="1"/>
        <n v="495144" u="1"/>
        <n v="207119" u="1"/>
        <n v="288025" u="1"/>
        <n v="4431527" u="1"/>
        <n v="4313774" u="1"/>
        <n v="1476783" u="1"/>
        <n v="2371839" u="1"/>
        <n v="465152" u="1"/>
        <n v="117753" u="1"/>
        <n v="305130" u="1"/>
        <n v="15302" u="1"/>
        <n v="289828" u="1"/>
        <n v="249734" u="1"/>
        <n v="38820" u="1"/>
        <n v="8458418" u="1"/>
        <n v="1256983" u="1"/>
        <n v="14187840" u="1"/>
        <n v="5075904" u="1"/>
        <n v="4440353" u="1"/>
        <n v="177614" u="1"/>
        <n v="4262739" u="1"/>
        <n v="30447" u="1"/>
        <n v="635551" u="1"/>
        <n v="250665" u="1"/>
        <n v="384886" u="1"/>
        <n v="8004471" u="1"/>
        <n v="7707173" u="1"/>
        <n v="2542369" u="1"/>
        <n v="3720388" u="1"/>
        <n v="1444416" u="1"/>
        <n v="297298" u="1"/>
        <n v="584971" u="1"/>
        <n v="19729" u="1"/>
        <n v="565242" u="1"/>
        <n v="522494" u="1"/>
        <n v="3237" u="1"/>
        <n v="14191077" u="1"/>
        <n v="2967001" u="1"/>
        <n v="7625014" u="1"/>
        <n v="2857084" u="1"/>
        <n v="2403833" u="1"/>
        <n v="81065" u="1"/>
        <n v="2322768" u="1"/>
        <n v="11770" u="1"/>
        <n v="453251" u="1"/>
        <n v="258645" u="1"/>
        <n v="194606" u="1"/>
        <n v="3897452" u="1"/>
        <n v="3758413" u="1"/>
        <n v="797272" u="1"/>
        <n v="2020018" u="1"/>
        <n v="941123" u="1"/>
        <n v="139039" u="1"/>
        <n v="324590" u="1"/>
        <n v="6584" u="1"/>
        <n v="318006" u="1"/>
        <n v="545480" u="1"/>
        <n v="408" u="1"/>
        <n v="14012" u="1"/>
        <n v="7639026" u="1"/>
        <n v="1343930" u="1"/>
        <n v="4390142" u="1"/>
        <n v="1747164" u="1"/>
        <n v="1587207" u="1"/>
        <n v="66065" u="1"/>
        <n v="1521142" u="1"/>
        <n v="17039" u="1"/>
        <n v="159957" u="1"/>
        <n v="86517" u="1"/>
        <n v="73440" u="1"/>
        <n v="2245245" u="1"/>
        <n v="2229130" u="1"/>
        <n v="649683" u="1"/>
        <n v="1296147" u="1"/>
        <n v="283300" u="1"/>
        <n v="16115" u="1"/>
        <n v="223081" u="1"/>
        <n v="8778" u="1"/>
        <n v="214303" u="1"/>
        <n v="174328" u="1"/>
        <n v="324" u="1"/>
        <n v="23477" u="1"/>
        <n v="4413619" u="1"/>
        <n v="997277" u="1"/>
        <n v="658655" u="1"/>
        <n v="152266" u="1"/>
        <n v="133289" u="1"/>
        <n v="6664" u="1"/>
        <n v="126625" u="1"/>
        <n v="2374" u="1"/>
        <n v="18977" u="1"/>
        <n v="10541" u="1"/>
        <n v="8436" u="1"/>
        <n v="458887" u="1"/>
        <n v="249552" u="1"/>
        <n v="37433" u="1"/>
        <n v="139749" u="1"/>
        <n v="72370" u="1"/>
        <n v="209335" u="1"/>
        <n v="21657" u="1"/>
        <n v="734" u="1"/>
        <n v="20923" u="1"/>
        <n v="25001" u="1"/>
        <n v="844" u="1"/>
        <n v="102005" u="1"/>
        <n v="966238" u="1"/>
        <n v="82968" u="1"/>
        <n v="72299" u="1"/>
        <n v="4337" u="1"/>
        <n v="67962" u="1"/>
        <n v="631" u="1"/>
        <n v="10669" u="1"/>
        <n v="8693" u="1"/>
        <n v="1976" u="1"/>
        <n v="855970" u="1"/>
        <n v="150752" u="1"/>
        <n v="18512" u="1"/>
        <n v="77185" u="1"/>
        <n v="55055" u="1"/>
        <n v="705218" u="1"/>
        <n v="14072" u="1"/>
        <n v="473" u="1"/>
        <n v="13599" u="1"/>
        <n v="13228" u="1"/>
        <n v="72005" u="1"/>
        <n v="217722" u="1"/>
        <n v="52689" u="1"/>
        <n v="45895" u="1"/>
        <n v="1836" u="1"/>
        <n v="44059" u="1"/>
        <n v="280" u="1"/>
        <n v="6794" u="1"/>
        <n v="5287" u="1"/>
        <n v="1507" u="1"/>
        <n v="149888" u="1"/>
        <n v="75373" u="1"/>
        <n v="15318" u="1"/>
        <n v="30637" u="1"/>
        <n v="29418" u="1"/>
        <n v="74515" u="1"/>
        <n v="8232" u="1"/>
        <n v="254" u="1"/>
        <n v="7978" u="1"/>
        <n v="6913" u="1"/>
        <n v="36095" u="1"/>
        <n v="855678" u="1"/>
        <n v="258081" u="1"/>
        <n v="221005" u="1"/>
        <n v="11125" u="1"/>
        <n v="209880" u="1"/>
        <n v="1414" u="1"/>
        <n v="37076" u="1"/>
        <n v="19491" u="1"/>
        <n v="17585" u="1"/>
        <n v="499878" u="1"/>
        <n v="499515" u="1"/>
        <n v="96283" u="1"/>
        <n v="288850" u="1"/>
        <n v="114382" u="1"/>
        <n v="363" u="1"/>
        <n v="44798" u="1"/>
        <n v="1322" u="1"/>
        <n v="43476" u="1"/>
        <n v="52921" u="1"/>
        <n v="229222" u="1"/>
        <n v="302775" u="1"/>
        <n v="2289094" u="1"/>
        <n v="600412" u="1"/>
        <n v="476924" u="1"/>
        <n v="459218" u="1"/>
        <n v="641" u="1"/>
        <n v="123488" u="1"/>
        <n v="66064" u="1"/>
        <n v="57424" u="1"/>
        <n v="1591498" u="1"/>
        <n v="1591492" u="1"/>
        <n v="216786" u="1"/>
        <n v="1122434" u="1"/>
        <n v="252272" u="1"/>
        <n v="6" u="1"/>
        <n v="52298" u="1"/>
        <n v="1377" u="1"/>
        <n v="50921" u="1"/>
        <n v="44886" u="1"/>
        <n v="330213" u="1"/>
        <n v="701967" u="1"/>
        <n v="239666" u="1"/>
        <n v="202533" u="1"/>
        <n v="8967" u="1"/>
        <n v="193566" u="1"/>
        <n v="1533" u="1"/>
        <n v="37133" u="1"/>
        <n v="14691" u="1"/>
        <n v="22442" u="1"/>
        <n v="413918" u="1"/>
        <n v="288376" u="1"/>
        <n v="40888" u="1"/>
        <n v="188312" u="1"/>
        <n v="125542" u="1"/>
        <n v="1031" u="1"/>
        <n v="25030" u="1"/>
        <n v="22322" u="1"/>
        <n v="126685" u="1"/>
        <n v="1530921" u="1"/>
        <n v="469891" u="1"/>
        <n v="428494" u="1"/>
        <n v="16282" u="1"/>
        <n v="412212" u="1"/>
        <n v="666" u="1"/>
        <n v="41397" u="1"/>
        <n v="25653" u="1"/>
        <n v="15744" u="1"/>
        <n v="969690" u="1"/>
        <n v="823574" u="1"/>
        <n v="184481" u="1"/>
        <n v="401904" u="1"/>
        <n v="237189" u="1"/>
        <n v="146116" u="1"/>
        <n v="48479" u="1"/>
        <n v="1133" u="1"/>
        <n v="47346" u="1"/>
        <n v="42861" u="1"/>
        <n v="1835" u="1"/>
        <n v="1532756" u="1"/>
        <n v="258289" u="1"/>
        <n v="369595" u="1"/>
        <n v="133136" u="1"/>
        <n v="120537" u="1"/>
        <n v="4821" u="1"/>
        <n v="115716" u="1"/>
        <n v="502" u="1"/>
        <n v="12599" u="1"/>
        <n v="10073" u="1"/>
        <n v="2526" u="1"/>
        <n v="191729" u="1"/>
        <n v="182932" u="1"/>
        <n v="34757" u="1"/>
        <n v="111588" u="1"/>
        <n v="36587" u="1"/>
        <n v="8797" u="1"/>
        <n v="26016" u="1"/>
        <n v="814" u="1"/>
        <n v="25202" u="1"/>
        <n v="18576" u="1"/>
        <n v="138" u="1"/>
        <n v="124403" u="1"/>
        <n v="5242988" u="1"/>
        <n v="1906622" u="1"/>
        <n v="1760794" u="1"/>
        <n v="61560" u="1"/>
        <n v="1699234" u="1"/>
        <n v="6788" u="1"/>
        <n v="145828" u="1"/>
        <n v="74325" u="1"/>
        <n v="71503" u="1"/>
        <n v="2982905" u="1"/>
        <n v="2974974" u="1"/>
        <n v="1345623" u="1"/>
        <n v="1459557" u="1"/>
        <n v="169794" u="1"/>
        <n v="7931" u="1"/>
        <n v="183024" u="1"/>
        <n v="5138" u="1"/>
        <n v="177886" u="1"/>
        <n v="170437" u="1"/>
        <n v="1116763" u="1"/>
        <n v="2951930" u="1"/>
        <n v="789500" u="1"/>
        <n v="710900" u="1"/>
        <n v="18359" u="1"/>
        <n v="692541" u="1"/>
        <n v="1472" u="1"/>
        <n v="78600" u="1"/>
        <n v="30632" u="1"/>
        <n v="47968" u="1"/>
        <n v="2041241" u="1"/>
        <n v="2034344" u="1"/>
        <n v="1648737" u="1"/>
        <n v="345089" u="1"/>
        <n v="40518" u="1"/>
        <n v="6897" u="1"/>
        <n v="55433" u="1"/>
        <n v="2002" u="1"/>
        <n v="53431" u="1"/>
        <n v="65756" u="1"/>
        <n v="331952" u="1"/>
        <n v="6463060" u="1"/>
        <n v="1942890" u="1"/>
        <n v="1637727" u="1"/>
        <n v="42666" u="1"/>
        <n v="1595061" u="1"/>
        <n v="3467" u="1"/>
        <n v="305163" u="1"/>
        <n v="137516" u="1"/>
        <n v="167647" u="1"/>
        <n v="4268283" u="1"/>
        <n v="4214347" u="1"/>
        <n v="2448291" u="1"/>
        <n v="1546551" u="1"/>
        <n v="219505" u="1"/>
        <n v="53936" u="1"/>
        <n v="135930" u="1"/>
        <n v="5919" u="1"/>
        <n v="130011" u="1"/>
        <n v="115957" u="1"/>
        <n v="36668" u="1"/>
        <n v="6499728" u="1"/>
        <n v="965030" u="1"/>
        <n v="2922905" u="1"/>
        <n v="1067015" u="1"/>
        <n v="941438" u="1"/>
        <n v="26539" u="1"/>
        <n v="914899" u="1"/>
        <n v="6698" u="1"/>
        <n v="125577" u="1"/>
        <n v="58468" u="1"/>
        <n v="67109" u="1"/>
        <n v="1659274" u="1"/>
        <n v="1653831" u="1"/>
        <n v="606135" u="1"/>
        <n v="872393" u="1"/>
        <n v="175303" u="1"/>
        <n v="5443" u="1"/>
        <n v="79785" u="1"/>
        <n v="2966" u="1"/>
        <n v="76819" u="1"/>
        <n v="116831" u="1"/>
        <n v="445822" u="1"/>
        <n v="2925580" u="1"/>
        <n v="1132991" u="1"/>
        <n v="1021805" u="1"/>
        <n v="30654" u="1"/>
        <n v="991151" u="1"/>
        <n v="5791" u="1"/>
        <n v="111186" u="1"/>
        <n v="59263" u="1"/>
        <n v="51923" u="1"/>
        <n v="1603637" u="1"/>
        <n v="1598300" u="1"/>
        <n v="469421" u="1"/>
        <n v="719235" u="1"/>
        <n v="409644" u="1"/>
        <n v="5337" u="1"/>
        <n v="101390" u="1"/>
        <n v="3884" u="1"/>
        <n v="97506" u="1"/>
        <n v="87562" u="1"/>
        <n v="449581" u="1"/>
        <n v="4212750" u="1"/>
        <n v="1621858" u="1"/>
        <n v="1381499" u="1"/>
        <n v="52497" u="1"/>
        <n v="1329002" u="1"/>
        <n v="16074" u="1"/>
        <n v="240359" u="1"/>
        <n v="94819" u="1"/>
        <n v="145540" u="1"/>
        <n v="2280739" u="1"/>
        <n v="2251001" u="1"/>
        <n v="878479" u="1"/>
        <n v="1023578" u="1"/>
        <n v="348944" u="1"/>
        <n v="29738" u="1"/>
        <n v="171379" u="1"/>
        <n v="5750" u="1"/>
        <n v="165629" u="1"/>
        <n v="138774" u="1"/>
        <n v="768016" u="1"/>
        <n v="1978949" u="1"/>
        <n v="879282" u="1"/>
        <n v="789570" u="1"/>
        <n v="28424" u="1"/>
        <n v="761146" u="1"/>
        <n v="5963" u="1"/>
        <n v="89712" u="1"/>
        <n v="42293" u="1"/>
        <n v="47419" u="1"/>
        <n v="929900" u="1"/>
        <n v="917645" u="1"/>
        <n v="282045" u="1"/>
        <n v="553386" u="1"/>
        <n v="82214" u="1"/>
        <n v="12255" u="1"/>
        <n v="88589" u="1"/>
        <n v="3382" u="1"/>
        <n v="85207" u="1"/>
        <n v="81178" u="1"/>
        <n v="335390" u="1"/>
        <n v="4733783" u="1"/>
        <n v="1967058" u="1"/>
        <n v="1719645" u="1"/>
        <n v="60114" u="1"/>
        <n v="1659531" u="1"/>
        <n v="11569" u="1"/>
        <n v="247413" u="1"/>
        <n v="101855" u="1"/>
        <n v="145558" u="1"/>
        <n v="2353256" u="1"/>
        <n v="2307342" u="1"/>
        <n v="910445" u="1"/>
        <n v="1213081" u="1"/>
        <n v="183816" u="1"/>
        <n v="45914" u="1"/>
        <n v="168664" u="1"/>
        <n v="6255" u="1"/>
        <n v="162409" u="1"/>
        <n v="244805" u="1"/>
        <n v="822692" u="1"/>
        <n v="70878" u="1"/>
        <n v="31374" u="1"/>
        <n v="28436" u="1"/>
        <n v="1267" u="1"/>
        <n v="27169" u="1"/>
        <n v="2938" u="1"/>
        <n v="2918" u="1"/>
        <n v="20" u="1"/>
        <n v="32968" u="1"/>
        <n v="32947" u="1"/>
        <n v="5930" u="1"/>
        <n v="16474" u="1"/>
        <n v="10543" u="1"/>
        <n v="3596" u="1"/>
        <n v="2940" u="1"/>
        <n v="13650" u="1"/>
        <n v="84528" u="1"/>
        <n v="13758" u="1"/>
        <n v="106234" u="1"/>
        <n v="55162" u="1"/>
        <n v="34678" u="1"/>
        <n v="19067" u="1"/>
        <n v="3132" u="1"/>
        <n v="15935" u="1"/>
        <n v="46823" u="1"/>
        <n v="46228" u="1"/>
        <n v="3317" u="1"/>
        <n v="33535" u="1"/>
        <n v="9376" u="1"/>
        <n v="595" u="1"/>
        <n v="4249" u="1"/>
        <n v="4210" u="1"/>
        <n v="11115" u="1"/>
        <n v="117349" u="1"/>
        <n v="32484" u="1"/>
        <n v="72742" u="1"/>
        <n v="24055" u="1"/>
        <n v="21168" u="1"/>
        <n v="1019" u="1"/>
        <n v="20149" u="1"/>
        <n v="1665" u="1"/>
        <n v="2887" u="1"/>
        <n v="2040" u="1"/>
        <n v="847" u="1"/>
        <n v="41834" u="1"/>
        <n v="40889" u="1"/>
        <n v="2476" u="1"/>
        <n v="29224" u="1"/>
        <n v="9189" u="1"/>
        <n v="945" u="1"/>
        <n v="3831" u="1"/>
        <n v="3762" u="1"/>
        <n v="3022" u="1"/>
        <n v="9411" u="1"/>
        <n v="25821" u="1"/>
        <n v="12128" u="1"/>
        <n v="515" u="1"/>
        <n v="11613" u="1"/>
        <n v="1830" u="1"/>
        <n v="1740" u="1"/>
        <n v="11054" u="1"/>
        <n v="446" u="1"/>
        <n v="5460" u="1"/>
        <n v="5148" u="1"/>
        <n v="1049" u="1"/>
        <n v="1590" u="1"/>
        <n v="8666" u="1"/>
        <n v="196253" u="1"/>
        <n v="81218" u="1"/>
        <n v="75781" u="1"/>
        <n v="2122" u="1"/>
        <n v="73659" u="1"/>
        <n v="748" u="1"/>
        <n v="5437" u="1"/>
        <n v="4290" u="1"/>
        <n v="1147" u="1"/>
        <n v="87752" u="1"/>
        <n v="76560" u="1"/>
        <n v="17455" u="1"/>
        <n v="20825" u="1"/>
        <n v="38280" u="1"/>
        <n v="11192" u="1"/>
        <n v="11484" u="1"/>
        <n v="187" u="1"/>
        <n v="11297" u="1"/>
        <n v="15748" u="1"/>
        <n v="42001" u="1"/>
        <n v="81486" u="1"/>
        <n v="42748" u="1"/>
        <n v="37112" u="1"/>
        <n v="1058" u="1"/>
        <n v="36054" u="1"/>
        <n v="223" u="1"/>
        <n v="5636" u="1"/>
        <n v="2797" u="1"/>
        <n v="30052" u="1"/>
        <n v="22187" u="1"/>
        <n v="1920" u="1"/>
        <n v="5334" u="1"/>
        <n v="14933" u="1"/>
        <n v="7865" u="1"/>
        <n v="3605" u="1"/>
        <n v="55" u="1"/>
        <n v="3550" u="1"/>
        <n v="5081" u="1"/>
        <n v="13374" u="1"/>
        <n v="106623" u="1"/>
        <n v="46346" u="1"/>
        <n v="40878" u="1"/>
        <n v="39241" u="1"/>
        <n v="148" u="1"/>
        <n v="5468" u="1"/>
        <n v="3071" u="1"/>
        <n v="2397" u="1"/>
        <n v="44608" u="1"/>
        <n v="44589" u="1"/>
        <n v="5200" u="1"/>
        <n v="21888" u="1"/>
        <n v="17501" u="1"/>
        <n v="19" u="1"/>
        <n v="8649" u="1"/>
        <n v="8571" u="1"/>
        <n v="7020" u="1"/>
        <n v="3441" u="1"/>
        <n v="110064" u="1"/>
        <n v="26548" u="1"/>
        <n v="127858" u="1"/>
        <n v="49886" u="1"/>
        <n v="42362" u="1"/>
        <n v="1694" u="1"/>
        <n v="40668" u="1"/>
        <n v="357" u="1"/>
        <n v="7524" u="1"/>
        <n v="6591" u="1"/>
        <n v="60951" u="1"/>
        <n v="60942" u="1"/>
        <n v="5485" u="1"/>
        <n v="34737" u="1"/>
        <n v="20720" u="1"/>
        <n v="9" u="1"/>
        <n v="7495" u="1"/>
        <n v="229" u="1"/>
        <n v="7266" u="1"/>
        <n v="9526" u="1"/>
        <n v="3894" u="1"/>
        <n v="131752" u="1"/>
        <n v="25882" u="1"/>
        <n v="692960" u="1"/>
        <n v="255947" u="1"/>
        <n v="221908" u="1"/>
        <n v="9763" u="1"/>
        <n v="212145" u="1"/>
        <n v="896" u="1"/>
        <n v="34039" u="1"/>
        <n v="22708" u="1"/>
        <n v="11331" u="1"/>
        <n v="357698" u="1"/>
        <n v="337494" u="1"/>
        <n v="54438" u="1"/>
        <n v="177252" u="1"/>
        <n v="105804" u="1"/>
        <n v="20204" u="1"/>
        <n v="40767" u="1"/>
        <n v="1138" u="1"/>
        <n v="39629" u="1"/>
        <n v="38485" u="1"/>
        <n v="63" u="1"/>
        <n v="162128" u="1"/>
        <n v="3183933" u="1"/>
        <n v="1275304" u="1"/>
        <n v="1169446" u="1"/>
        <n v="55548" u="1"/>
        <n v="1113898" u="1"/>
        <n v="11817" u="1"/>
        <n v="105858" u="1"/>
        <n v="61321" u="1"/>
        <n v="44537" u="1"/>
        <n v="1638088" u="1"/>
        <n v="1619862" u="1"/>
        <n v="566951" u="1"/>
        <n v="911983" u="1"/>
        <n v="140928" u="1"/>
        <n v="18226" u="1"/>
        <n v="150980" u="1"/>
        <n v="4967" u="1"/>
        <n v="146013" u="1"/>
        <n v="119128" u="1"/>
        <n v="433" u="1"/>
        <n v="624052" u="1"/>
        <n v="116889" u="1"/>
        <n v="38539" u="1"/>
        <n v="34446" u="1"/>
        <n v="1348" u="1"/>
        <n v="33098" u="1"/>
        <n v="4093" u="1"/>
        <n v="3788" u="1"/>
        <n v="305" u="1"/>
        <n v="67049" u="1"/>
        <n v="59845" u="1"/>
        <n v="13112" u="1"/>
        <n v="30448" u="1"/>
        <n v="16285" u="1"/>
        <n v="7204" u="1"/>
        <n v="7397" u="1"/>
        <n v="132" u="1"/>
        <n v="7265" u="1"/>
        <n v="3904" u="1"/>
        <n v="32775" u="1"/>
        <n v="556192" u="1"/>
        <n v="177363" u="1"/>
        <n v="157729" u="1"/>
        <n v="6148" u="1"/>
        <n v="151581" u="1"/>
        <n v="449" u="1"/>
        <n v="19634" u="1"/>
        <n v="14340" u="1"/>
        <n v="5294" u="1"/>
        <n v="337026" u="1"/>
        <n v="318364" u="1"/>
        <n v="59879" u="1"/>
        <n v="156341" u="1"/>
        <n v="102144" u="1"/>
        <n v="18662" u="1"/>
        <n v="25548" u="1"/>
        <n v="442" u="1"/>
        <n v="25106" u="1"/>
        <n v="16255" u="1"/>
        <n v="256" u="1"/>
        <n v="556448" u="1"/>
        <n v="149272" u="1"/>
        <n v="237157" u="1"/>
        <n v="113208" u="1"/>
        <n v="103192" u="1"/>
        <n v="2868" u="1"/>
        <n v="100324" u="1"/>
        <n v="387" u="1"/>
        <n v="10016" u="1"/>
        <n v="7543" u="1"/>
        <n v="2473" u="1"/>
        <n v="108511" u="1"/>
        <n v="90976" u="1"/>
        <n v="14955" u="1"/>
        <n v="43820" u="1"/>
        <n v="32201" u="1"/>
        <n v="17535" u="1"/>
        <n v="8495" u="1"/>
        <n v="100" u="1"/>
        <n v="8395" u="1"/>
        <n v="6929" u="1"/>
        <n v="14" u="1"/>
        <n v="161409457" u="1"/>
        <n v="61263830" u="1"/>
        <n v="51616325" u="1"/>
        <n v="1677388" u="1"/>
        <n v="49938937" u="1"/>
        <n v="396544" u="1"/>
        <n v="9647505" u="1"/>
        <n v="3612010" u="1"/>
        <n v="6035495" u="1"/>
        <n v="84241606" u="1"/>
        <n v="81336166" u="1"/>
        <n v="31237167" u="1"/>
        <n v="40144901" u="1"/>
        <n v="9954098" u="1"/>
        <n v="2905440" u="1"/>
        <n v="4723164" u="1"/>
        <n v="163803" u="1"/>
        <n v="4559361" u="1"/>
        <n v="11135546" u="1"/>
        <n v="45311" u="1"/>
        <n v="1277352" u="1"/>
        <n v="126121" u="1"/>
        <n v="162686809" u="1"/>
        <n v="22225894" u="1"/>
        <n v="46240935" u="1"/>
        <n v="16009201" u="1"/>
        <n v="14015279" u="1"/>
        <n v="495866" u="1"/>
        <n v="13519413" u="1"/>
        <n v="83836" u="1"/>
        <n v="1993922" u="1"/>
        <n v="932428" u="1"/>
        <n v="1061494" u="1"/>
        <n v="27124269" u="1"/>
        <n v="25578956" u="1"/>
        <n v="10163124" u="1"/>
        <n v="12207388" u="1"/>
        <n v="3208444" u="1"/>
        <n v="1545313" u="1"/>
        <n v="1567607" u="1"/>
        <n v="52564" u="1"/>
        <n v="1515043" u="1"/>
        <n v="1531998" u="1"/>
        <n v="7860" u="1"/>
        <n v="82245" u="1"/>
        <n v="50145" u="1"/>
        <n v="32100" u="1"/>
        <n v="46323180" u="1"/>
        <n v="7998178" u="1"/>
        <n v="207650392" u="1"/>
        <n v="77273031" u="1"/>
        <n v="65631604" u="1"/>
        <n v="2173254" u="1"/>
        <n v="63458350" u="1"/>
        <n v="480380" u="1"/>
        <n v="11641427" u="1"/>
        <n v="4544438" u="1"/>
        <n v="7096989" u="1"/>
        <n v="111365875" u="1"/>
        <n v="106915122" u="1"/>
        <n v="41400291" u="1"/>
        <n v="52352289" u="1"/>
        <n v="13162542" u="1"/>
        <n v="4450753" u="1"/>
        <n v="6290771" u="1"/>
        <n v="216367" u="1"/>
        <n v="6074404" u="1"/>
        <n v="12667544" u="1"/>
        <n v="53171" u="1"/>
        <n v="1359597" u="1"/>
        <n v="1327497" u="1"/>
        <n v="176266" u="1"/>
        <n v="209009989" u="1"/>
        <n v="30224072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762" u="1"/>
        <n v="277952" u="1"/>
        <n v="6394700" u="1"/>
        <n v="6346169" u="1"/>
        <n v="2901280" u="1"/>
        <n v="3096525" u="1"/>
        <n v="348364" u="1"/>
        <n v="48531" u="1"/>
        <n v="395799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4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0" u="1"/>
        <n v="7212306" u="1"/>
        <n v="6541021" u="1"/>
        <n v="237536" u="1"/>
        <n v="6303485" u="1"/>
        <n v="34410" u="1"/>
        <n v="671285" u="1"/>
        <n v="289460" u="1"/>
        <n v="381825" u="1"/>
        <n v="9547889" u="1"/>
        <n v="9391541" u="1"/>
        <n v="4384946" u="1"/>
        <n v="4336314" u="1"/>
        <n v="670281" u="1"/>
        <n v="156348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3049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13991127" u="1"/>
        <n v="2733475" u="1"/>
        <n v="7133060" u="1"/>
        <n v="2741192" u="1"/>
        <n v="2374078" u="1"/>
        <n v="90167" u="1"/>
        <n v="2283911" u="1"/>
        <n v="11953" u="1"/>
        <n v="367114" u="1"/>
        <n v="179460" u="1"/>
        <n v="187654" u="1"/>
        <n v="3539972" u="1"/>
        <n v="3410061" u="1"/>
        <n v="699115" u="1"/>
        <n v="1908719" u="1"/>
        <n v="802227" u="1"/>
        <n v="129911" u="1"/>
        <n v="311504" u="1"/>
        <n v="5266" u="1"/>
        <n v="306238" u="1"/>
        <n v="540085" u="1"/>
        <n v="307" u="1"/>
        <n v="13798" u="1"/>
        <n v="7146858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17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3" u="1"/>
        <n v="335" u="1"/>
        <n v="13218" u="1"/>
        <n v="13433" u="1"/>
        <n v="67625" u="1"/>
        <n v="230253" u="1"/>
        <n v="60412" u="1"/>
        <n v="53079" u="1"/>
        <n v="2123" u="1"/>
        <n v="50956" u="1"/>
        <n v="750" u="1"/>
        <n v="7333" u="1"/>
        <n v="5551" u="1"/>
        <n v="1782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37706" u="1"/>
        <n v="853959" u="1"/>
        <n v="261590" u="1"/>
        <n v="232692" u="1"/>
        <n v="12467" u="1"/>
        <n v="220225" u="1"/>
        <n v="1884" u="1"/>
        <n v="28898" u="1"/>
        <n v="18107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5239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655" u="1"/>
        <n v="705990" u="1"/>
        <n v="242886" u="1"/>
        <n v="218234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8" u="1"/>
        <n v="1085228" u="1"/>
        <n v="949020" u="1"/>
        <n v="30104" u="1"/>
        <n v="918916" u="1"/>
        <n v="1808" u="1"/>
        <n v="136208" u="1"/>
        <n v="56609" u="1"/>
        <n v="79599" u="1"/>
        <n v="1582954" u="1"/>
        <n v="1577447" u="1"/>
        <n v="567505" u="1"/>
        <n v="830760" u="1"/>
        <n v="179182" u="1"/>
        <n v="5507" u="1"/>
        <n v="74514" u="1"/>
        <n v="1633" u="1"/>
        <n v="72881" u="1"/>
        <n v="126512" u="1"/>
        <n v="438985" u="1"/>
        <n v="2913597" u="1"/>
        <n v="1140216" u="1"/>
        <n v="1041977" u="1"/>
        <n v="41679" u="1"/>
        <n v="1000298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2" u="1"/>
        <n v="893563" u="1"/>
        <n v="816836" u="1"/>
        <n v="27773" u="1"/>
        <n v="789063" u="1"/>
        <n v="3839" u="1"/>
        <n v="76727" u="1"/>
        <n v="42935" u="1"/>
        <n v="33792" u="1"/>
        <n v="900267" u="1"/>
        <n v="887850" u="1"/>
        <n v="264461" u="1"/>
        <n v="552322" u="1"/>
        <n v="71067" u="1"/>
        <n v="12417" u="1"/>
        <n v="85058" u="1"/>
        <n v="1965" u="1"/>
        <n v="83093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5123" u="1"/>
        <n v="35280" u="1"/>
        <n v="32624" u="1"/>
        <n v="1488" u="1"/>
        <n v="31136" u="1"/>
        <n v="2656" u="1"/>
        <n v="26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500" u="1"/>
        <n v="87623" u="1"/>
        <n v="99621" u="1"/>
        <n v="43634" u="1"/>
        <n v="35633" u="1"/>
        <n v="1498" u="1"/>
        <n v="34135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7" u="1"/>
        <n v="34010" u="1"/>
        <n v="71940" u="1"/>
        <n v="24076" u="1"/>
        <n v="22154" u="1"/>
        <n v="994" u="1"/>
        <n v="21160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3622" u="1"/>
        <n v="3069" u="1"/>
        <n v="9223" u="1"/>
        <n v="27521" u="1"/>
        <n v="13607" u="1"/>
        <n v="12289" u="1"/>
        <n v="11725" u="1"/>
        <n v="128" u="1"/>
        <n v="1318" u="1"/>
        <n v="1235" u="1"/>
        <n v="83" u="1"/>
        <n v="428" u="1"/>
        <n v="5263" u="1"/>
        <n v="5591" u="1"/>
        <n v="1017" u="1"/>
        <n v="16" u="1"/>
        <n v="1001" u="1"/>
        <n v="1615" u="1"/>
        <n v="7975" u="1"/>
        <n v="197346" u="1"/>
        <n v="85967" u="1"/>
        <n v="79609" u="1"/>
        <n v="2229" u="1"/>
        <n v="77380" u="1"/>
        <n v="3734" u="1"/>
        <n v="6358" u="1"/>
        <n v="4348" u="1"/>
        <n v="2010" u="1"/>
        <n v="85716" u="1"/>
        <n v="75096" u="1"/>
        <n v="17122" u="1"/>
        <n v="20426" u="1"/>
        <n v="37548" u="1"/>
        <n v="10620" u="1"/>
        <n v="10570" u="1"/>
        <n v="242" u="1"/>
        <n v="10328" u="1"/>
        <n v="15042" u="1"/>
        <n v="43890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17233" u="1"/>
        <n v="7924" u="1"/>
        <n v="3450" u="1"/>
        <n v="102" u="1"/>
        <n v="3348" u="1"/>
        <n v="4215" u="1"/>
        <n v="13377" u="1"/>
        <n v="109825" u="1"/>
        <n v="48309" u="1"/>
        <n v="44177" u="1"/>
        <n v="1770" u="1"/>
        <n v="42407" u="1"/>
        <n v="4132" u="1"/>
        <n v="3078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6" u="1"/>
        <n v="4820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78" u="1"/>
        <n v="269484" u="1"/>
        <n v="238923" u="1"/>
        <n v="10512" u="1"/>
        <n v="228411" u="1"/>
        <n v="30561" u="1"/>
        <n v="21832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163871" u="1"/>
        <n v="3112549" u="1"/>
        <n v="1309193" u="1"/>
        <n v="1203650" u="1"/>
        <n v="57174" u="1"/>
        <n v="1146476" u="1"/>
        <n v="6437" u="1"/>
        <n v="105543" u="1"/>
        <n v="56413" u="1"/>
        <n v="49130" u="1"/>
        <n v="1537472" u="1"/>
        <n v="1519186" u="1"/>
        <n v="496774" u="1"/>
        <n v="855757" u="1"/>
        <n v="166655" u="1"/>
        <n v="18286" u="1"/>
        <n v="144667" u="1"/>
        <n v="3566" u="1"/>
        <n v="141101" u="1"/>
        <n v="120966" u="1"/>
        <n v="251" u="1"/>
        <n v="599887" u="1"/>
        <n v="121050" u="1"/>
        <n v="43333" u="1"/>
        <n v="38131" u="1"/>
        <n v="1453" u="1"/>
        <n v="36678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240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2" u="1"/>
        <n v="558866" u="1"/>
        <n v="158513" u="1"/>
        <n v="232914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4" u="1"/>
        <n v="299" u="1"/>
        <n v="8185" u="1"/>
        <n v="7036" u="1"/>
        <n v="42179" u="1"/>
        <n v="158556554" u="1"/>
        <n v="62206846" u="1"/>
        <n v="53573104" u="1"/>
        <n v="1872133" u="1"/>
        <n v="51700971" u="1"/>
        <n v="481480" u="1"/>
        <n v="8633742" u="1"/>
        <n v="3406038" u="1"/>
        <n v="5227704" u="1"/>
        <n v="80740021" u="1"/>
        <n v="77821650" u="1"/>
        <n v="29004930" u="1"/>
        <n v="39137809" u="1"/>
        <n v="9678911" u="1"/>
        <n v="2918371" u="1"/>
        <n v="4542903" u="1"/>
        <n v="109928" u="1"/>
        <n v="4432975" u="1"/>
        <n v="11017799" u="1"/>
        <n v="48985" u="1"/>
        <n v="1255381" u="1"/>
        <n v="116892" u="1"/>
        <n v="159811935" u="1"/>
        <n v="21916825" u="1"/>
        <n v="45415912" u="1"/>
        <n v="16150489" u="1"/>
        <n v="14432350" u="1"/>
        <n v="562588" u="1"/>
        <n v="13869762" u="1"/>
        <n v="86348" u="1"/>
        <n v="1718139" u="1"/>
        <n v="872738" u="1"/>
        <n v="845401" u="1"/>
        <n v="26181417" u="1"/>
        <n v="24611496" u="1"/>
        <n v="9410504" u="1"/>
        <n v="11941727" u="1"/>
        <n v="3259265" u="1"/>
        <n v="1569921" u="1"/>
        <n v="1516556" u="1"/>
        <n v="39039" u="1"/>
        <n v="1477517" u="1"/>
        <n v="1559571" u="1"/>
        <n v="7879" u="1"/>
        <n v="77875" u="1"/>
        <n v="47772" u="1"/>
        <n v="30103" u="1"/>
        <n v="45493787" u="1"/>
        <n v="7911312" u="1"/>
        <n v="203972466" u="1"/>
        <n v="78357335" u="1"/>
        <n v="68005454" u="1"/>
        <n v="2434721" u="1"/>
        <n v="65570733" u="1"/>
        <n v="567828" u="1"/>
        <n v="10351881" u="1"/>
        <n v="4278776" u="1"/>
        <n v="6073105" u="1"/>
        <n v="106921438" u="1"/>
        <n v="102433146" u="1"/>
        <n v="38415434" u="1"/>
        <n v="51079536" u="1"/>
        <n v="12938176" u="1"/>
        <n v="4488292" u="1"/>
        <n v="6059459" u="1"/>
        <n v="148967" u="1"/>
        <n v="5910492" u="1"/>
        <n v="12577370" u="1"/>
        <n v="56864" u="1"/>
        <n v="1333256" u="1"/>
        <n v="1303153" u="1"/>
        <n v="164664" u="1"/>
        <n v="205305722" u="1"/>
        <n v="29828137" u="1"/>
        <n v="74319" u="1"/>
        <n v="34476" u="1"/>
        <n v="31705" u="1"/>
        <n v="30217" u="1"/>
        <n v="2771" u="1"/>
        <n v="2747" u="1"/>
        <n v="12474" u="1"/>
        <n v="86793" u="1"/>
        <n v="45415108" u="1"/>
        <n v="16149685" u="1"/>
        <n v="14431431" u="1"/>
        <n v="13868843" u="1"/>
        <n v="1718254" u="1"/>
        <n v="872838" u="1"/>
        <n v="845416" u="1"/>
        <n v="77849" u="1"/>
        <n v="30077" u="1"/>
        <n v="45492957" u="1"/>
        <n v="203971662" u="1"/>
        <n v="78356531" u="1"/>
        <n v="68004535" u="1"/>
        <n v="65569814" u="1"/>
        <n v="10351996" u="1"/>
        <n v="4278876" u="1"/>
        <n v="6073120" u="1"/>
        <n v="1333230" u="1"/>
        <n v="205304892" u="1"/>
        <n v="2869207" u="1"/>
        <n v="74513" u="1"/>
        <n v="1632" u="1"/>
        <n v="45415107" u="1"/>
        <n v="1516555" u="1"/>
        <n v="39038" u="1"/>
        <n v="45492956" u="1"/>
        <n v="203971661" u="1"/>
        <n v="6059458" u="1"/>
        <n v="148966" u="1"/>
        <n v="205304891" u="1"/>
        <n v="23270" u="1"/>
        <n v="7911311" u="1"/>
        <n v="29828136" u="1"/>
        <n v="2476863" u="1"/>
        <n v="7133061" u="1"/>
        <n v="3539973" u="1"/>
        <n v="3410062" u="1"/>
        <n v="699116" u="1"/>
        <n v="7146859" u="1"/>
        <n v="37705" u="1"/>
        <n v="301519" u="1"/>
        <n v="2869204" u="1"/>
        <n v="1582953" u="1"/>
        <n v="5506" u="1"/>
        <n v="74512" u="1"/>
        <n v="72880" u="1"/>
        <n v="126511" u="1"/>
        <n v="99622" u="1"/>
        <n v="43635" u="1"/>
        <n v="35634" u="1"/>
        <n v="34136" u="1"/>
        <n v="109828" u="1"/>
        <n v="197343" u="1"/>
        <n v="200" u="1"/>
        <n v="85713" u="1"/>
        <n v="10617" u="1"/>
        <n v="43888" u="1"/>
        <n v="687954" u="1"/>
        <n v="269460" u="1"/>
        <n v="30537" u="1"/>
        <n v="21808" u="1"/>
        <n v="147176" u="1"/>
        <n v="120993" u="1"/>
        <n v="7183" u="1"/>
        <n v="122" u="1"/>
        <n v="558867" u="1"/>
        <n v="158556555" u="1"/>
        <n v="80740022" u="1"/>
        <n v="77821651" u="1"/>
        <n v="29004931" u="1"/>
        <n v="159811936" u="1"/>
        <n v="21916824" u="1"/>
        <n v="45415021" u="1"/>
        <n v="16149662" u="1"/>
        <n v="14431432" u="1"/>
        <n v="13868844" u="1"/>
        <n v="82814" u="1"/>
        <n v="1718230" u="1"/>
        <n v="872814" u="1"/>
        <n v="26181413" u="1"/>
        <n v="1569917" u="1"/>
        <n v="1516497" u="1"/>
        <n v="38981" u="1"/>
        <n v="1477516" u="1"/>
        <n v="1559570" u="1"/>
        <n v="77850" u="1"/>
        <n v="47773" u="1"/>
        <n v="45492871" u="1"/>
        <n v="7294591" u="1"/>
        <n v="203971576" u="1"/>
        <n v="78356508" u="1"/>
        <n v="68004536" u="1"/>
        <n v="65569815" u="1"/>
        <n v="564294" u="1"/>
        <n v="10351972" u="1"/>
        <n v="4278852" u="1"/>
        <n v="106921435" u="1"/>
        <n v="102433147" u="1"/>
        <n v="38415435" u="1"/>
        <n v="4488288" u="1"/>
        <n v="6059400" u="1"/>
        <n v="148909" u="1"/>
        <n v="5910491" u="1"/>
        <n v="12577369" u="1"/>
        <n v="1333231" u="1"/>
        <n v="1303154" u="1"/>
        <n v="164665" u="1"/>
        <n v="205304807" u="1"/>
        <n v="29211415" u="1"/>
        <n v="223377" u="1"/>
        <n v="278337" u="1"/>
        <n v="17946932" u="1"/>
        <n v="9547891" u="1"/>
        <n v="9391544" u="1"/>
        <n v="4336317" u="1"/>
        <n v="156347" u="1"/>
        <n v="982922" u="1"/>
        <n v="13559" u="1"/>
        <n v="13224" u="1"/>
        <n v="13432" u="1"/>
        <n v="2913045" u="1"/>
        <n v="1139664" u="1"/>
        <n v="1041425" u="1"/>
        <n v="41656" u="1"/>
        <n v="999769" u="1"/>
        <n v="1961975" u="1"/>
        <n v="893564" u="1"/>
        <n v="816837" u="1"/>
        <n v="789064" u="1"/>
        <n v="900268" u="1"/>
        <n v="12418" u="1"/>
        <n v="85059" u="1"/>
        <n v="83094" u="1"/>
        <n v="72181" u="1"/>
        <n v="24317" u="1"/>
        <n v="22395" u="1"/>
        <n v="21401" u="1"/>
        <n v="3112559" u="1"/>
        <n v="1309192" u="1"/>
        <n v="1203649" u="1"/>
        <n v="57173" u="1"/>
        <n v="6202" u="1"/>
        <n v="1537473" u="1"/>
        <n v="1519187" u="1"/>
        <n v="855758" u="1"/>
        <n v="261" u="1"/>
        <n v="232915" u="1"/>
        <n v="8485" u="1"/>
        <n v="300" u="1"/>
        <n v="158556557" u="1"/>
        <n v="3405653" u="1"/>
        <n v="5228089" u="1"/>
        <n v="80740024" u="1"/>
        <n v="77821654" u="1"/>
        <n v="39137812" u="1"/>
        <n v="2918370" u="1"/>
        <n v="159811938" u="1"/>
        <n v="45414729" u="1"/>
        <n v="16149351" u="1"/>
        <n v="14431121" u="1"/>
        <n v="562564" u="1"/>
        <n v="13868557" u="1"/>
        <n v="82580" u="1"/>
        <n v="869045" u="1"/>
        <n v="849185" u="1"/>
        <n v="26181415" u="1"/>
        <n v="24611497" u="1"/>
        <n v="11941728" u="1"/>
        <n v="1569918" u="1"/>
        <n v="1516505" u="1"/>
        <n v="38982" u="1"/>
        <n v="1477523" u="1"/>
        <n v="1559569" u="1"/>
        <n v="7889" u="1"/>
        <n v="45492579" u="1"/>
        <n v="7894478" u="1"/>
        <n v="203971286" u="1"/>
        <n v="78356197" u="1"/>
        <n v="68004225" u="1"/>
        <n v="2434697" u="1"/>
        <n v="65569528" u="1"/>
        <n v="564060" u="1"/>
        <n v="4274698" u="1"/>
        <n v="6077274" u="1"/>
        <n v="106921439" u="1"/>
        <n v="102433151" u="1"/>
        <n v="51079540" u="1"/>
        <n v="6059408" u="1"/>
        <n v="148910" u="1"/>
        <n v="5910498" u="1"/>
        <n v="12577368" u="1"/>
        <n v="56874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45492580" u="1"/>
        <n v="203971287" u="1"/>
        <n v="78356185" u="1"/>
        <n v="68004213" u="1"/>
        <n v="2434696" u="1"/>
        <n v="65569517" u="1"/>
        <n v="564054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51079542" u="1"/>
        <n v="12938179" u="1"/>
        <n v="6059235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7852298" u="1"/>
        <n v="29769122" u="1"/>
        <n v="13758100" u="1"/>
        <n v="21596640" u="1"/>
        <n v="43513464" u="1"/>
        <n v="71928" u="1"/>
        <n v="32235" u="1"/>
        <n v="29459" u="1"/>
        <n v="1190" u="1"/>
        <n v="28269" u="1"/>
        <n v="2776" u="1"/>
        <n v="2752" u="1"/>
        <n v="33336" u="1"/>
        <n v="33315" u="1"/>
        <n v="5997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106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258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533" u="1"/>
        <n v="11080" u="1"/>
        <n v="445" u="1"/>
        <n v="5283" u="1"/>
        <n v="1041" u="1"/>
        <n v="1025" u="1"/>
        <n v="223748" u="1"/>
        <n v="113612" u="1"/>
        <n v="107255" u="1"/>
        <n v="3003" u="1"/>
        <n v="104252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2931" u="1"/>
        <n v="5365" u="1"/>
        <n v="21879" u="1"/>
        <n v="18762" u="1"/>
        <n v="3190" u="1"/>
        <n v="111304" u="1"/>
        <n v="122897" u="1"/>
        <n v="49538" u="1"/>
        <n v="44719" u="1"/>
        <n v="1789" u="1"/>
        <n v="42930" u="1"/>
        <n v="4819" u="1"/>
        <n v="919" u="1"/>
        <n v="57751" u="1"/>
        <n v="57742" u="1"/>
        <n v="5197" u="1"/>
        <n v="32913" u="1"/>
        <n v="19632" u="1"/>
        <n v="7230" u="1"/>
        <n v="172" u="1"/>
        <n v="7058" u="1"/>
        <n v="8378" u="1"/>
        <n v="3625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1146481" u="1"/>
        <n v="12404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5318" u="1"/>
        <n v="89" u="1"/>
        <n v="170870" u="1"/>
        <n v="25854932" u="1"/>
        <n v="154414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9580" u="1"/>
        <n v="13608015" u="1"/>
        <n v="2651643" u="1"/>
        <n v="48086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659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8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11130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175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63577" u="1"/>
        <n v="164086" u="1"/>
        <n v="18602" u="1"/>
        <n v="198471" u="1"/>
        <n v="829104" u="1"/>
        <n v="11412143" u="1"/>
        <n v="78123" u="1"/>
        <n v="14483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266" u="1"/>
        <n v="166874" u="1"/>
        <n v="1545179" u="1"/>
        <n v="23130581" u="1"/>
        <n v="126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305439" u="1"/>
        <n v="1985384" u="1"/>
        <n v="1886358" u="1"/>
        <n v="89998306" u="1"/>
        <n v="508995" u="1"/>
        <n v="763276" u="1"/>
        <n v="59463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1638" u="1"/>
        <n v="7171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22050" u="1"/>
        <n v="6011" u="1"/>
        <n v="638" u="1"/>
        <n v="26520" u="1"/>
        <n v="438" u="1"/>
        <n v="254938" u="1"/>
        <n v="3160179" u="1"/>
        <n v="6343987" u="1"/>
        <n v="210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2025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1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1445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65803" u="1"/>
        <n v="159" u="1"/>
        <n v="1897919" u="1"/>
        <n v="94686" u="1"/>
        <n v="22334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1574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703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8314488" u="1"/>
        <n v="9078" u="1"/>
        <n v="377157" u="1"/>
        <n v="16502369" u="1"/>
        <n v="966" u="1"/>
        <n v="255008" u="1"/>
        <n v="2689428" u="1"/>
        <n v="4251" u="1"/>
        <n v="69944" u="1"/>
        <n v="1160955" u="1"/>
        <n v="3239582" u="1"/>
        <n v="328" u="1"/>
        <n v="509194" u="1"/>
        <n v="73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90589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484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195977" u="1"/>
        <n v="6853361" u="1"/>
        <n v="27746" u="1"/>
        <n v="38197" u="1"/>
        <n v="816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42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4165926" u="1"/>
        <n v="195998" u="1"/>
        <n v="110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526" u="1"/>
        <n v="382" u="1"/>
        <n v="5181905" u="1"/>
        <n v="1074062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9001" u="1"/>
        <n v="47489" u="1"/>
        <n v="100274" u="1"/>
        <n v="85145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3789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135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97532" u="1"/>
        <n v="84466" u="1"/>
        <n v="108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811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623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2114" u="1"/>
        <n v="940633" u="1"/>
        <n v="2891136" u="1"/>
        <n v="3023172" u="1"/>
        <n v="18477" u="1"/>
        <n v="63671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38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388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  <n v="124401" u="1"/>
        <n v="6709" u="1"/>
        <n v="6838667" u="1"/>
        <n v="1515129" u="1"/>
        <n v="20544" u="1"/>
        <n v="4506043" u="1"/>
        <n v="6752" u="1"/>
        <n v="27249" u="1"/>
        <n v="391432" u="1"/>
        <n v="709699" u="1"/>
        <n v="3232" u="1"/>
        <n v="388682" u="1"/>
        <n v="99645" u="1"/>
        <n v="247017" u="1"/>
        <n v="39954" u="1"/>
        <n v="166" u="1"/>
        <n v="6838" u="1"/>
        <n v="4646" u="1"/>
        <n v="42361" u="1"/>
        <n v="85204" u="1"/>
        <n v="1812227" u="1"/>
        <n v="37" u="1"/>
        <n v="103084" u="1"/>
        <n v="207132" u="1"/>
        <n v="1361105" u="1"/>
        <n v="1504146" u="1"/>
        <n v="197505" u="1"/>
        <n v="731714" u="1"/>
        <n v="2571339" u="1"/>
        <n v="56115" u="1"/>
        <n v="278656" u="1"/>
        <n v="38579" u="1"/>
        <n v="3318" u="1"/>
        <n v="1587" u="1"/>
        <n v="1039" u="1"/>
        <n v="60929" u="1"/>
        <n v="65399" u="1"/>
        <n v="5814252" u="1"/>
        <n v="85205" u="1"/>
        <n v="43737" u="1"/>
        <n v="3033491" u="1"/>
        <n v="2265" u="1"/>
        <n v="201633" u="1"/>
        <n v="8709711" u="1"/>
        <n v="7053" u="1"/>
        <n v="3425995097" u="1"/>
        <n v="12533" u="1"/>
        <n v="2131255" u="1"/>
        <n v="48551" u="1"/>
        <n v="156810435" u="1"/>
        <n v="194757" u="1"/>
        <n v="3404" u="1"/>
        <n v="37892" u="1"/>
        <n v="142493" u="1"/>
        <n v="164499" u="1"/>
        <n v="1630" u="1"/>
        <n v="74203" u="1"/>
        <n v="300668" u="1"/>
        <n v="770237" u="1"/>
        <n v="7139" u="1"/>
        <n v="1581196" u="1"/>
        <n v="779" u="1"/>
        <n v="1581197" u="1"/>
        <n v="709722" u="1"/>
        <n v="4155829" u="1"/>
        <n v="10556" u="1"/>
        <n v="28969" u="1"/>
        <n v="12791" u="1"/>
        <n v="142494" u="1"/>
        <n v="141119" u="1"/>
        <n v="275914" u="1"/>
        <n v="12877" u="1"/>
        <n v="183756" u="1"/>
        <n v="270413" u="1"/>
        <n v="6198217" u="1"/>
        <n v="100336" u="1"/>
        <n v="35136972" u="1"/>
        <n v="5076" u="1"/>
        <n v="358438" u="1"/>
        <n v="14206379" u="1"/>
        <n v="8579" u="1"/>
        <n v="15198" u="1"/>
        <n v="25015" u="1"/>
        <n v="159000" u="1"/>
        <n v="3407655" u="1"/>
        <n v="195241151" u="1"/>
        <n v="1673" u="1"/>
        <n v="1295138" u="1"/>
        <n v="2549425" u="1"/>
        <n v="4538056" u="1"/>
        <n v="2649714" u="1"/>
        <n v="1262131" u="1"/>
        <n v="1295140" u="1"/>
        <n v="7354" u="1"/>
        <n v="737241" u="1"/>
        <n v="31892" u="1"/>
        <n v="852773" u="1"/>
        <n v="2121580" u="1"/>
        <n v="15370" u="1"/>
        <n v="39956" u="1"/>
        <n v="6266823" u="1"/>
        <n v="1581225" u="1"/>
        <n v="5606647" u="1"/>
        <n v="29829" u="1"/>
        <n v="142497" u="1"/>
        <n v="94148" u="1"/>
        <n v="1306153" u="1"/>
        <n v="145936661" u="1"/>
        <n v="7440" u="1"/>
        <n v="1581231" u="1"/>
        <n v="3155880" u="1"/>
        <n v="3576" u="1"/>
        <n v="51588148" u="1"/>
        <n v="1716" u="1"/>
        <n v="822" u="1"/>
        <n v="15628" u="1"/>
        <n v="113404" u="1"/>
        <n v="7526" u="1"/>
        <n v="29011356" u="1"/>
        <n v="48716003" u="1"/>
        <n v="7682502" u="1"/>
        <n v="2523" u="1"/>
        <n v="116155" u="1"/>
        <n v="7569" u="1"/>
        <n v="25566253" u="1"/>
        <n v="306183" u="1"/>
        <n v="39613" u="1"/>
        <n v="88648" u="1"/>
        <n v="163131" u="1"/>
        <n v="2566" u="1"/>
        <n v="11502" u="1"/>
        <n v="726255" u="1"/>
        <n v="621727" u="1"/>
        <n v="7550518" u="1"/>
        <n v="1570257" u="1"/>
        <n v="62307" u="1"/>
        <n v="13823" u="1"/>
        <n v="79021" u="1"/>
        <n v="129910" u="1"/>
        <n v="28970" u="1"/>
        <n v="1174155" u="1"/>
        <n v="3482043202" u="1"/>
        <n v="207145" u="1"/>
        <n v="2187694" u="1"/>
        <n v="3935911" u="1"/>
        <n v="7927196" u="1"/>
        <n v="792281" u="1"/>
        <n v="34456" u="1"/>
        <n v="457480" u="1"/>
        <n v="3748" u="1"/>
        <n v="50481873" u="1"/>
        <n v="2010392" u="1"/>
        <n v="7827" u="1"/>
        <n v="31549" u="1"/>
        <n v="22781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1482260" u="1"/>
        <n v="2549569" u="1"/>
        <n v="394217" u="1"/>
        <n v="29830" u="1"/>
        <n v="83149" u="1"/>
        <n v="94152" u="1"/>
        <n v="116158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82462" u="1"/>
        <n v="267686" u="1"/>
        <n v="803300" u="1"/>
        <n v="38927" u="1"/>
        <n v="12383177" u="1"/>
        <n v="32753" u="1"/>
        <n v="1702345" u="1"/>
        <n v="1768365" u="1"/>
        <n v="1340" u="1"/>
        <n v="908" u="1"/>
        <n v="73523" u="1"/>
        <n v="1702351" u="1"/>
        <n v="1702352" u="1"/>
        <n v="11351503" u="1"/>
        <n v="19859" u="1"/>
        <n v="306201" u="1"/>
        <n v="11466260" u="1"/>
        <n v="1702358" u="1"/>
        <n v="929847" u="1"/>
        <n v="47180" u="1"/>
        <n v="58183" u="1"/>
        <n v="284197" u="1"/>
        <n v="79713" u="1"/>
        <n v="2219567" u="1"/>
        <n v="1317261" u="1"/>
        <n v="1757382" u="1"/>
        <n v="1383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2329651" u="1"/>
        <n v="96907" u="1"/>
        <n v="61748652.214000002" u="1"/>
        <n v="70775" u="1"/>
        <n v="175523" u="1"/>
        <n v="34115" u="1"/>
        <n v="11452158" u="1"/>
        <n v="6409" u="1"/>
        <n v="93215847" u="1"/>
        <n v="38929" u="1"/>
        <n v="90031" u="1"/>
        <n v="3363963" u="1"/>
        <n v="76965" u="1"/>
        <n v="23986" u="1"/>
        <n v="270455" u="1"/>
        <n v="4198867" u="1"/>
        <n v="4230612" u="1"/>
        <n v="52683" u="1"/>
        <n v="4303" u="1"/>
        <n v="46150" u="1"/>
        <n v="70776" u="1"/>
        <n v="103785" u="1"/>
        <n v="682305" u="1"/>
        <n v="1460348" u="1"/>
        <n v="28628" u="1"/>
        <n v="2099898" u="1"/>
        <n v="6927643" u="1"/>
        <n v="4382170" u="1"/>
        <n v="5702530" u="1"/>
        <n v="1229290" u="1"/>
        <n v="4068181" u="1"/>
        <n v="11589" u="1"/>
        <n v="40305" u="1"/>
        <n v="163148" u="1"/>
        <n v="188021185" u="1"/>
        <n v="9440" u="1"/>
        <n v="2072" u="1"/>
        <n v="4198943" u="1"/>
        <n v="533773" u="1"/>
        <n v="6667" u="1"/>
        <n v="3904416" u="1"/>
        <n v="720" u="1"/>
        <n v="18141" u="1"/>
        <n v="143894" u="1"/>
        <n v="342" u="1"/>
        <n v="6710" u="1"/>
        <n v="1394353" u="1"/>
        <n v="2115" u="1"/>
        <n v="36" u="1"/>
        <n v="6753" u="1"/>
        <n v="18485" u="1"/>
        <n v="9655233" u="1"/>
        <n v="35148" u="1"/>
        <n v="241547" u="1"/>
        <n v="874874" u="1"/>
        <n v="170512597.44400001" u="1"/>
        <n v="2158" u="1"/>
        <n v="14254" u="1"/>
        <n v="126481" u="1"/>
        <n v="165902" u="1"/>
        <n v="1273333" u="1"/>
        <n v="4647" u="1"/>
        <n v="4778422" u="1"/>
        <n v="5010745" u="1"/>
        <n v="54203809" u="1"/>
        <n v="77214729" u="1"/>
        <n v="98974" u="1"/>
        <n v="35542849" u="1"/>
        <n v="770353" u="1"/>
        <n v="1647446" u="1"/>
        <n v="21408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3518143" u="1"/>
        <n v="9403696" u="1"/>
        <n v="10386" u="1"/>
        <n v="69405" u="1"/>
        <n v="284227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3794512" u="1"/>
        <n v="58531" u="1"/>
        <n v="29014940" u="1"/>
        <n v="18314" u="1"/>
        <n v="498790" u="1"/>
        <n v="284232" u="1"/>
        <n v="550314" u="1"/>
        <n v="20721" u="1"/>
        <n v="39403873.443999998" u="1"/>
        <n v="131525" u="1"/>
        <n v="7355" u="1"/>
        <n v="2980324" u="1"/>
        <n v="806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45810" u="1"/>
        <n v="56813" u="1"/>
        <n v="70096" u="1"/>
        <n v="572336" u="1"/>
        <n v="2043627" u="1"/>
        <n v="68033" u="1"/>
        <n v="123048" u="1"/>
        <n v="13567" u="1"/>
        <n v="3848355" u="1"/>
        <n v="70784" u="1"/>
        <n v="39621" u="1"/>
        <n v="204424" u="1"/>
        <n v="399773" u="1"/>
        <n v="1394456" u="1"/>
        <n v="1339442" u="1"/>
        <n v="108607" u="1"/>
        <n v="2616029" u="1"/>
        <n v="26395" u="1"/>
        <n v="1361450" u="1"/>
        <n v="7656" u="1"/>
        <n v="91415" u="1"/>
        <n v="142533" u="1"/>
        <n v="1581515" u="1"/>
        <n v="8423753" u="1"/>
        <n v="2122170" u="1"/>
        <n v="24790636" u="1"/>
        <n v="575" u="1"/>
        <n v="1537507" u="1"/>
        <n v="4859619" u="1"/>
        <n v="72848" u="1"/>
        <n v="759397" u="1"/>
        <n v="1581521" u="1"/>
        <n v="69669042" u="1"/>
        <n v="7742" u="1"/>
        <n v="68722" u="1"/>
        <n v="47976149" u="1"/>
        <n v="314504" u="1"/>
        <n v="251189" u="1"/>
        <n v="5593" u="1"/>
        <n v="45467" u="1"/>
        <n v="102419" u="1"/>
        <n v="284247" u="1"/>
        <n v="561347" u="1"/>
        <n v="518061" u="1"/>
        <n v="36871" u="1"/>
        <n v="3770" u="1"/>
        <n v="1813" u="1"/>
        <n v="2021656" u="1"/>
        <n v="50625" u="1"/>
        <n v="27427" u="1"/>
        <n v="230561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24878426"/>
        <n v="7791115"/>
        <n v="5789357"/>
        <n v="142869"/>
        <n v="5646488"/>
        <n v="73290"/>
        <n v="2001758"/>
        <n v="573859"/>
        <n v="1427899"/>
        <n v="14861932"/>
        <n v="13091040"/>
        <n v="5539958"/>
        <n v="6163048"/>
        <n v="1388034"/>
        <n v="1770892"/>
        <n v="859210"/>
        <n v="10382"/>
        <n v="848828"/>
        <n v="1366169"/>
        <n v="0"/>
        <n v="847917"/>
        <n v="9552"/>
        <n v="838365"/>
        <n v="602863"/>
        <n v="235502"/>
        <n v="25726343"/>
        <n v="6385103"/>
        <n v="1897291"/>
        <n v="1691776"/>
        <n v="47480"/>
        <n v="1644296"/>
        <n v="15159"/>
        <n v="205515"/>
        <n v="96797"/>
        <n v="108718"/>
        <n v="3435979"/>
        <n v="3391321"/>
        <n v="1616453"/>
        <n v="1576455"/>
        <n v="198413"/>
        <n v="44658"/>
        <n v="374214"/>
        <n v="5125"/>
        <n v="369089"/>
        <n v="677619"/>
        <n v="2456"/>
        <n v="6387559"/>
        <n v="2556635"/>
        <n v="860182"/>
        <n v="726895"/>
        <n v="24245"/>
        <n v="702650"/>
        <n v="10317"/>
        <n v="133287"/>
        <n v="68941"/>
        <n v="64346"/>
        <n v="1389815"/>
        <n v="426398"/>
        <n v="707939"/>
        <n v="255478"/>
        <n v="225411"/>
        <n v="2452"/>
        <n v="222959"/>
        <n v="81131"/>
        <n v="96"/>
        <n v="7528532"/>
        <n v="2431934"/>
        <n v="1840030"/>
        <n v="51050"/>
        <n v="1788980"/>
        <n v="17327"/>
        <n v="591904"/>
        <n v="181504"/>
        <n v="410400"/>
        <n v="4507861"/>
        <n v="4419955"/>
        <n v="1876144"/>
        <n v="2053400"/>
        <n v="490411"/>
        <n v="87906"/>
        <n v="448996"/>
        <n v="9918"/>
        <n v="439078"/>
        <n v="139741"/>
        <n v="2713"/>
        <n v="7531245"/>
        <n v="3778641"/>
        <n v="1458186"/>
        <n v="741765"/>
        <n v="25127"/>
        <n v="716638"/>
        <n v="9565"/>
        <n v="716421"/>
        <n v="85930"/>
        <n v="630491"/>
        <n v="1977664"/>
        <n v="1863449"/>
        <n v="469028"/>
        <n v="1054158"/>
        <n v="340263"/>
        <n v="114215"/>
        <n v="261540"/>
        <n v="2266"/>
        <n v="259274"/>
        <n v="66493"/>
        <n v="14758"/>
        <n v="3010584"/>
        <n v="784742"/>
        <n v="650518"/>
        <n v="22832"/>
        <n v="627686"/>
        <n v="134224"/>
        <n v="64139"/>
        <n v="70085"/>
        <n v="1893862"/>
        <n v="1840937"/>
        <n v="578791"/>
        <n v="1041786"/>
        <n v="220360"/>
        <n v="52925"/>
        <n v="263445"/>
        <n v="3016"/>
        <n v="260429"/>
        <n v="68418"/>
        <n v="117"/>
        <n v="7407341"/>
        <n v="2204665"/>
        <n v="1960173"/>
        <n v="58499"/>
        <n v="1901674"/>
        <n v="34611"/>
        <n v="244492"/>
        <n v="103910"/>
        <n v="140582"/>
        <n v="4544414"/>
        <n v="4389580"/>
        <n v="2092724"/>
        <n v="1993492"/>
        <n v="303364"/>
        <n v="154834"/>
        <n v="503880"/>
        <n v="5035"/>
        <n v="498845"/>
        <n v="154382"/>
        <n v="3851367"/>
        <n v="1272394"/>
        <n v="983786"/>
        <n v="28758"/>
        <n v="955028"/>
        <n v="26061"/>
        <n v="288608"/>
        <n v="80187"/>
        <n v="208421"/>
        <n v="2238008"/>
        <n v="2121847"/>
        <n v="776296"/>
        <n v="1113982"/>
        <n v="231569"/>
        <n v="116161"/>
        <n v="278988"/>
        <n v="5474"/>
        <n v="273514"/>
        <n v="61977"/>
        <n v="11282"/>
        <n v="3862649"/>
        <n v="6360127"/>
        <n v="1659312"/>
        <n v="1385409"/>
        <n v="55416"/>
        <n v="1329993"/>
        <n v="21769"/>
        <n v="273903"/>
        <n v="106548"/>
        <n v="167355"/>
        <n v="4063732"/>
        <n v="3763547"/>
        <n v="1257025"/>
        <n v="1832847"/>
        <n v="673675"/>
        <n v="300185"/>
        <n v="506624"/>
        <n v="2720"/>
        <n v="503904"/>
        <n v="130459"/>
        <n v="805"/>
        <n v="6360932"/>
        <n v="3238766"/>
        <n v="597158"/>
        <n v="425233"/>
        <n v="12813"/>
        <n v="412420"/>
        <n v="7618"/>
        <n v="171925"/>
        <n v="81859"/>
        <n v="90066"/>
        <n v="2197177"/>
        <n v="2046132"/>
        <n v="449726"/>
        <n v="1074767"/>
        <n v="521639"/>
        <n v="151045"/>
        <n v="300070"/>
        <n v="2217"/>
        <n v="297853"/>
        <n v="144243"/>
        <n v="118"/>
        <n v="5030"/>
        <n v="3243796"/>
        <n v="2146838"/>
        <n v="628012"/>
        <n v="563577"/>
        <n v="19856"/>
        <n v="543721"/>
        <n v="9319"/>
        <n v="64435"/>
        <n v="32647"/>
        <n v="31788"/>
        <n v="1269816"/>
        <n v="1253643"/>
        <n v="366945"/>
        <n v="724467"/>
        <n v="162231"/>
        <n v="16173"/>
        <n v="205716"/>
        <n v="3308"/>
        <n v="202408"/>
        <n v="43225"/>
        <n v="69"/>
        <n v="6183"/>
        <n v="2153021"/>
        <n v="417449"/>
        <n v="47980"/>
        <n v="40692"/>
        <n v="2035"/>
        <n v="38657"/>
        <n v="49"/>
        <n v="7288"/>
        <n v="4753"/>
        <n v="2535"/>
        <n v="343819"/>
        <n v="140023"/>
        <n v="21003"/>
        <n v="78413"/>
        <n v="40607"/>
        <n v="203796"/>
        <n v="19116"/>
        <n v="126"/>
        <n v="18990"/>
        <n v="6301"/>
        <n v="233"/>
        <n v="808304"/>
        <n v="19653"/>
        <n v="15748"/>
        <n v="945"/>
        <n v="14803"/>
        <n v="153"/>
        <n v="3905"/>
        <n v="3471"/>
        <n v="434"/>
        <n v="773497"/>
        <n v="85750"/>
        <n v="10530"/>
        <n v="43904"/>
        <n v="31316"/>
        <n v="687747"/>
        <n v="11875"/>
        <n v="78"/>
        <n v="11797"/>
        <n v="3279"/>
        <n v="154563"/>
        <n v="20393"/>
        <n v="16851"/>
        <n v="674"/>
        <n v="16177"/>
        <n v="53"/>
        <n v="3542"/>
        <n v="2850"/>
        <n v="692"/>
        <n v="124459"/>
        <n v="51749"/>
        <n v="8355"/>
        <n v="16710"/>
        <n v="26684"/>
        <n v="72710"/>
        <n v="7431"/>
        <n v="2280"/>
        <n v="420015"/>
        <n v="94709"/>
        <n v="75963"/>
        <n v="3798"/>
        <n v="72165"/>
        <n v="386"/>
        <n v="18746"/>
        <n v="7892"/>
        <n v="10854"/>
        <n v="270529"/>
        <n v="51400"/>
        <n v="154202"/>
        <n v="64927"/>
        <n v="40764"/>
        <n v="530"/>
        <n v="40234"/>
        <n v="14013"/>
        <n v="793514"/>
        <n v="109763"/>
        <n v="70808"/>
        <n v="2776"/>
        <n v="68032"/>
        <n v="2066"/>
        <n v="38955"/>
        <n v="17694"/>
        <n v="21261"/>
        <n v="611431"/>
        <n v="606626"/>
        <n v="111938"/>
        <n v="374757"/>
        <n v="119931"/>
        <n v="4805"/>
        <n v="56811"/>
        <n v="373"/>
        <n v="56438"/>
        <n v="13403"/>
        <n v="2106"/>
        <n v="3109"/>
        <n v="796623"/>
        <n v="947384"/>
        <n v="200316"/>
        <n v="151290"/>
        <n v="4841"/>
        <n v="146449"/>
        <n v="895"/>
        <n v="49026"/>
        <n v="23386"/>
        <n v="25640"/>
        <n v="689730"/>
        <n v="689723"/>
        <n v="97941"/>
        <n v="482116"/>
        <n v="109666"/>
        <n v="7"/>
        <n v="46209"/>
        <n v="365"/>
        <n v="45844"/>
        <n v="11129"/>
        <n v="412775"/>
        <n v="79754"/>
        <n v="71787"/>
        <n v="2668"/>
        <n v="69119"/>
        <n v="470"/>
        <n v="7967"/>
        <n v="5454"/>
        <n v="2513"/>
        <n v="301640"/>
        <n v="178914"/>
        <n v="24082"/>
        <n v="120554"/>
        <n v="34278"/>
        <n v="122726"/>
        <n v="24017"/>
        <n v="299"/>
        <n v="23718"/>
        <n v="7364"/>
        <n v="804808"/>
        <n v="170881"/>
        <n v="153190"/>
        <n v="5821"/>
        <n v="147369"/>
        <n v="524"/>
        <n v="17691"/>
        <n v="9796"/>
        <n v="7895"/>
        <n v="580420"/>
        <n v="436937"/>
        <n v="95034"/>
        <n v="212439"/>
        <n v="129464"/>
        <n v="143483"/>
        <n v="42880"/>
        <n v="364"/>
        <n v="42516"/>
        <n v="10627"/>
        <n v="927"/>
        <n v="805735"/>
        <n v="196658"/>
        <n v="44879"/>
        <n v="38145"/>
        <n v="1145"/>
        <n v="37000"/>
        <n v="239"/>
        <n v="6734"/>
        <n v="5843"/>
        <n v="891"/>
        <n v="122528"/>
        <n v="113866"/>
        <n v="21635"/>
        <n v="69458"/>
        <n v="22773"/>
        <n v="8662"/>
        <n v="24594"/>
        <n v="276"/>
        <n v="24318"/>
        <n v="4613"/>
        <n v="44"/>
        <n v="2150905"/>
        <n v="345672"/>
        <n v="290692"/>
        <n v="8986"/>
        <n v="281706"/>
        <n v="4632"/>
        <n v="54980"/>
        <n v="27300"/>
        <n v="27680"/>
        <n v="1595639"/>
        <n v="1587682"/>
        <n v="727380"/>
        <n v="756174"/>
        <n v="104128"/>
        <n v="7957"/>
        <n v="168132"/>
        <n v="2083"/>
        <n v="166049"/>
        <n v="41462"/>
        <n v="1623453"/>
        <n v="312658"/>
        <n v="284348"/>
        <n v="6852"/>
        <n v="277496"/>
        <n v="7335"/>
        <n v="28310"/>
        <n v="12984"/>
        <n v="15326"/>
        <n v="1244788"/>
        <n v="1237652"/>
        <n v="1001205"/>
        <n v="212045"/>
        <n v="24402"/>
        <n v="7136"/>
        <n v="49697"/>
        <n v="295"/>
        <n v="49402"/>
        <n v="16310"/>
        <n v="3110256"/>
        <n v="717427"/>
        <n v="596030"/>
        <n v="13837"/>
        <n v="582193"/>
        <n v="7778"/>
        <n v="121397"/>
        <n v="51318"/>
        <n v="70079"/>
        <n v="2247249"/>
        <n v="2191331"/>
        <n v="1283132"/>
        <n v="797212"/>
        <n v="110987"/>
        <n v="55918"/>
        <n v="116744"/>
        <n v="898"/>
        <n v="115846"/>
        <n v="28836"/>
        <n v="12047"/>
        <n v="3122303"/>
        <n v="1302667"/>
        <n v="368465"/>
        <n v="306299"/>
        <n v="8635"/>
        <n v="297664"/>
        <n v="62166"/>
        <n v="25594"/>
        <n v="36572"/>
        <n v="825183"/>
        <n v="819798"/>
        <n v="300459"/>
        <n v="432442"/>
        <n v="86897"/>
        <n v="5385"/>
        <n v="70275"/>
        <n v="678"/>
        <n v="69597"/>
        <n v="38744"/>
        <n v="1173148"/>
        <n v="236387"/>
        <n v="198021"/>
        <n v="5610"/>
        <n v="192411"/>
        <n v="38366"/>
        <n v="18953"/>
        <n v="19413"/>
        <n v="823920"/>
        <n v="818582"/>
        <n v="268828"/>
        <n v="368849"/>
        <n v="180905"/>
        <n v="5338"/>
        <n v="91130"/>
        <n v="1340"/>
        <n v="89790"/>
        <n v="21711"/>
        <n v="1960565"/>
        <n v="378974"/>
        <n v="284309"/>
        <n v="9382"/>
        <n v="274927"/>
        <n v="9980"/>
        <n v="94665"/>
        <n v="41989"/>
        <n v="52676"/>
        <n v="1390327"/>
        <n v="1360259"/>
        <n v="547920"/>
        <n v="601372"/>
        <n v="210967"/>
        <n v="30068"/>
        <n v="156855"/>
        <n v="2431"/>
        <n v="154424"/>
        <n v="34409"/>
        <n v="948005"/>
        <n v="287879"/>
        <n v="252853"/>
        <n v="8091"/>
        <n v="244762"/>
        <n v="2826"/>
        <n v="35026"/>
        <n v="16497"/>
        <n v="18529"/>
        <n v="557288"/>
        <n v="545059"/>
        <n v="169633"/>
        <n v="325880"/>
        <n v="49546"/>
        <n v="12229"/>
        <n v="82619"/>
        <n v="1637"/>
        <n v="80982"/>
        <n v="20219"/>
        <n v="2411507"/>
        <n v="701641"/>
        <n v="603770"/>
        <n v="18351"/>
        <n v="585419"/>
        <n v="5020"/>
        <n v="97871"/>
        <n v="47950"/>
        <n v="49921"/>
        <n v="1487073"/>
        <n v="1442636"/>
        <n v="574501"/>
        <n v="754304"/>
        <n v="113831"/>
        <n v="44437"/>
        <n v="161831"/>
        <n v="1970"/>
        <n v="159861"/>
        <n v="60962"/>
        <n v="32724"/>
        <n v="11003"/>
        <n v="9486"/>
        <n v="1134"/>
        <n v="8352"/>
        <n v="1517"/>
        <n v="1510"/>
        <n v="17703"/>
        <n v="17678"/>
        <n v="3005"/>
        <n v="9369"/>
        <n v="5304"/>
        <n v="25"/>
        <n v="3048"/>
        <n v="15"/>
        <n v="3033"/>
        <n v="970"/>
        <n v="4206"/>
        <n v="36930"/>
        <n v="35057"/>
        <n v="8071"/>
        <n v="6461"/>
        <n v="85"/>
        <n v="6376"/>
        <n v="1610"/>
        <n v="1469"/>
        <n v="141"/>
        <n v="22368"/>
        <n v="21783"/>
        <n v="1924"/>
        <n v="13828"/>
        <n v="6031"/>
        <n v="585"/>
        <n v="4002"/>
        <n v="18"/>
        <n v="3984"/>
        <n v="616"/>
        <n v="2307"/>
        <n v="37364"/>
        <n v="31234"/>
        <n v="9081"/>
        <n v="7719"/>
        <n v="807"/>
        <n v="6912"/>
        <n v="198"/>
        <n v="1362"/>
        <n v="1223"/>
        <n v="139"/>
        <n v="17652"/>
        <n v="16719"/>
        <n v="1250"/>
        <n v="9978"/>
        <n v="5491"/>
        <n v="933"/>
        <n v="3252"/>
        <n v="1249"/>
        <n v="15424"/>
        <n v="5663"/>
        <n v="4736"/>
        <n v="167"/>
        <n v="4569"/>
        <n v="865"/>
        <n v="62"/>
        <n v="8529"/>
        <n v="325"/>
        <n v="2953"/>
        <n v="5251"/>
        <n v="838"/>
        <n v="394"/>
        <n v="104839"/>
        <n v="33829"/>
        <n v="31545"/>
        <n v="883"/>
        <n v="30662"/>
        <n v="2284"/>
        <n v="1987"/>
        <n v="297"/>
        <n v="59166"/>
        <n v="13490"/>
        <n v="16093"/>
        <n v="29583"/>
        <n v="7518"/>
        <n v="4318"/>
        <n v="8"/>
        <n v="42260"/>
        <n v="13762"/>
        <n v="12011"/>
        <n v="300"/>
        <n v="11711"/>
        <n v="1751"/>
        <n v="1540"/>
        <n v="211"/>
        <n v="23910"/>
        <n v="16112"/>
        <n v="1322"/>
        <n v="4103"/>
        <n v="10687"/>
        <n v="7798"/>
        <n v="3304"/>
        <n v="39"/>
        <n v="3265"/>
        <n v="1284"/>
        <n v="43301"/>
        <n v="13869"/>
        <n v="11456"/>
        <n v="459"/>
        <n v="10997"/>
        <n v="2413"/>
        <n v="1578"/>
        <n v="835"/>
        <n v="21727"/>
        <n v="2541"/>
        <n v="10249"/>
        <n v="8937"/>
        <n v="5311"/>
        <n v="51"/>
        <n v="5260"/>
        <n v="2394"/>
        <n v="1023"/>
        <n v="44324"/>
        <n v="55386"/>
        <n v="19283"/>
        <n v="17171"/>
        <n v="687"/>
        <n v="16484"/>
        <n v="2112"/>
        <n v="1930"/>
        <n v="182"/>
        <n v="27543"/>
        <n v="27535"/>
        <n v="2478"/>
        <n v="15695"/>
        <n v="9362"/>
        <n v="6273"/>
        <n v="119"/>
        <n v="6154"/>
        <n v="2287"/>
        <n v="964"/>
        <n v="56350"/>
        <n v="376070"/>
        <n v="112314"/>
        <n v="95981"/>
        <n v="4223"/>
        <n v="91758"/>
        <n v="1167"/>
        <n v="16333"/>
        <n v="10130"/>
        <n v="6203"/>
        <n v="218365"/>
        <n v="200063"/>
        <n v="31830"/>
        <n v="104613"/>
        <n v="63620"/>
        <n v="18302"/>
        <n v="35756"/>
        <n v="9617"/>
        <n v="1369382"/>
        <n v="247941"/>
        <n v="201567"/>
        <n v="9574"/>
        <n v="191993"/>
        <n v="3936"/>
        <n v="46374"/>
        <n v="24701"/>
        <n v="21673"/>
        <n v="951543"/>
        <n v="933385"/>
        <n v="290730"/>
        <n v="470710"/>
        <n v="171945"/>
        <n v="18158"/>
        <n v="140271"/>
        <n v="2037"/>
        <n v="138234"/>
        <n v="29537"/>
        <n v="90"/>
        <n v="47702"/>
        <n v="8961"/>
        <n v="7544"/>
        <n v="281"/>
        <n v="7263"/>
        <n v="1417"/>
        <n v="1240"/>
        <n v="177"/>
        <n v="32798"/>
        <n v="26148"/>
        <n v="4968"/>
        <n v="11505"/>
        <n v="9675"/>
        <n v="6650"/>
        <n v="5633"/>
        <n v="21"/>
        <n v="5612"/>
        <n v="310"/>
        <n v="278741"/>
        <n v="57754"/>
        <n v="50939"/>
        <n v="1768"/>
        <n v="49171"/>
        <n v="384"/>
        <n v="6815"/>
        <n v="5222"/>
        <n v="1593"/>
        <n v="191044"/>
        <n v="172466"/>
        <n v="33108"/>
        <n v="84460"/>
        <n v="54898"/>
        <n v="18578"/>
        <n v="24580"/>
        <n v="41"/>
        <n v="24539"/>
        <n v="5363"/>
        <n v="100747"/>
        <n v="41359"/>
        <n v="37626"/>
        <n v="36788"/>
        <n v="3733"/>
        <n v="2258"/>
        <n v="1475"/>
        <n v="48799"/>
        <n v="48731"/>
        <n v="8172"/>
        <n v="23844"/>
        <n v="16715"/>
        <n v="68"/>
        <n v="8298"/>
        <n v="75"/>
        <n v="8223"/>
        <n v="2286"/>
        <n v="5"/>
        <n v="71142360"/>
        <n v="21584991"/>
        <n v="16758519"/>
        <n v="488945"/>
        <n v="16269574"/>
        <n v="225036"/>
        <n v="4826472"/>
        <n v="1476321"/>
        <n v="3350151"/>
        <n v="42380260"/>
        <n v="39571266"/>
        <n v="15449488"/>
        <n v="19336341"/>
        <n v="4785437"/>
        <n v="2808994"/>
        <n v="4228094"/>
        <n v="51913"/>
        <n v="4176181"/>
        <n v="2933857"/>
        <n v="15158"/>
        <n v="876386"/>
        <n v="38021"/>
        <n v="72018746"/>
        <n v="22168843"/>
        <n v="4720321"/>
        <n v="3945038"/>
        <n v="125653"/>
        <n v="3819385"/>
        <n v="48091"/>
        <n v="775283"/>
        <n v="379377"/>
        <n v="395906"/>
        <n v="15630667"/>
        <n v="14147158"/>
        <n v="5710119"/>
        <n v="6578231"/>
        <n v="1858808"/>
        <n v="1483509"/>
        <n v="1419064"/>
        <n v="16159"/>
        <n v="1402905"/>
        <n v="396287"/>
        <n v="2504"/>
        <n v="24583"/>
        <n v="16083"/>
        <n v="8500"/>
        <n v="22193426"/>
        <n v="93311203"/>
        <n v="26305312"/>
        <n v="20703557"/>
        <n v="614598"/>
        <n v="20088959"/>
        <n v="273127"/>
        <n v="5601755"/>
        <n v="1855698"/>
        <n v="3746057"/>
        <n v="58010927"/>
        <n v="53718424"/>
        <n v="21159607"/>
        <n v="25914572"/>
        <n v="6644245"/>
        <n v="4292503"/>
        <n v="5647158"/>
        <n v="68072"/>
        <n v="5579086"/>
        <n v="3330144"/>
        <n v="17662"/>
        <n v="900969"/>
        <n v="892469"/>
        <n v="54104"/>
        <n v="94212172"/>
        <n v="1568227" u="1"/>
        <n v="486703" u="1"/>
        <n v="350152" u="1"/>
        <n v="15993" u="1"/>
        <n v="334159" u="1"/>
        <n v="1283" u="1"/>
        <n v="136551" u="1"/>
        <n v="35930" u="1"/>
        <n v="100621" u="1"/>
        <n v="959513" u="1"/>
        <n v="954020" u="1"/>
        <n v="166945" u="1"/>
        <n v="587870" u="1"/>
        <n v="199205" u="1"/>
        <n v="5493" u="1"/>
        <n v="61332" u="1"/>
        <n v="2694" u="1"/>
        <n v="58638" u="1"/>
        <n v="54362" u="1"/>
        <n v="6317" u="1"/>
        <n v="11386" u="1"/>
        <n v="1579613" u="1"/>
        <n v="22943556" u="1"/>
        <n v="5097261" u="1"/>
        <n v="4224382" u="1"/>
        <n v="138870" u="1"/>
        <n v="4085512" u="1"/>
        <n v="47308" u="1"/>
        <n v="872879" u="1"/>
        <n v="397613" u="1"/>
        <n v="475266" u="1"/>
        <n v="15978749" u="1"/>
        <n v="14494552" u="1"/>
        <n v="5765126" u="1"/>
        <n v="6791344" u="1"/>
        <n v="1938082" u="1"/>
        <n v="1484197" u="1"/>
        <n v="1423585" u="1"/>
        <n v="18480" u="1"/>
        <n v="1405105" u="1"/>
        <n v="437246" u="1"/>
        <n v="6715" u="1"/>
        <n v="32860" u="1"/>
        <n v="24360" u="1"/>
        <n v="22976416" u="1"/>
        <n v="94085916" u="1"/>
        <n v="26682252" u="1"/>
        <n v="20982901" u="1"/>
        <n v="627815" u="1"/>
        <n v="20355086" u="1"/>
        <n v="272344" u="1"/>
        <n v="5699351" u="1"/>
        <n v="1873934" u="1"/>
        <n v="3825417" u="1"/>
        <n v="58359009" u="1"/>
        <n v="54065818" u="1"/>
        <n v="21214614" u="1"/>
        <n v="26127685" u="1"/>
        <n v="6723519" u="1"/>
        <n v="4293191" u="1"/>
        <n v="5651679" u="1"/>
        <n v="70393" u="1"/>
        <n v="5581286" u="1"/>
        <n v="3371103" u="1"/>
        <n v="21873" u="1"/>
        <n v="909246" u="1"/>
        <n v="900746" u="1"/>
        <n v="62381" u="1"/>
        <n v="94995162" u="1"/>
        <n v="21574" u="1"/>
        <n v="22597" u="1"/>
        <n v="22921829" u="1"/>
        <n v="15957022" u="1"/>
        <n v="14472825" u="1"/>
        <n v="5762585" u="1"/>
        <n v="6781095" u="1"/>
        <n v="1929145" u="1"/>
        <n v="22954689" u="1"/>
        <n v="94064189" u="1"/>
        <n v="58337282" u="1"/>
        <n v="54044091" u="1"/>
        <n v="21212073" u="1"/>
        <n v="26117436" u="1"/>
        <n v="6714582" u="1"/>
        <n v="94973435" u="1"/>
        <n v="54733928" u="1"/>
        <n v="20648459" u="1"/>
        <n v="16323340" u="1"/>
        <n v="448070" u="1"/>
        <n v="15875270" u="1"/>
        <n v="181395" u="1"/>
        <n v="4325119" u="1"/>
        <n v="1390097" u="1"/>
        <n v="2935022" u="1"/>
        <n v="27974090" u="1"/>
        <n v="26231118" u="1"/>
        <n v="10826745" u="1"/>
        <n v="12622155" u="1"/>
        <n v="2782218" u="1"/>
        <n v="1742972" u="1"/>
        <n v="894509" u="1"/>
        <n v="27330" u="1"/>
        <n v="867179" u="1"/>
        <n v="5216870" u="1"/>
        <n v="1176624" u="1"/>
        <n v="32073" u="1"/>
        <n v="1144551" u="1"/>
        <n v="867599" u="1"/>
        <n v="276952" u="1"/>
        <n v="55910552" u="1"/>
        <n v="5318032" u="1"/>
        <n v="14589068" u="1"/>
        <n v="5086030" u="1"/>
        <n v="4500503" u="1"/>
        <n v="146178" u="1"/>
        <n v="4354325" u="1"/>
        <n v="28129" u="1"/>
        <n v="585527" u="1"/>
        <n v="236391" u="1"/>
        <n v="349136" u="1"/>
        <n v="6633353" u="1"/>
        <n v="6587576" u="1"/>
        <n v="3101217" u="1"/>
        <n v="3138481" u="1"/>
        <n v="347878" u="1"/>
        <n v="45777" u="1"/>
        <n v="389164" u="1"/>
        <n v="12731" u="1"/>
        <n v="376433" u="1"/>
        <n v="2480521" u="1"/>
        <n v="6682" u="1"/>
        <n v="14595750" u="1"/>
        <n v="1974815" u="1"/>
        <n v="6891863" u="1"/>
        <n v="2559687" u="1"/>
        <n v="2153541" u="1"/>
        <n v="71827" u="1"/>
        <n v="2081714" u="1"/>
        <n v="13915" u="1"/>
        <n v="406146" u="1"/>
        <n v="174007" u="1"/>
        <n v="232139" u="1"/>
        <n v="3835632" u="1"/>
        <n v="3698680" u="1"/>
        <n v="1118171" u="1"/>
        <n v="1903513" u="1"/>
        <n v="676996" u="1"/>
        <n v="136952" u="1"/>
        <n v="254113" u="1"/>
        <n v="8432" u="1"/>
        <n v="245681" u="1"/>
        <n v="241867" u="1"/>
        <n v="564" u="1"/>
        <n v="1109231" u="1"/>
        <n v="16358425" u="1"/>
        <n v="6576638" u="1"/>
        <n v="5458093" u="1"/>
        <n v="169612" u="1"/>
        <n v="5288481" u="1"/>
        <n v="32354" u="1"/>
        <n v="1118545" u="1"/>
        <n v="401172" u="1"/>
        <n v="717373" u="1"/>
        <n v="8751971" u="1"/>
        <n v="8668180" u="1"/>
        <n v="3565638" u="1"/>
        <n v="4106762" u="1"/>
        <n v="995780" u="1"/>
        <n v="83791" u="1"/>
        <n v="470002" u="1"/>
        <n v="27092" u="1"/>
        <n v="442910" u="1"/>
        <n v="559814" u="1"/>
        <n v="7820" u="1"/>
        <n v="16366245" u="1"/>
        <n v="1927603" u="1"/>
        <n v="7227165" u="1"/>
        <n v="2688884" u="1"/>
        <n v="2242904" u="1"/>
        <n v="87820" u="1"/>
        <n v="2155084" u="1"/>
        <n v="8248" u="1"/>
        <n v="445980" u="1"/>
        <n v="176448" u="1"/>
        <n v="269532" u="1"/>
        <n v="3958759" u="1"/>
        <n v="3842253" u="1"/>
        <n v="960915" u="1"/>
        <n v="2174301" u="1"/>
        <n v="707037" u="1"/>
        <n v="116506" u="1"/>
        <n v="269595" u="1"/>
        <n v="9786" u="1"/>
        <n v="259809" u="1"/>
        <n v="266573" u="1"/>
        <n v="43354" u="1"/>
        <n v="951777" u="1"/>
        <n v="6535369" u="1"/>
        <n v="2445928" u="1"/>
        <n v="2084835" u="1"/>
        <n v="84853" u="1"/>
        <n v="1999982" u="1"/>
        <n v="26807" u="1"/>
        <n v="361093" u="1"/>
        <n v="148071" u="1"/>
        <n v="213022" u="1"/>
        <n v="3545796" u="1"/>
        <n v="3492446" u="1"/>
        <n v="1151459" u="1"/>
        <n v="1834932" u="1"/>
        <n v="506055" u="1"/>
        <n v="53350" u="1"/>
        <n v="274508" u="1"/>
        <n v="9102" u="1"/>
        <n v="265406" u="1"/>
        <n v="268476" u="1"/>
        <n v="661" u="1"/>
        <n v="1120191" u="1"/>
        <n v="16823640" u="1"/>
        <n v="6361568" u="1"/>
        <n v="5718557" u="1"/>
        <n v="190148" u="1"/>
        <n v="5528409" u="1"/>
        <n v="29619" u="1"/>
        <n v="643011" u="1"/>
        <n v="267671" u="1"/>
        <n v="375340" u="1"/>
        <n v="9322142" u="1"/>
        <n v="9166255" u="1"/>
        <n v="4369994" u="1"/>
        <n v="4162781" u="1"/>
        <n v="633480" u="1"/>
        <n v="155887" u="1"/>
        <n v="531541" u="1"/>
        <n v="18937" u="1"/>
        <n v="512604" u="1"/>
        <n v="608389" u="1"/>
        <n v="2742725" u="1"/>
        <n v="8186339" u="1"/>
        <n v="3321751" u="1"/>
        <n v="2833790" u="1"/>
        <n v="76413" u="1"/>
        <n v="2757377" u="1"/>
        <n v="16821" u="1"/>
        <n v="487961" u="1"/>
        <n v="199661" u="1"/>
        <n v="288300" u="1"/>
        <n v="4322407" u="1"/>
        <n v="4204654" u="1"/>
        <n v="1439427" u="1"/>
        <n v="2311842" u="1"/>
        <n v="453385" u="1"/>
        <n v="117753" u="1"/>
        <n v="292447" u="1"/>
        <n v="15302" u="1"/>
        <n v="277145" u="1"/>
        <n v="249734" u="1"/>
        <n v="38820" u="1"/>
        <n v="8225159" u="1"/>
        <n v="1055006" u="1"/>
        <n v="13679126" u="1"/>
        <n v="4819205" u="1"/>
        <n v="4195693" u="1"/>
        <n v="167828" u="1"/>
        <n v="4027865" u="1"/>
        <n v="30447" u="1"/>
        <n v="623512" u="1"/>
        <n v="245664" u="1"/>
        <n v="377848" u="1"/>
        <n v="7795999" u="1"/>
        <n v="7498701" u="1"/>
        <n v="2474571" u="1"/>
        <n v="3621873" u="1"/>
        <n v="1402257" u="1"/>
        <n v="297298" u="1"/>
        <n v="541428" u="1"/>
        <n v="19729" u="1"/>
        <n v="521699" u="1"/>
        <n v="522494" u="1"/>
        <n v="3237" u="1"/>
        <n v="13682363" u="1"/>
        <n v="2387728" u="1"/>
        <n v="7408964" u="1"/>
        <n v="2757423" u="1"/>
        <n v="2307940" u="1"/>
        <n v="77831" u="1"/>
        <n v="2230109" u="1"/>
        <n v="11770" u="1"/>
        <n v="449483" u="1"/>
        <n v="256495" u="1"/>
        <n v="192988" u="1"/>
        <n v="3801428" u="1"/>
        <n v="3662389" u="1"/>
        <n v="776903" u="1"/>
        <n v="1968408" u="1"/>
        <n v="917078" u="1"/>
        <n v="139039" u="1"/>
        <n v="304225" u="1"/>
        <n v="6584" u="1"/>
        <n v="297641" u="1"/>
        <n v="545480" u="1"/>
        <n v="408" u="1"/>
        <n v="14012" u="1"/>
        <n v="7422976" u="1"/>
        <n v="1179426" u="1"/>
        <n v="4196733" u="1"/>
        <n v="1673721" u="1"/>
        <n v="1517234" u="1"/>
        <n v="63153" u="1"/>
        <n v="1454081" u="1"/>
        <n v="17039" u="1"/>
        <n v="156487" u="1"/>
        <n v="84640" u="1"/>
        <n v="71847" u="1"/>
        <n v="2136811" u="1"/>
        <n v="2120696" u="1"/>
        <n v="618080" u="1"/>
        <n v="1233097" u="1"/>
        <n v="269519" u="1"/>
        <n v="16115" u="1"/>
        <n v="211549" u="1"/>
        <n v="8778" u="1"/>
        <n v="202771" u="1"/>
        <n v="174328" u="1"/>
        <n v="324" u="1"/>
        <n v="23477" u="1"/>
        <n v="4220210" u="1"/>
        <n v="811571" u="1"/>
        <n v="637247" u="1"/>
        <n v="147839" u="1"/>
        <n v="129017" u="1"/>
        <n v="6451" u="1"/>
        <n v="122566" u="1"/>
        <n v="2374" u="1"/>
        <n v="18822" u="1"/>
        <n v="10386" u="1"/>
        <n v="8436" u="1"/>
        <n v="443210" u="1"/>
        <n v="233875" u="1"/>
        <n v="35081" u="1"/>
        <n v="130970" u="1"/>
        <n v="67824" u="1"/>
        <n v="209335" u="1"/>
        <n v="20353" u="1"/>
        <n v="734" u="1"/>
        <n v="19619" u="1"/>
        <n v="25001" u="1"/>
        <n v="844" u="1"/>
        <n v="89051" u="1"/>
        <n v="944086" u="1"/>
        <n v="80107" u="1"/>
        <n v="69906" u="1"/>
        <n v="4194" u="1"/>
        <n v="65712" u="1"/>
        <n v="631" u="1"/>
        <n v="10201" u="1"/>
        <n v="8520" u="1"/>
        <n v="1681" u="1"/>
        <n v="837702" u="1"/>
        <n v="132484" u="1"/>
        <n v="16269" u="1"/>
        <n v="67832" u="1"/>
        <n v="48383" u="1"/>
        <n v="705218" u="1"/>
        <n v="13049" u="1"/>
        <n v="473" u="1"/>
        <n v="12576" u="1"/>
        <n v="13228" u="1"/>
        <n v="61699" u="1"/>
        <n v="212176" u="1"/>
        <n v="51506" u="1"/>
        <n v="44712" u="1"/>
        <n v="1788" u="1"/>
        <n v="42924" u="1"/>
        <n v="280" u="1"/>
        <n v="6794" u="1"/>
        <n v="5287" u="1"/>
        <n v="1507" u="1"/>
        <n v="145621" u="1"/>
        <n v="71106" u="1"/>
        <n v="13896" u="1"/>
        <n v="27792" u="1"/>
        <n v="29418" u="1"/>
        <n v="74515" u="1"/>
        <n v="8136" u="1"/>
        <n v="254" u="1"/>
        <n v="7882" u="1"/>
        <n v="6913" u="1"/>
        <n v="31284" u="1"/>
        <n v="815295" u="1"/>
        <n v="249304" u="1"/>
        <n v="213154" u="1"/>
        <n v="10896" u="1"/>
        <n v="202258" u="1"/>
        <n v="1414" u="1"/>
        <n v="36150" u="1"/>
        <n v="18660" u="1"/>
        <n v="17490" u="1"/>
        <n v="469589" u="1"/>
        <n v="469226" u="1"/>
        <n v="89153" u="1"/>
        <n v="267459" u="1"/>
        <n v="112614" u="1"/>
        <n v="363" u="1"/>
        <n v="43481" u="1"/>
        <n v="42159" u="1"/>
        <n v="52921" u="1"/>
        <n v="199984" u="1"/>
        <n v="245200" u="1"/>
        <n v="2213954" u="1"/>
        <n v="570795" u="1"/>
        <n v="451784" u="1"/>
        <n v="15812" u="1"/>
        <n v="435972" u="1"/>
        <n v="641" u="1"/>
        <n v="119011" u="1"/>
        <n v="62061" u="1"/>
        <n v="56950" u="1"/>
        <n v="1548472" u="1"/>
        <n v="1548466" u="1"/>
        <n v="210592" u="1"/>
        <n v="1091668" u="1"/>
        <n v="246206" u="1"/>
        <n v="6" u="1"/>
        <n v="49801" u="1"/>
        <n v="1377" u="1"/>
        <n v="48424" u="1"/>
        <n v="44886" u="1"/>
        <n v="291752" u="1"/>
        <n v="688446" u="1"/>
        <n v="234274" u="1"/>
        <n v="198015" u="1"/>
        <n v="8742" u="1"/>
        <n v="189273" u="1"/>
        <n v="1533" u="1"/>
        <n v="36259" u="1"/>
        <n v="14311" u="1"/>
        <n v="21948" u="1"/>
        <n v="406193" u="1"/>
        <n v="280651" u="1"/>
        <n v="39513" u="1"/>
        <n v="181976" u="1"/>
        <n v="59162" u="1"/>
        <n v="125542" u="1"/>
        <n v="25657" u="1"/>
        <n v="1031" u="1"/>
        <n v="24626" u="1"/>
        <n v="22322" u="1"/>
        <n v="114906" u="1"/>
        <n v="1458044" u="1"/>
        <n v="446111" u="1"/>
        <n v="404959" u="1"/>
        <n v="15389" u="1"/>
        <n v="389570" u="1"/>
        <n v="666" u="1"/>
        <n v="41152" u="1"/>
        <n v="25411" u="1"/>
        <n v="15741" u="1"/>
        <n v="923485" u="1"/>
        <n v="777369" u="1"/>
        <n v="174131" u="1"/>
        <n v="379356" u="1"/>
        <n v="223882" u="1"/>
        <n v="146116" u="1"/>
        <n v="45587" u="1"/>
        <n v="1133" u="1"/>
        <n v="44454" u="1"/>
        <n v="42861" u="1"/>
        <n v="1835" u="1"/>
        <n v="1459879" u="1"/>
        <n v="203302" u="1"/>
        <n v="362540" u="1"/>
        <n v="131545" u="1"/>
        <n v="118946" u="1"/>
        <n v="4758" u="1"/>
        <n v="114188" u="1"/>
        <n v="502" u="1"/>
        <n v="12599" u="1"/>
        <n v="10073" u="1"/>
        <n v="2526" u="1"/>
        <n v="186374" u="1"/>
        <n v="177577" u="1"/>
        <n v="33740" u="1"/>
        <n v="108322" u="1"/>
        <n v="35515" u="1"/>
        <n v="8797" u="1"/>
        <n v="25907" u="1"/>
        <n v="814" u="1"/>
        <n v="25093" u="1"/>
        <n v="18576" u="1"/>
        <n v="138" u="1"/>
        <n v="117368" u="1"/>
        <n v="5030724" u="1"/>
        <n v="1810891" u="1"/>
        <n v="1668354" u="1"/>
        <n v="58328" u="1"/>
        <n v="1610026" u="1"/>
        <n v="6788" u="1"/>
        <n v="142537" u="1"/>
        <n v="71722" u="1"/>
        <n v="70815" u="1"/>
        <n v="2874585" u="1"/>
        <n v="2866654" u="1"/>
        <n v="1296629" u="1"/>
        <n v="1406414" u="1"/>
        <n v="163611" u="1"/>
        <n v="7931" u="1"/>
        <n v="174811" u="1"/>
        <n v="5138" u="1"/>
        <n v="169673" u="1"/>
        <n v="170437" u="1"/>
        <n v="902964" u="1"/>
        <n v="2890133" u="1"/>
        <n v="765617" u="1"/>
        <n v="687339" u="1"/>
        <n v="17750" u="1"/>
        <n v="669589" u="1"/>
        <n v="1472" u="1"/>
        <n v="78278" u="1"/>
        <n v="30318" u="1"/>
        <n v="47960" u="1"/>
        <n v="2005651" u="1"/>
        <n v="1998754" u="1"/>
        <n v="1619892" u="1"/>
        <n v="339052" u="1"/>
        <n v="39810" u="1"/>
        <n v="6897" u="1"/>
        <n v="53109" u="1"/>
        <n v="2002" u="1"/>
        <n v="51107" u="1"/>
        <n v="65756" u="1"/>
        <n v="292538" u="1"/>
        <n v="6238105" u="1"/>
        <n v="1833850" u="1"/>
        <n v="1531588" u="1"/>
        <n v="39901" u="1"/>
        <n v="1491687" u="1"/>
        <n v="3467" u="1"/>
        <n v="302262" u="1"/>
        <n v="134746" u="1"/>
        <n v="167516" u="1"/>
        <n v="4165639" u="1"/>
        <n v="4111703" u="1"/>
        <n v="2388661" u="1"/>
        <n v="1508884" u="1"/>
        <n v="214158" u="1"/>
        <n v="53936" u="1"/>
        <n v="122659" u="1"/>
        <n v="5919" u="1"/>
        <n v="116740" u="1"/>
        <n v="115957" u="1"/>
        <n v="36668" u="1"/>
        <n v="6274773" u="1"/>
        <n v="721607" u="1"/>
        <n v="2792519" u="1"/>
        <n v="1007037" u="1"/>
        <n v="885383" u="1"/>
        <n v="24959" u="1"/>
        <n v="860424" u="1"/>
        <n v="6689" u="1"/>
        <n v="121654" u="1"/>
        <n v="55974" u="1"/>
        <n v="65680" u="1"/>
        <n v="1594138" u="1"/>
        <n v="1588695" u="1"/>
        <n v="582263" u="1"/>
        <n v="838033" u="1"/>
        <n v="168399" u="1"/>
        <n v="5443" u="1"/>
        <n v="74513" u="1"/>
        <n v="2966" u="1"/>
        <n v="71547" u="1"/>
        <n v="116831" u="1"/>
        <n v="373917" u="1"/>
        <n v="2764278" u="1"/>
        <n v="1083217" u="1"/>
        <n v="975705" u="1"/>
        <n v="29271" u="1"/>
        <n v="946434" u="1"/>
        <n v="5791" u="1"/>
        <n v="107512" u="1"/>
        <n v="57476" u="1"/>
        <n v="50036" u="1"/>
        <n v="1499293" u="1"/>
        <n v="1493956" u="1"/>
        <n v="438775" u="1"/>
        <n v="672280" u="1"/>
        <n v="382901" u="1"/>
        <n v="5337" u="1"/>
        <n v="94206" u="1"/>
        <n v="3884" u="1"/>
        <n v="90322" u="1"/>
        <n v="87562" u="1"/>
        <n v="395204" u="1"/>
        <n v="4100242" u="1"/>
        <n v="1573873" u="1"/>
        <n v="1336126" u="1"/>
        <n v="50773" u="1"/>
        <n v="1285353" u="1"/>
        <n v="16074" u="1"/>
        <n v="237747" u="1"/>
        <n v="92925" u="1"/>
        <n v="144822" u="1"/>
        <n v="2225151" u="1"/>
        <n v="2195413" u="1"/>
        <n v="856785" u="1"/>
        <n v="998301" u="1"/>
        <n v="340327" u="1"/>
        <n v="29738" u="1"/>
        <n v="162444" u="1"/>
        <n v="5750" u="1"/>
        <n v="156694" u="1"/>
        <n v="138774" u="1"/>
        <n v="622891" u="1"/>
        <n v="1947699" u="1"/>
        <n v="863806" u="1"/>
        <n v="774535" u="1"/>
        <n v="27883" u="1"/>
        <n v="746652" u="1"/>
        <n v="5963" u="1"/>
        <n v="89271" u="1"/>
        <n v="42050" u="1"/>
        <n v="47221" u="1"/>
        <n v="916626" u="1"/>
        <n v="904371" u="1"/>
        <n v="278049" u="1"/>
        <n v="545173" u="1"/>
        <n v="81149" u="1"/>
        <n v="12255" u="1"/>
        <n v="86089" u="1"/>
        <n v="3382" u="1"/>
        <n v="82707" u="1"/>
        <n v="81178" u="1"/>
        <n v="303903" u="1"/>
        <n v="4701406" u="1"/>
        <n v="1948752" u="1"/>
        <n v="1702440" u="1"/>
        <n v="59512" u="1"/>
        <n v="1642928" u="1"/>
        <n v="11569" u="1"/>
        <n v="246312" u="1"/>
        <n v="101313" u="1"/>
        <n v="144999" u="1"/>
        <n v="2340380" u="1"/>
        <n v="2294466" u="1"/>
        <n v="905364" u="1"/>
        <n v="1206312" u="1"/>
        <n v="182790" u="1"/>
        <n v="45914" u="1"/>
        <n v="167469" u="1"/>
        <n v="6255" u="1"/>
        <n v="161214" u="1"/>
        <n v="244805" u="1"/>
        <n v="725238" u="1"/>
        <n v="67389" u="1"/>
        <n v="29987" u="1"/>
        <n v="27049" u="1"/>
        <n v="1176" u="1"/>
        <n v="25873" u="1"/>
        <n v="2938" u="1"/>
        <n v="2918" u="1"/>
        <n v="20" u="1"/>
        <n v="31281" u="1"/>
        <n v="31260" u="1"/>
        <n v="5627" u="1"/>
        <n v="15630" u="1"/>
        <n v="10003" u="1"/>
        <n v="3181" u="1"/>
        <n v="2940" u="1"/>
        <n v="13650" u="1"/>
        <n v="81039" u="1"/>
        <n v="12988" u="1"/>
        <n v="93913" u="1"/>
        <n v="51536" u="1"/>
        <n v="32669" u="1"/>
        <n v="31329" u="1"/>
        <n v="18867" u="1"/>
        <n v="2932" u="1"/>
        <n v="15935" u="1"/>
        <n v="38283" u="1"/>
        <n v="37688" u="1"/>
        <n v="2607" u="1"/>
        <n v="25751" u="1"/>
        <n v="9330" u="1"/>
        <n v="595" u="1"/>
        <n v="4094" u="1"/>
        <n v="4055" u="1"/>
        <n v="11113" u="1"/>
        <n v="105026" u="1"/>
        <n v="30499" u="1"/>
        <n v="55855" u="1"/>
        <n v="22819" u="1"/>
        <n v="19981" u="1"/>
        <n v="956" u="1"/>
        <n v="19025" u="1"/>
        <n v="1665" u="1"/>
        <n v="2838" u="1"/>
        <n v="2032" u="1"/>
        <n v="806" u="1"/>
        <n v="26649" u="1"/>
        <n v="25704" u="1"/>
        <n v="1450" u="1"/>
        <n v="15091" u="1"/>
        <n v="9163" u="1"/>
        <n v="3365" u="1"/>
        <n v="3296" u="1"/>
        <n v="3022" u="1"/>
        <n v="8804" u="1"/>
        <n v="22576" u="1"/>
        <n v="10481" u="1"/>
        <n v="418" u="1"/>
        <n v="10063" u="1"/>
        <n v="1680" u="1"/>
        <n v="1590" u="1"/>
        <n v="9541" u="1"/>
        <n v="348" u="1"/>
        <n v="4045" u="1"/>
        <n v="5148" u="1"/>
        <n v="6249" u="1"/>
        <n v="174810" u="1"/>
        <n v="73805" u="1"/>
        <n v="68424" u="1"/>
        <n v="1916" u="1"/>
        <n v="66508" u="1"/>
        <n v="748" u="1"/>
        <n v="5381" u="1"/>
        <n v="4240" u="1"/>
        <n v="1141" u="1"/>
        <n v="77226" u="1"/>
        <n v="66034" u="1"/>
        <n v="15056" u="1"/>
        <n v="17961" u="1"/>
        <n v="33017" u="1"/>
        <n v="11192" u="1"/>
        <n v="7980" u="1"/>
        <n v="187" u="1"/>
        <n v="7793" u="1"/>
        <n v="33715" u="1"/>
        <n v="78208" u="1"/>
        <n v="39802" u="1"/>
        <n v="34166" u="1"/>
        <n v="987" u="1"/>
        <n v="33179" u="1"/>
        <n v="223" u="1"/>
        <n v="5636" u="1"/>
        <n v="2797" u="1"/>
        <n v="2839" u="1"/>
        <n v="29910" u="1"/>
        <n v="22045" u="1"/>
        <n v="1849" u="1"/>
        <n v="5301" u="1"/>
        <n v="14895" u="1"/>
        <n v="7865" u="1"/>
        <n v="3415" u="1"/>
        <n v="55" u="1"/>
        <n v="3360" u="1"/>
        <n v="5081" u="1"/>
        <n v="12459" u="1"/>
        <n v="83977" u="1"/>
        <n v="38940" u="1"/>
        <n v="33632" u="1"/>
        <n v="1341" u="1"/>
        <n v="32291" u="1"/>
        <n v="148" u="1"/>
        <n v="5308" u="1"/>
        <n v="3021" u="1"/>
        <n v="32133" u="1"/>
        <n v="32114" u="1"/>
        <n v="3732" u="1"/>
        <n v="15292" u="1"/>
        <n v="13090" u="1"/>
        <n v="19" u="1"/>
        <n v="5884" u="1"/>
        <n v="5806" u="1"/>
        <n v="7020" u="1"/>
        <n v="3439" u="1"/>
        <n v="87416" u="1"/>
        <n v="17112" u="1"/>
        <n v="106481" u="1"/>
        <n v="48389" u="1"/>
        <n v="40865" u="1"/>
        <n v="1635" u="1"/>
        <n v="39230" u="1"/>
        <n v="357" u="1"/>
        <n v="7524" u="1"/>
        <n v="6591" u="1"/>
        <n v="41853" u="1"/>
        <n v="41844" u="1"/>
        <n v="3766" u="1"/>
        <n v="23851" u="1"/>
        <n v="14227" u="1"/>
        <n v="9" u="1"/>
        <n v="6713" u="1"/>
        <n v="229" u="1"/>
        <n v="6484" u="1"/>
        <n v="9526" u="1"/>
        <n v="3894" u="1"/>
        <n v="110375" u="1"/>
        <n v="23568" u="1"/>
        <n v="664063" u="1"/>
        <n v="249351" u="1"/>
        <n v="215362" u="1"/>
        <n v="9476" u="1"/>
        <n v="205886" u="1"/>
        <n v="896" u="1"/>
        <n v="33989" u="1"/>
        <n v="22658" u="1"/>
        <n v="11331" u="1"/>
        <n v="337197" u="1"/>
        <n v="316993" u="1"/>
        <n v="51131" u="1"/>
        <n v="166485" u="1"/>
        <n v="99377" u="1"/>
        <n v="20204" u="1"/>
        <n v="38967" u="1"/>
        <n v="1138" u="1"/>
        <n v="37829" u="1"/>
        <n v="38485" u="1"/>
        <n v="63" u="1"/>
        <n v="133722" u="1"/>
        <n v="3048781" u="1"/>
        <n v="1232912" u="1"/>
        <n v="1128618" u="1"/>
        <n v="53609" u="1"/>
        <n v="1075009" u="1"/>
        <n v="11817" u="1"/>
        <n v="104294" u="1"/>
        <n v="59920" u="1"/>
        <n v="44374" u="1"/>
        <n v="1550545" u="1"/>
        <n v="1532319" u="1"/>
        <n v="535559" u="1"/>
        <n v="861488" u="1"/>
        <n v="135272" u="1"/>
        <n v="18226" u="1"/>
        <n v="145763" u="1"/>
        <n v="4967" u="1"/>
        <n v="140796" u="1"/>
        <n v="119128" u="1"/>
        <n v="433" u="1"/>
        <n v="517091" u="1"/>
        <n v="94755" u="1"/>
        <n v="35209" u="1"/>
        <n v="31369" u="1"/>
        <n v="1230" u="1"/>
        <n v="30139" u="1"/>
        <n v="3840" u="1"/>
        <n v="3535" u="1"/>
        <n v="305" u="1"/>
        <n v="49438" u="1"/>
        <n v="42234" u="1"/>
        <n v="8024" u="1"/>
        <n v="18583" u="1"/>
        <n v="15627" u="1"/>
        <n v="7204" u="1"/>
        <n v="6204" u="1"/>
        <n v="132" u="1"/>
        <n v="6072" u="1"/>
        <n v="3904" u="1"/>
        <n v="24112" u="1"/>
        <n v="538016" u="1"/>
        <n v="170955" u="1"/>
        <n v="151480" u="1"/>
        <n v="5766" u="1"/>
        <n v="145714" u="1"/>
        <n v="449" u="1"/>
        <n v="19475" u="1"/>
        <n v="14237" u="1"/>
        <n v="5238" u="1"/>
        <n v="325685" u="1"/>
        <n v="307023" u="1"/>
        <n v="58208" u="1"/>
        <n v="149153" u="1"/>
        <n v="99662" u="1"/>
        <n v="18662" u="1"/>
        <n v="25121" u="1"/>
        <n v="442" u="1"/>
        <n v="24679" u="1"/>
        <n v="16255" u="1"/>
        <n v="256" u="1"/>
        <n v="538272" u="1"/>
        <n v="128243" u="1"/>
        <n v="227655" u="1"/>
        <n v="111608" u="1"/>
        <n v="102112" u="1"/>
        <n v="2777" u="1"/>
        <n v="99335" u="1"/>
        <n v="387" u="1"/>
        <n v="9496" u="1"/>
        <n v="7023" u="1"/>
        <n v="2473" u="1"/>
        <n v="100616" u="1"/>
        <n v="83081" u="1"/>
        <n v="13657" u="1"/>
        <n v="40017" u="1"/>
        <n v="29407" u="1"/>
        <n v="17535" u="1"/>
        <n v="8488" u="1"/>
        <n v="100" u="1"/>
        <n v="8388" u="1"/>
        <n v="6929" u="1"/>
        <n v="14" u="1"/>
        <n v="30504" u="1"/>
        <n v="156630620" u="1"/>
        <n v="58939294" u="1"/>
        <n v="49336430" u="1"/>
        <n v="1583733" u="1"/>
        <n v="47752697" u="1"/>
        <n v="396544" u="1"/>
        <n v="9602864" u="1"/>
        <n v="3580317" u="1"/>
        <n v="6022547" u="1"/>
        <n v="82078388" u="1"/>
        <n v="79172948" u="1"/>
        <n v="30403120" u="1"/>
        <n v="39078145" u="1"/>
        <n v="9691683" u="1"/>
        <n v="2905440" u="1"/>
        <n v="4433081" u="1"/>
        <n v="163803" u="1"/>
        <n v="4269278" u="1"/>
        <n v="11134546" u="1"/>
        <n v="45311" u="1"/>
        <n v="1270672" u="1"/>
        <n v="126121" u="1"/>
        <n v="157901292" u="1"/>
        <n v="17835380" u="1"/>
        <n v="44623280" u="1"/>
        <n v="15402701" u="1"/>
        <n v="13438323" u="1"/>
        <n v="475027" u="1"/>
        <n v="12963296" u="1"/>
        <n v="83827" u="1"/>
        <n v="1964378" u="1"/>
        <n v="910657" u="1"/>
        <n v="1053721" u="1"/>
        <n v="26191979" u="1"/>
        <n v="24646666" u="1"/>
        <n v="9846752" u="1"/>
        <n v="11716342" u="1"/>
        <n v="3083572" u="1"/>
        <n v="1545313" u="1"/>
        <n v="1488742" u="1"/>
        <n v="52564" u="1"/>
        <n v="1436178" u="1"/>
        <n v="1531998" u="1"/>
        <n v="7860" u="1"/>
        <n v="82241" u="1"/>
        <n v="50145" u="1"/>
        <n v="32096" u="1"/>
        <n v="44705521" u="1"/>
        <n v="6671874" u="1"/>
        <n v="201253900" u="1"/>
        <n v="74341995" u="1"/>
        <n v="62774753" u="1"/>
        <n v="2058760" u="1"/>
        <n v="60715993" u="1"/>
        <n v="480371" u="1"/>
        <n v="11567242" u="1"/>
        <n v="4490974" u="1"/>
        <n v="7076268" u="1"/>
        <n v="108270367" u="1"/>
        <n v="103819614" u="1"/>
        <n v="40249872" u="1"/>
        <n v="50794487" u="1"/>
        <n v="12775255" u="1"/>
        <n v="4450753" u="1"/>
        <n v="5921823" u="1"/>
        <n v="216367" u="1"/>
        <n v="5705456" u="1"/>
        <n v="12666544" u="1"/>
        <n v="53171" u="1"/>
        <n v="1352913" u="1"/>
        <n v="1320817" u="1"/>
        <n v="176266" u="1"/>
        <n v="202606813" u="1"/>
        <n v="24507254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4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60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658" u="1"/>
        <n v="2503276" u="1"/>
        <n v="2189968" u="1"/>
        <n v="96578" u="1"/>
        <n v="2093390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6" u="1"/>
        <n v="6671857" u="1"/>
        <n v="6017041" u="1"/>
        <n v="218509" u="1"/>
        <n v="5798532" u="1"/>
        <n v="34410" u="1"/>
        <n v="654816" u="1"/>
        <n v="282357" u="1"/>
        <n v="372459" u="1"/>
        <n v="8968538" u="1"/>
        <n v="8812190" u="1"/>
        <n v="4114438" u="1"/>
        <n v="4068808" u="1"/>
        <n v="628944" u="1"/>
        <n v="156348" u="1"/>
        <n v="512666" u="1"/>
        <n v="10952" u="1"/>
        <n v="501714" u="1"/>
        <n v="616425" u="1"/>
        <n v="2689012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8085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307" u="1"/>
        <n v="13798" u="1"/>
        <n v="6943710" u="1"/>
        <n v="1192896" u="1"/>
        <n v="4181892" u="1"/>
        <n v="1767440" u="1"/>
        <n v="1610895" u="1"/>
        <n v="71191" u="1"/>
        <n v="1539704" u="1"/>
        <n v="12818" u="1"/>
        <n v="156545" u="1"/>
        <n v="80024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0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19246" u="1"/>
        <n v="25623" u="1"/>
        <n v="967" u="1"/>
        <n v="85499" u="1"/>
        <n v="962726" u="1"/>
        <n v="85780" u="1"/>
        <n v="75126" u="1"/>
        <n v="4508" u="1"/>
        <n v="70618" u="1"/>
        <n v="104" u="1"/>
        <n v="10654" u="1"/>
        <n v="7519" u="1"/>
        <n v="3135" u="1"/>
        <n v="850895" u="1"/>
        <n v="127703" u="1"/>
        <n v="16001" u="1"/>
        <n v="66853" u="1"/>
        <n v="44849" u="1"/>
        <n v="723192" u="1"/>
        <n v="12618" u="1"/>
        <n v="335" u="1"/>
        <n v="12283" u="1"/>
        <n v="13433" u="1"/>
        <n v="60225" u="1"/>
        <n v="222941" u="1"/>
        <n v="58676" u="1"/>
        <n v="51343" u="1"/>
        <n v="2054" u="1"/>
        <n v="49289" u="1"/>
        <n v="750" u="1"/>
        <n v="7333" u="1"/>
        <n v="5551" u="1"/>
        <n v="1782" u="1"/>
        <n v="149009" u="1"/>
        <n v="72635" u="1"/>
        <n v="13011" u="1"/>
        <n v="26022" u="1"/>
        <n v="33602" u="1"/>
        <n v="76374" u="1"/>
        <n v="8236" u="1"/>
        <n v="309" u="1"/>
        <n v="7927" u="1"/>
        <n v="32399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1619" u="1"/>
        <n v="57252" u="1"/>
        <n v="55441" u="1"/>
        <n v="6270" u="1"/>
        <n v="9571" u="1"/>
        <n v="1403664" u="1"/>
        <n v="239232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719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60" u="1"/>
        <n v="360970" u="1"/>
        <n v="125446" u="1"/>
        <n v="113141" u="1"/>
        <n v="5541" u="1"/>
        <n v="107600" u="1"/>
        <n v="12305" u="1"/>
        <n v="963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53" u="1"/>
        <n v="1032668" u="1"/>
        <n v="898565" u="1"/>
        <n v="28504" u="1"/>
        <n v="870061" u="1"/>
        <n v="1808" u="1"/>
        <n v="134103" u="1"/>
        <n v="54757" u="1"/>
        <n v="79346" u="1"/>
        <n v="1526200" u="1"/>
        <n v="1520693" u="1"/>
        <n v="547449" u="1"/>
        <n v="805968" u="1"/>
        <n v="167276" u="1"/>
        <n v="5507" u="1"/>
        <n v="69473" u="1"/>
        <n v="1633" u="1"/>
        <n v="67840" u="1"/>
        <n v="126512" u="1"/>
        <n v="368446" u="1"/>
        <n v="2753628" u="1"/>
        <n v="1088864" u="1"/>
        <n v="993828" u="1"/>
        <n v="39753" u="1"/>
        <n v="954075" u="1"/>
        <n v="5953" u="1"/>
        <n v="95036" u="1"/>
        <n v="54171" u="1"/>
        <n v="1484266" u="1"/>
        <n v="1478898" u="1"/>
        <n v="421338" u="1"/>
        <n v="645243" u="1"/>
        <n v="412317" u="1"/>
        <n v="5368" u="1"/>
        <n v="91584" u="1"/>
        <n v="3376" u="1"/>
        <n v="88208" u="1"/>
        <n v="88914" u="1"/>
        <n v="381862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6" u="1"/>
        <n v="878678" u="1"/>
        <n v="802114" u="1"/>
        <n v="27272" u="1"/>
        <n v="774842" u="1"/>
        <n v="3839" u="1"/>
        <n v="76564" u="1"/>
        <n v="42802" u="1"/>
        <n v="33762" u="1"/>
        <n v="884631" u="1"/>
        <n v="872214" u="1"/>
        <n v="259815" u="1"/>
        <n v="542569" u="1"/>
        <n v="69830" u="1"/>
        <n v="12417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1253" u="1"/>
        <n v="32837" u="1"/>
        <n v="30181" u="1"/>
        <n v="1148" u="1"/>
        <n v="29033" u="1"/>
        <n v="2656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500" u="1"/>
        <n v="83753" u="1"/>
        <n v="87626" u="1"/>
        <n v="41966" u="1"/>
        <n v="34188" u="1"/>
        <n v="1470" u="1"/>
        <n v="32718" u="1"/>
        <n v="422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2" u="1"/>
        <n v="22482" u="1"/>
        <n v="20560" u="1"/>
        <n v="19615" u="1"/>
        <n v="165" u="1"/>
        <n v="1922" u="1"/>
        <n v="1755" u="1"/>
        <n v="25975" u="1"/>
        <n v="25019" u="1"/>
        <n v="1428" u="1"/>
        <n v="15202" u="1"/>
        <n v="8389" u="1"/>
        <n v="3326" u="1"/>
        <n v="3069" u="1"/>
        <n v="8808" u="1"/>
        <n v="25023" u="1"/>
        <n v="12349" u="1"/>
        <n v="11031" u="1"/>
        <n v="506" u="1"/>
        <n v="10525" u="1"/>
        <n v="128" u="1"/>
        <n v="1318" u="1"/>
        <n v="1235" u="1"/>
        <n v="83" u="1"/>
        <n v="10106" u="1"/>
        <n v="359" u="1"/>
        <n v="4156" u="1"/>
        <n v="5591" u="1"/>
        <n v="953" u="1"/>
        <n v="16" u="1"/>
        <n v="937" u="1"/>
        <n v="1615" u="1"/>
        <n v="5397" u="1"/>
        <n v="180978" u="1"/>
        <n v="83812" u="1"/>
        <n v="77504" u="1"/>
        <n v="2170" u="1"/>
        <n v="75334" u="1"/>
        <n v="3734" u="1"/>
        <n v="6308" u="1"/>
        <n v="4298" u="1"/>
        <n v="2010" u="1"/>
        <n v="74248" u="1"/>
        <n v="63628" u="1"/>
        <n v="14507" u="1"/>
        <n v="17307" u="1"/>
        <n v="31814" u="1"/>
        <n v="10620" u="1"/>
        <n v="7825" u="1"/>
        <n v="242" u="1"/>
        <n v="7583" u="1"/>
        <n v="15042" u="1"/>
        <n v="34356" u="1"/>
        <n v="82245" u="1"/>
        <n v="42430" u="1"/>
        <n v="37827" u="1"/>
        <n v="1149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3078" u="1"/>
        <n v="1024" u="1"/>
        <n v="31547" u="1"/>
        <n v="31528" u="1"/>
        <n v="3665" u="1"/>
        <n v="15013" u="1"/>
        <n v="12850" u="1"/>
        <n v="6080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146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10153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133422" u="1"/>
        <n v="2973558" u="1"/>
        <n v="1263494" u="1"/>
        <n v="1159344" u="1"/>
        <n v="55069" u="1"/>
        <n v="1104275" u="1"/>
        <n v="6437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78" u="1"/>
        <n v="38865" u="1"/>
        <n v="34457" u="1"/>
        <n v="1320" u="1"/>
        <n v="33137" u="1"/>
        <n v="540" u="1"/>
        <n v="4408" u="1"/>
        <n v="1026" u="1"/>
        <n v="48588" u="1"/>
        <n v="41676" u="1"/>
        <n v="7919" u="1"/>
        <n v="18337" u="1"/>
        <n v="15420" u="1"/>
        <n v="6131" u="1"/>
        <n v="179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2" u="1"/>
        <n v="534772" u="1"/>
        <n v="134147" u="1"/>
        <n v="218839" u="1"/>
        <n v="103599" u="1"/>
        <n v="95874" u="1"/>
        <n v="3018" u="1"/>
        <n v="92856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7" u="1"/>
        <n v="8178" u="1"/>
        <n v="7036" u="1"/>
        <n v="29978" u="1"/>
        <n v="153774488" u="1"/>
        <n v="59808065" u="1"/>
        <n v="51236008" u="1"/>
        <n v="1789196" u="1"/>
        <n v="49446812" u="1"/>
        <n v="481480" u="1"/>
        <n v="8572057" u="1"/>
        <n v="3372656" u="1"/>
        <n v="5199401" u="1"/>
        <n v="78636627" u="1"/>
        <n v="75718256" u="1"/>
        <n v="28214451" u="1"/>
        <n v="38083516" u="1"/>
        <n v="9420289" u="1"/>
        <n v="2918371" u="1"/>
        <n v="4263012" u="1"/>
        <n v="109928" u="1"/>
        <n v="4153084" u="1"/>
        <n v="11017799" u="1"/>
        <n v="48985" u="1"/>
        <n v="1236347" u="1"/>
        <n v="116892" u="1"/>
        <n v="155010835" u="1"/>
        <n v="17457827" u="1"/>
        <n v="43782262" u="1"/>
        <n v="15535899" u="1"/>
        <n v="13847398" u="1"/>
        <n v="536288" u="1"/>
        <n v="13311110" u="1"/>
        <n v="86348" u="1"/>
        <n v="1688501" u="1"/>
        <n v="852704" u="1"/>
        <n v="835797" u="1"/>
        <n v="25238114" u="1"/>
        <n v="23668193" u="1"/>
        <n v="9104534" u="1"/>
        <n v="11447450" u="1"/>
        <n v="3116209" u="1"/>
        <n v="1569921" u="1"/>
        <n v="1440789" u="1"/>
        <n v="39039" u="1"/>
        <n v="1401750" u="1"/>
        <n v="1559571" u="1"/>
        <n v="7889" u="1"/>
        <n v="77871" u="1"/>
        <n v="47772" u="1"/>
        <n v="30099" u="1"/>
        <n v="43860133" u="1"/>
        <n v="6614213" u="1"/>
        <n v="197556750" u="1"/>
        <n v="75343964" u="1"/>
        <n v="65083406" u="1"/>
        <n v="2325484" u="1"/>
        <n v="62757922" u="1"/>
        <n v="567828" u="1"/>
        <n v="10260558" u="1"/>
        <n v="4225360" u="1"/>
        <n v="6035198" u="1"/>
        <n v="103874741" u="1"/>
        <n v="99386449" u="1"/>
        <n v="37318985" u="1"/>
        <n v="49530966" u="1"/>
        <n v="12536498" u="1"/>
        <n v="4488292" u="1"/>
        <n v="5703801" u="1"/>
        <n v="148967" u="1"/>
        <n v="5554834" u="1"/>
        <n v="12577370" u="1"/>
        <n v="56874" u="1"/>
        <n v="1314218" u="1"/>
        <n v="1284119" u="1"/>
        <n v="164664" u="1"/>
        <n v="198870968" u="1"/>
        <n v="24072040" u="1"/>
        <n v="70216" u="1"/>
        <n v="31800" u="1"/>
        <n v="29129" u="1"/>
        <n v="1190" u="1"/>
        <n v="27939" u="1"/>
        <n v="2671" u="1"/>
        <n v="24" u="1"/>
        <n v="12440" u="1"/>
        <n v="82656" u="1"/>
        <n v="43781225" u="1"/>
        <n v="15534862" u="1"/>
        <n v="13846346" u="1"/>
        <n v="536330" u="1"/>
        <n v="13310016" u="1"/>
        <n v="1688516" u="1"/>
        <n v="835812" u="1"/>
        <n v="77811" u="1"/>
        <n v="30039" u="1"/>
        <n v="43859036" u="1"/>
        <n v="197555713" u="1"/>
        <n v="75342927" u="1"/>
        <n v="65082354" u="1"/>
        <n v="2325526" u="1"/>
        <n v="62756828" u="1"/>
        <n v="10260573" u="1"/>
        <n v="6035213" u="1"/>
        <n v="1314158" u="1"/>
        <n v="198869871" u="1"/>
        <n v="2754852" u="1"/>
        <n v="69472" u="1"/>
        <n v="1632" u="1"/>
        <n v="43781224" u="1"/>
        <n v="1440788" u="1"/>
        <n v="39038" u="1"/>
        <n v="43859035" u="1"/>
        <n v="197555712" u="1"/>
        <n v="5703800" u="1"/>
        <n v="148966" u="1"/>
        <n v="198869870" u="1"/>
        <n v="1931259" u="1"/>
        <n v="1190188" u="1"/>
        <n v="4181894" u="1"/>
        <n v="1767442" u="1"/>
        <n v="1610896" u="1"/>
        <n v="71192" u="1"/>
        <n v="156546" u="1"/>
        <n v="80025" u="1"/>
        <n v="4204542" u="1"/>
        <n v="32398" u="1"/>
        <n v="114616" u="1"/>
        <n v="205151" u="1"/>
        <n v="2754890" u="1"/>
        <n v="1032666" u="1"/>
        <n v="898564" u="1"/>
        <n v="870060" u="1"/>
        <n v="134102" u="1"/>
        <n v="79345" u="1"/>
        <n v="1526242" u="1"/>
        <n v="1520736" u="1"/>
        <n v="547103" u="1"/>
        <n v="800893" u="1"/>
        <n v="172740" u="1"/>
        <n v="5506" u="1"/>
        <n v="69471" u="1"/>
        <n v="67839" u="1"/>
        <n v="126511" u="1"/>
        <n v="381861" u="1"/>
        <n v="25022" u="1"/>
        <n v="10105" u="1"/>
        <n v="358" u="1"/>
        <n v="5184" u="1"/>
        <n v="180975" u="1"/>
        <n v="200" u="1"/>
        <n v="74245" u="1"/>
        <n v="10617" u="1"/>
        <n v="34269" u="1"/>
        <n v="116717" u="1"/>
        <n v="97821" u="1"/>
        <n v="6074" u="1"/>
        <n v="122" u="1"/>
        <n v="534773" u="1"/>
        <n v="153774490" u="1"/>
        <n v="59808067" u="1"/>
        <n v="51236009" u="1"/>
        <n v="1789197" u="1"/>
        <n v="8572058" u="1"/>
        <n v="3372657" u="1"/>
        <n v="155010837" u="1"/>
        <n v="17455118" u="1"/>
        <n v="43781201" u="1"/>
        <n v="15534860" u="1"/>
        <n v="13846345" u="1"/>
        <n v="13310015" u="1"/>
        <n v="82814" u="1"/>
        <n v="1688515" u="1"/>
        <n v="835811" u="1"/>
        <n v="25238152" u="1"/>
        <n v="23668235" u="1"/>
        <n v="9104187" u="1"/>
        <n v="11442375" u="1"/>
        <n v="3121673" u="1"/>
        <n v="1569917" u="1"/>
        <n v="1440730" u="1"/>
        <n v="38981" u="1"/>
        <n v="1401749" u="1"/>
        <n v="1559570" u="1"/>
        <n v="77812" u="1"/>
        <n v="47773" u="1"/>
        <n v="43859013" u="1"/>
        <n v="6097296" u="1"/>
        <n v="197555691" u="1"/>
        <n v="2325527" u="1"/>
        <n v="62756827" u="1"/>
        <n v="564294" u="1"/>
        <n v="4225361" u="1"/>
        <n v="6035212" u="1"/>
        <n v="103874779" u="1"/>
        <n v="99386491" u="1"/>
        <n v="37318638" u="1"/>
        <n v="49525891" u="1"/>
        <n v="12541962" u="1"/>
        <n v="4488288" u="1"/>
        <n v="5703742" u="1"/>
        <n v="148909" u="1"/>
        <n v="5554833" u="1"/>
        <n v="12577369" u="1"/>
        <n v="1314159" u="1"/>
        <n v="1284120" u="1"/>
        <n v="164665" u="1"/>
        <n v="198869850" u="1"/>
        <n v="23552414" u="1"/>
        <n v="1127933" u="1"/>
        <n v="6435296" u="1"/>
        <n v="2502914" u="1"/>
        <n v="2189606" u="1"/>
        <n v="96562" u="1"/>
        <n v="2093044" u="1"/>
        <n v="16769482" u="1"/>
        <n v="6671856" u="1"/>
        <n v="6017040" u="1"/>
        <n v="5798531" u="1"/>
        <n v="8968536" u="1"/>
        <n v="8812189" u="1"/>
        <n v="4114437" u="1"/>
        <n v="156347" u="1"/>
        <n v="512665" u="1"/>
        <n v="501713" u="1"/>
        <n v="2689011" u="1"/>
        <n v="962723" u="1"/>
        <n v="85779" u="1"/>
        <n v="10653" u="1"/>
        <n v="12617" u="1"/>
        <n v="12282" u="1"/>
        <n v="13432" u="1"/>
        <n v="239231" u="1"/>
        <n v="2749064" u="1"/>
        <n v="1084299" u="1"/>
        <n v="989263" u="1"/>
        <n v="39571" u="1"/>
        <n v="949692" u="1"/>
        <n v="91585" u="1"/>
        <n v="88209" u="1"/>
        <n v="381386" u="1"/>
        <n v="1929247" u="1"/>
        <n v="884632" u="1"/>
        <n v="12418" u="1"/>
        <n v="54853" u="1"/>
        <n v="22483" u="1"/>
        <n v="20561" u="1"/>
        <n v="19616" u="1"/>
        <n v="147" u="1"/>
        <n v="6202" u="1"/>
        <n v="218840" u="1"/>
        <n v="8478" u="1"/>
        <n v="153774124" u="1"/>
        <n v="59807704" u="1"/>
        <n v="51235646" u="1"/>
        <n v="1789181" u="1"/>
        <n v="49446465" u="1"/>
        <n v="78636625" u="1"/>
        <n v="75718255" u="1"/>
        <n v="28214450" u="1"/>
        <n v="2918370" u="1"/>
        <n v="4263011" u="1"/>
        <n v="4153083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1569918" u="1"/>
        <n v="1440731" u="1"/>
        <n v="38982" u="1"/>
        <n v="155956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148910" u="1"/>
        <n v="5554832" u="1"/>
        <n v="12577368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839582" u="1"/>
        <n v="25238155" u="1"/>
        <n v="23668237" u="1"/>
        <n v="9104188" u="1"/>
        <n v="3121674" u="1"/>
        <n v="43854452" u="1"/>
        <n v="197551126" u="1"/>
        <n v="75338363" u="1"/>
        <n v="6038983" u="1"/>
        <n v="103874780" u="1"/>
        <n v="99386492" u="1"/>
        <n v="12541963" u="1"/>
        <n v="5703741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26" u="1"/>
        <n v="2602" u="1"/>
        <n v="32067" u="1"/>
        <n v="32046" u="1"/>
        <n v="5768" u="1"/>
        <n v="15382" u="1"/>
        <n v="3159" u="1"/>
        <n v="31" u="1"/>
        <n v="3128" u="1"/>
        <n v="2759" u="1"/>
        <n v="11571" u="1"/>
        <n v="80154" u="1"/>
        <n v="92247" u="1"/>
        <n v="34093" u="1"/>
        <n v="29815" u="1"/>
        <n v="28670" u="1"/>
        <n v="4278" u="1"/>
        <n v="48510" u="1"/>
        <n v="41598" u="1"/>
        <n v="7904" u="1"/>
        <n v="18303" u="1"/>
        <n v="15391" u="1"/>
        <n v="6034" u="1"/>
        <n v="106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258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68629" u="1"/>
        <n v="1275" u="1"/>
        <n v="67354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195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329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4689" u="1"/>
        <n v="3770" u="1"/>
        <n v="919" u="1"/>
        <n v="39829" u="1"/>
        <n v="39820" u="1"/>
        <n v="3584" u="1"/>
        <n v="22697" u="1"/>
        <n v="13539" u="1"/>
        <n v="6495" u="1"/>
        <n v="172" u="1"/>
        <n v="6323" u="1"/>
        <n v="8379" u="1"/>
        <n v="3625" u="1"/>
        <n v="105973" u="1"/>
        <n v="639515" u="1"/>
        <n v="248406" u="1"/>
        <n v="218507" u="1"/>
        <n v="9614" u="1"/>
        <n v="208893" u="1"/>
        <n v="1762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629" u="1"/>
        <n v="23783" u="1"/>
        <n v="15253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87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798" u="1"/>
        <n v="148868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4479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4287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230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809" u="1"/>
        <n v="1247352" u="1"/>
        <n v="409760" u="1"/>
        <n v="88410" u="1"/>
        <n v="231424" u="1"/>
        <n v="44308" u="1"/>
        <n v="351996" u="1"/>
        <n v="7941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734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5492" u="1"/>
        <n v="3698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18085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175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2925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18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3269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489716" u="1"/>
        <n v="867757" u="1"/>
        <n v="26343" u="1"/>
        <n v="642196" u="1"/>
        <n v="7643" u="1"/>
        <n v="352180" u="1"/>
        <n v="13879143" u="1"/>
        <n v="266" u="1"/>
        <n v="155871" u="1"/>
        <n v="977791" u="1"/>
        <n v="2203538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191643" u="1"/>
        <n v="1897375" u="1"/>
        <n v="26073778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176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2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2025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1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17927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249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6228" u="1"/>
        <n v="4066" u="1"/>
        <n v="206867" u="1"/>
        <n v="1413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4251" u="1"/>
        <n v="11313" u="1"/>
        <n v="802183" u="1"/>
        <n v="328" u="1"/>
        <n v="333146" u="1"/>
        <n v="73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34736" u="1"/>
        <n v="1502208" u="1"/>
        <n v="257779" u="1"/>
        <n v="829771" u="1"/>
        <n v="414" u="1"/>
        <n v="277" u="1"/>
        <n v="434964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0658" u="1"/>
        <n v="1359208" u="1"/>
        <n v="5971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10027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9169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50982" u="1"/>
        <n v="169835" u="1"/>
        <n v="371165494" u="1"/>
        <n v="484" u="1"/>
        <n v="35100" u="1"/>
        <n v="219349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6876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4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197363" u="1"/>
        <n v="610113" u="1"/>
        <n v="296" u="1"/>
        <n v="160228" u="1"/>
        <n v="813671" u="1"/>
        <n v="12610" u="1"/>
        <n v="9304456" u="1"/>
        <n v="1484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1500" u="1"/>
        <n v="988" u="1"/>
        <n v="1668136" u="1"/>
        <n v="714" u="1"/>
        <n v="31187" u="1"/>
        <n v="339" u="1"/>
        <n v="110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526" u="1"/>
        <n v="382" u="1"/>
        <n v="3845739" u="1"/>
        <n v="5710037" u="1"/>
        <n v="80330" u="1"/>
        <n v="10978" u="1"/>
        <n v="3814006" u="1"/>
        <n v="1426165" u="1"/>
        <n v="53678" u="1"/>
        <n v="8915" u="1"/>
        <n v="7998713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843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1887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698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108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3166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092" u="1"/>
        <n v="116792" u="1"/>
        <n v="40619" u="1"/>
        <n v="62625" u="1"/>
        <n v="511" u="1"/>
        <n v="2340066" u="1"/>
        <n v="178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135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264738" u="1"/>
        <n v="596" u="1"/>
        <n v="417" u="1"/>
        <n v="134156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48876" u="1"/>
        <n v="6320" u="1"/>
        <n v="16753" u="1"/>
        <n v="109925" u="1"/>
        <n v="8919971" u="1"/>
        <n v="21223" u="1"/>
        <n v="471064" u="1"/>
        <n v="1954695" u="1"/>
        <n v="40624" u="1"/>
        <n v="682" u="1"/>
        <n v="4171" u="1"/>
        <n v="402296" u="1"/>
        <n v="21395" u="1"/>
        <n v="388543" u="1"/>
        <n v="6151769" u="1"/>
        <n v="34435" u="1"/>
        <n v="150671" u="1"/>
        <n v="260701" u="1"/>
        <n v="1173489" u="1"/>
        <n v="350033" u="1"/>
        <n v="2824536" u="1"/>
        <n v="61255" u="1"/>
        <n v="21739" u="1"/>
        <n v="143795" u="1"/>
        <n v="172678" u="1"/>
        <n v="157549" u="1"/>
        <n v="429807" u="1"/>
        <n v="3102" u="1"/>
        <n v="19676" u="1"/>
        <n v="300522" u="1"/>
        <n v="967999" u="1"/>
        <n v="121617" u="1"/>
        <n v="5359609" u="1"/>
        <n v="11497" u="1"/>
        <n v="388547" u="1"/>
        <n v="146547" u="1"/>
        <n v="3902856" u="1"/>
        <n v="4132659" u="1"/>
        <n v="59762533" u="1"/>
        <n v="207029163" u="1"/>
        <n v="131418" u="1"/>
        <n v="6578" u="1"/>
        <n v="94110" u="1"/>
        <n v="3145" u="1"/>
        <n v="2049" u="1"/>
        <n v="454567" u="1"/>
        <n v="1162509" u="1"/>
        <n v="83795" u="1"/>
        <n v="190560" u="1"/>
        <n v="654421" u="1"/>
        <n v="339037" u="1"/>
        <n v="11755" u="1"/>
        <n v="5523462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20931" u="1"/>
        <n v="1591643" u="1"/>
        <n v="72793" u="1"/>
        <n v="14162" u="1"/>
        <n v="676435" u="1"/>
        <n v="300530" u="1"/>
        <n v="10128197" u="1"/>
        <n v="66705094" u="1"/>
        <n v="6836" u="1"/>
        <n v="24529273" u="1"/>
        <n v="29820" u="1"/>
        <n v="1565" u="1"/>
        <n v="81046" u="1"/>
        <n v="6879" u="1"/>
        <n v="16754" u="1"/>
        <n v="468329" u="1"/>
        <n v="36156" u="1"/>
        <n v="384467583" u="1"/>
        <n v="193315" u="1"/>
        <n v="240078" u="1"/>
        <n v="2416283" u="1"/>
        <n v="19333" u="1"/>
        <n v="219448" u="1"/>
        <n v="1393616" u="1"/>
        <n v="41314" u="1"/>
        <n v="549914" u="1"/>
        <n v="2758648" u="1"/>
        <n v="61257" u="1"/>
        <n v="940521" u="1"/>
        <n v="847251.04525988968" u="1"/>
        <n v="4066751" u="1"/>
        <n v="5535897" u="1"/>
        <n v="28445" u="1"/>
        <n v="4859" u="1"/>
        <n v="50598" u="1"/>
        <n v="160308" u="1"/>
        <n v="503" u="1"/>
        <n v="21912" u="1"/>
        <n v="1217577" u="1"/>
        <n v="3384573" u="1"/>
        <n v="40555093" u="1"/>
        <n v="174" u="1"/>
        <n v="1382626" u="1"/>
        <n v="44409" u="1"/>
        <n v="32625810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651" u="1"/>
        <n v="1103" u="1"/>
        <n v="63542132" u="1"/>
        <n v="3132802" u="1"/>
        <n v="72738301" u="1"/>
        <n v="38744018" u="1"/>
        <n v="5074" u="1"/>
        <n v="20537" u="1"/>
        <n v="189194" u="1"/>
        <n v="2393" u="1"/>
        <n v="314299" u="1"/>
        <n v="2296594" u="1"/>
        <n v="22944" u="1"/>
        <n v="81737" u="1"/>
        <n v="5160" u="1"/>
        <n v="3532" u="1"/>
        <n v="35470" u="1"/>
        <n v="1694" u="1"/>
        <n v="1146" u="1"/>
        <n v="811" u="1"/>
        <n v="32056" u="1"/>
        <n v="53694" u="1"/>
        <n v="26036913" u="1"/>
        <n v="1272638" u="1"/>
        <n v="457343" u="1"/>
        <n v="18760513.253000002" u="1"/>
        <n v="7384609" u="1"/>
        <n v="47505" u="1"/>
        <n v="91366" u="1"/>
        <n v="78300" u="1"/>
        <n v="208453" u="1"/>
        <n v="544443" u="1"/>
        <n v="11461524" u="1"/>
        <n v="1822798" u="1"/>
        <n v="45786" u="1"/>
        <n v="1189" u="1"/>
        <n v="30509" u="1"/>
        <n v="67985" u="1"/>
        <n v="1028578" u="1"/>
        <n v="1569733" u="1"/>
        <n v="41660" u="1"/>
        <n v="11412" u="1"/>
        <n v="17443" u="1"/>
        <n v="1415693" u="1"/>
        <n v="7610" u="1"/>
        <n v="5296619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1842" u="1"/>
        <n v="4416487" u="1"/>
        <n v="231839" u="1"/>
        <n v="7868" u="1"/>
        <n v="1448733" u="1"/>
        <n v="28150257" u="1"/>
        <n v="35128" u="1"/>
        <n v="248344" u="1"/>
        <n v="59541" u="1"/>
        <n v="119564" u="1"/>
        <n v="174074" u="1"/>
        <n v="286809" u="1"/>
        <n v="71426" u="1"/>
        <n v="3881166" u="1"/>
        <n v="50945" u="1"/>
        <n v="44412" u="1"/>
        <n v="1338711" u="1"/>
        <n v="18819" u="1"/>
        <n v="153444" u="1"/>
        <n v="7954" u="1"/>
        <n v="149318" u="1"/>
        <n v="160321" u="1"/>
        <n v="410594" u="1"/>
        <n v="35816" u="1"/>
        <n v="3833" u="1"/>
        <n v="1690813" u="1"/>
        <n v="4304001" u="1"/>
        <n v="23461" u="1"/>
        <n v="8657467" u="1"/>
        <n v="402344" u="1"/>
        <n v="43037" u="1"/>
        <n v="3428815" u="1"/>
        <n v="2780" u="1"/>
        <n v="248347" u="1"/>
        <n v="1855870" u="1"/>
        <n v="623" u="1"/>
        <n v="28275" u="1"/>
        <n v="43725" u="1"/>
        <n v="11133757.118000001" u="1"/>
        <n v="1514782" u="1"/>
        <n v="10295" u="1"/>
        <n v="41662" u="1"/>
        <n v="2823" u="1"/>
        <n v="92746" u="1"/>
        <n v="142444" u="1"/>
        <n v="12530" u="1"/>
        <n v="66614" u="1"/>
        <n v="267562" u="1"/>
        <n v="498625" u="1"/>
        <n v="24321" u="1"/>
        <n v="175454" u="1"/>
        <n v="12296.492" u="1"/>
        <n v="26556" u="1"/>
        <n v="248349" u="1"/>
        <n v="147947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1404" u="1"/>
        <n v="555498" u="1"/>
        <n v="940" u="1"/>
        <n v="15281" u="1"/>
        <n v="16413" u="1"/>
        <n v="53380578" u="1"/>
        <n v="452" u="1"/>
        <n v="315" u="1"/>
        <n v="217" u="1"/>
        <n v="23118" u="1"/>
        <n v="168581" u="1"/>
        <n v="244227" u="1"/>
        <n v="413361" u="1"/>
        <n v="196089" u="1"/>
        <n v="405109" u="1"/>
        <n v="363848" u="1"/>
        <n v="5140489" u="1"/>
        <n v="15539" u="1"/>
        <n v="30167" u="1"/>
        <n v="9006" u="1"/>
        <n v="2296892" u="1"/>
        <n v="11241" u="1"/>
        <n v="172709" u="1"/>
        <n v="11626309" u="1"/>
        <n v="30339" u="1"/>
        <n v="1140737" u="1"/>
        <n v="11327" u="1"/>
        <n v="3081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709" u="1"/>
        <n v="145204" u="1"/>
        <n v="13906" u="1"/>
        <n v="68682" u="1"/>
        <n v="135123526.80000001" u="1"/>
        <n v="145205" u="1"/>
        <n v="2693062" u="1"/>
        <n v="4725047" u="1"/>
        <n v="1734929" u="1"/>
        <n v="45447" u="1"/>
        <n v="18305" u="1"/>
        <n v="182341" u="1"/>
        <n v="561028" u="1"/>
        <n v="5084386" u="1"/>
        <n v="2114" u="1"/>
        <n v="605043" u="1"/>
        <n v="1118773" u="1"/>
        <n v="1679927" u="1"/>
        <n v="39946" u="1"/>
        <n v="6837" u="1"/>
        <n v="18821" u="1"/>
        <n v="21056" u="1"/>
        <n v="32059" u="1"/>
        <n v="968147" u="1"/>
        <n v="2636833" u="1"/>
        <n v="9952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97347" u="1"/>
        <n v="3339" u="1"/>
        <n v="38" u="1"/>
        <n v="52325" u="1"/>
        <n v="94129" u="1"/>
        <n v="233234" u="1"/>
        <n v="114072" u="1"/>
        <n v="416132" u="1"/>
        <n v="3407077" u="1"/>
        <n v="374871" u="1"/>
        <n v="495904" u="1"/>
        <n v="303352" u="1"/>
        <n v="41666" u="1"/>
        <n v="52669" u="1"/>
        <n v="35133" u="1"/>
        <n v="267594" u="1"/>
        <n v="33414" u="1"/>
        <n v="24323" u="1"/>
        <n v="119241248" u="1"/>
        <n v="248365" u="1"/>
        <n v="3781207" u="1"/>
        <n v="7138" u="1"/>
        <n v="2043066" u="1"/>
        <n v="6669014" u="1"/>
        <n v="12703" u="1"/>
        <n v="81064" u="1"/>
        <n v="517914" u="1"/>
        <n v="238738" u="1"/>
        <n v="28965" u="1"/>
        <n v="92755" u="1"/>
        <n v="3045280" u="1"/>
        <n v="8405" u="1"/>
        <n v="1481922" u="1"/>
        <n v="18134" u="1"/>
        <n v="366625" u="1"/>
        <n v="8491" u="1"/>
        <n v="124389" u="1"/>
        <n v="1768003" u="1"/>
        <n v="7549302" u="1"/>
        <n v="64649211" u="1"/>
        <n v="2372" u="1"/>
        <n v="131460" u="1"/>
        <n v="29309" u="1"/>
        <n v="795" u="1"/>
        <n v="22776" u="1"/>
        <n v="4845112" u="1"/>
        <n v="13047" u="1"/>
        <n v="72813" u="1"/>
        <n v="7417302" u="1"/>
        <n v="81753" u="1"/>
        <n v="97412832" u="1"/>
        <n v="226362" u="1"/>
        <n v="781124" u="1"/>
        <n v="18650" u="1"/>
        <n v="29653" u="1"/>
        <n v="37541" u="1"/>
        <n v="1437927" u="1"/>
        <n v="16587" u="1"/>
        <n v="1294892" u="1"/>
        <n v="11070" u="1"/>
        <n v="29997" u="1"/>
        <n v="325370" u="1"/>
        <n v="2605220" u="1"/>
        <n v="11156" u="1"/>
        <n v="178226" u="1"/>
        <n v="21401" u="1"/>
        <n v="295113" u="1"/>
        <n v="25871" u="1"/>
        <n v="54390" u="1"/>
        <n v="164473" u="1"/>
        <n v="671106" u="1"/>
        <n v="3640" u="1"/>
        <n v="9179" u="1"/>
        <n v="2544" u="1"/>
        <n v="116827" u="1"/>
        <n v="1748" u="1"/>
        <n v="28450" u="1"/>
        <n v="1200" u="1"/>
        <n v="929681" u="1"/>
        <n v="264" u="1"/>
        <n v="82443" u="1"/>
        <n v="1151884" u="1"/>
        <n v="2615015" u="1"/>
        <n v="17791" u="1"/>
        <n v="83131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259378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058" u="1"/>
        <n v="218746521" u="1"/>
        <n v="14337" u="1"/>
        <n v="23293" u="1"/>
        <n v="995719" u="1"/>
        <n v="607" u="1"/>
        <n v="770159" u="1"/>
        <n v="1305964" u="1"/>
        <n v="135597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47859" u="1"/>
        <n v="2319292" u="1"/>
        <n v="26044" u="1"/>
        <n v="41326" u="1"/>
        <n v="8127" u="1"/>
        <n v="5935" u="1"/>
        <n v="48203" u="1"/>
        <n v="413414" u="1"/>
        <n v="63676" u="1"/>
        <n v="8170" u="1"/>
        <n v="167233" u="1"/>
        <n v="369404" u="1"/>
        <n v="1228968" u="1"/>
        <n v="6021" u="1"/>
        <n v="238256504" u="1"/>
        <n v="118207" u="1"/>
        <n v="226375" u="1"/>
        <n v="237378" u="1"/>
        <n v="410666" u="1"/>
        <n v="594125" u="1"/>
        <n v="189240" u="1"/>
        <n v="12704" u="1"/>
        <n v="737165" u="1"/>
        <n v="8320" u="1"/>
        <n v="468433" u="1"/>
        <n v="40639" u="1"/>
        <n v="70757" u="1"/>
        <n v="138352" u="1"/>
        <n v="1702108" u="1"/>
        <n v="924" u="1"/>
        <n v="24669" u="1"/>
        <n v="38576" u="1"/>
        <n v="650" u="1"/>
        <n v="1427036" u="1"/>
        <n v="71445" u="1"/>
        <n v="22606" u="1"/>
        <n v="803189" u="1"/>
        <n v="1063941" u="1"/>
        <n v="2439127" u="1"/>
        <n v="515199" u="1"/>
        <n v="6193" u="1"/>
        <n v="3077309" u="1"/>
        <n v="946231" u="1"/>
        <n v="460185" u="1"/>
        <n v="2974" u="1"/>
        <n v="1415" u="1"/>
        <n v="1482068" u="1"/>
        <n v="44422" u="1"/>
        <n v="6322" u="1"/>
        <n v="16761" u="1"/>
        <n v="41072279" u="1"/>
        <n v="2175097" u="1"/>
        <n v="58176" u="1"/>
        <n v="1933201" u="1"/>
        <n v="15541" u="1"/>
      </sharedItems>
    </cacheField>
    <cacheField name="AH_収入済額滞納繰越分" numFmtId="176">
      <sharedItems containsSemiMixedTypes="0" containsString="0" containsNumber="1" minValue="0" maxValue="46977277" count="6073">
        <n v="138355"/>
        <n v="66482"/>
        <n v="61605"/>
        <n v="1520"/>
        <n v="60085"/>
        <n v="0"/>
        <n v="4877"/>
        <n v="1398"/>
        <n v="3479"/>
        <n v="68391"/>
        <n v="28942"/>
        <n v="32197"/>
        <n v="7252"/>
        <n v="3482"/>
        <n v="24798"/>
        <n v="12851"/>
        <n v="12683"/>
        <n v="355"/>
        <n v="12328"/>
        <n v="168"/>
        <n v="79"/>
        <n v="89"/>
        <n v="10783"/>
        <n v="5139"/>
        <n v="5012"/>
        <n v="632"/>
        <n v="1164"/>
        <n v="21222"/>
        <n v="8915"/>
        <n v="6854"/>
        <n v="261"/>
        <n v="6593"/>
        <n v="2061"/>
        <n v="1043"/>
        <n v="1018"/>
        <n v="11656"/>
        <n v="3276"/>
        <n v="6154"/>
        <n v="2226"/>
        <n v="651"/>
        <n v="45492"/>
        <n v="22589"/>
        <n v="21979"/>
        <n v="685"/>
        <n v="21294"/>
        <n v="610"/>
        <n v="98"/>
        <n v="512"/>
        <n v="21230"/>
        <n v="7812"/>
        <n v="10690"/>
        <n v="2728"/>
        <n v="1673"/>
        <n v="20597"/>
        <n v="9744"/>
        <n v="9599"/>
        <n v="325"/>
        <n v="9274"/>
        <n v="145"/>
        <n v="17"/>
        <n v="128"/>
        <n v="10082"/>
        <n v="2538"/>
        <n v="5703"/>
        <n v="1841"/>
        <n v="771"/>
        <n v="28587"/>
        <n v="9859"/>
        <n v="9192"/>
        <n v="323"/>
        <n v="8869"/>
        <n v="667"/>
        <n v="497"/>
        <n v="170"/>
        <n v="17261"/>
        <n v="5427"/>
        <n v="9768"/>
        <n v="2066"/>
        <n v="1467"/>
        <n v="1388"/>
        <n v="74118"/>
        <n v="16939"/>
        <n v="15545"/>
        <n v="464"/>
        <n v="15081"/>
        <n v="1394"/>
        <n v="1243"/>
        <n v="151"/>
        <n v="54366"/>
        <n v="25919"/>
        <n v="24690"/>
        <n v="3757"/>
        <n v="2813"/>
        <n v="18836"/>
        <n v="7971"/>
        <n v="7582"/>
        <n v="222"/>
        <n v="7360"/>
        <n v="389"/>
        <n v="315"/>
        <n v="74"/>
        <n v="10085"/>
        <n v="3690"/>
        <n v="5295"/>
        <n v="1100"/>
        <n v="780"/>
        <n v="46552"/>
        <n v="21076"/>
        <n v="20502"/>
        <n v="820"/>
        <n v="19682"/>
        <n v="574"/>
        <n v="226"/>
        <n v="348"/>
        <n v="23055"/>
        <n v="7608"/>
        <n v="11136"/>
        <n v="4311"/>
        <n v="2421"/>
        <n v="19544"/>
        <n v="4888"/>
        <n v="4353"/>
        <n v="131"/>
        <n v="4222"/>
        <n v="535"/>
        <n v="255"/>
        <n v="280"/>
        <n v="13664"/>
        <n v="3003"/>
        <n v="7177"/>
        <n v="3484"/>
        <n v="992"/>
        <n v="15566"/>
        <n v="5557"/>
        <n v="4489"/>
        <n v="158"/>
        <n v="4331"/>
        <n v="1068"/>
        <n v="541"/>
        <n v="527"/>
        <n v="9410"/>
        <n v="2754"/>
        <n v="5438"/>
        <n v="1218"/>
        <n v="599"/>
        <n v="964"/>
        <n v="486"/>
        <n v="331"/>
        <n v="314"/>
        <n v="155"/>
        <n v="326"/>
        <n v="49"/>
        <n v="183"/>
        <n v="94"/>
        <n v="152"/>
        <n v="3079"/>
        <n v="221"/>
        <n v="13"/>
        <n v="208"/>
        <n v="2802"/>
        <n v="344"/>
        <n v="1435"/>
        <n v="1023"/>
        <n v="56"/>
        <n v="66"/>
        <n v="2"/>
        <n v="64"/>
        <n v="257"/>
        <n v="86"/>
        <n v="171"/>
        <n v="3193"/>
        <n v="583"/>
        <n v="483"/>
        <n v="16"/>
        <n v="467"/>
        <n v="100"/>
        <n v="2500"/>
        <n v="625"/>
        <n v="1875"/>
        <n v="110"/>
        <n v="5164"/>
        <n v="1390"/>
        <n v="54"/>
        <n v="1336"/>
        <n v="3469"/>
        <n v="640"/>
        <n v="2143"/>
        <n v="686"/>
        <n v="305"/>
        <n v="8054"/>
        <n v="2398"/>
        <n v="2333"/>
        <n v="174"/>
        <n v="2159"/>
        <n v="65"/>
        <n v="15"/>
        <n v="50"/>
        <n v="5554"/>
        <n v="799"/>
        <n v="3927"/>
        <n v="828"/>
        <n v="102"/>
        <n v="1517"/>
        <n v="899"/>
        <n v="489"/>
        <n v="18"/>
        <n v="471"/>
        <n v="410"/>
        <n v="582"/>
        <n v="97"/>
        <n v="485"/>
        <n v="36"/>
        <n v="4873"/>
        <n v="78"/>
        <n v="1983"/>
        <n v="2588"/>
        <n v="563"/>
        <n v="1258"/>
        <n v="767"/>
        <n v="224"/>
        <n v="147"/>
        <n v="4"/>
        <n v="143"/>
        <n v="449"/>
        <n v="85"/>
        <n v="274"/>
        <n v="90"/>
        <n v="29"/>
        <n v="20018"/>
        <n v="7369"/>
        <n v="228"/>
        <n v="7141"/>
        <n v="12050"/>
        <n v="5520"/>
        <n v="5740"/>
        <n v="790"/>
        <n v="6520"/>
        <n v="2415"/>
        <n v="58"/>
        <n v="2357"/>
        <n v="3956"/>
        <n v="3200"/>
        <n v="678"/>
        <n v="149"/>
        <n v="24459"/>
        <n v="10706"/>
        <n v="10221"/>
        <n v="237"/>
        <n v="9984"/>
        <n v="205"/>
        <n v="12966"/>
        <n v="7592"/>
        <n v="4717"/>
        <n v="657"/>
        <n v="787"/>
        <n v="9801"/>
        <n v="3924"/>
        <n v="3589"/>
        <n v="101"/>
        <n v="3488"/>
        <n v="335"/>
        <n v="213"/>
        <n v="122"/>
        <n v="5611"/>
        <n v="2056"/>
        <n v="2960"/>
        <n v="595"/>
        <n v="266"/>
        <n v="9177"/>
        <n v="2915"/>
        <n v="2715"/>
        <n v="77"/>
        <n v="2638"/>
        <n v="200"/>
        <n v="99"/>
        <n v="5552"/>
        <n v="1823"/>
        <n v="2502"/>
        <n v="1227"/>
        <n v="710"/>
        <n v="9454"/>
        <n v="3721"/>
        <n v="3374"/>
        <n v="111"/>
        <n v="3263"/>
        <n v="347"/>
        <n v="154"/>
        <n v="193"/>
        <n v="5251"/>
        <n v="2115"/>
        <n v="2321"/>
        <n v="815"/>
        <n v="482"/>
        <n v="2869"/>
        <n v="1242"/>
        <n v="1087"/>
        <n v="35"/>
        <n v="1052"/>
        <n v="1558"/>
        <n v="472"/>
        <n v="958"/>
        <n v="69"/>
        <n v="2913"/>
        <n v="2780"/>
        <n v="2695"/>
        <n v="133"/>
        <n v="67"/>
        <n v="2614"/>
        <n v="1041"/>
        <n v="1367"/>
        <n v="206"/>
        <n v="84"/>
        <n v="12"/>
        <n v="399"/>
        <n v="9"/>
        <n v="390"/>
        <n v="466"/>
        <n v="725"/>
        <n v="289"/>
        <n v="187"/>
        <n v="150"/>
        <n v="37"/>
        <n v="391"/>
        <n v="11"/>
        <n v="380"/>
        <n v="45"/>
        <n v="445"/>
        <n v="157"/>
        <n v="10"/>
        <n v="281"/>
        <n v="6"/>
        <n v="275"/>
        <n v="7"/>
        <n v="47235"/>
        <n v="47055"/>
        <n v="45476"/>
        <n v="1579"/>
        <n v="108"/>
        <n v="25"/>
        <n v="72"/>
        <n v="39"/>
        <n v="729"/>
        <n v="22"/>
        <n v="552"/>
        <n v="82"/>
        <n v="38"/>
        <n v="73"/>
        <n v="751"/>
        <n v="1282"/>
        <n v="8"/>
        <n v="192"/>
        <n v="1017"/>
        <n v="91"/>
        <n v="580"/>
        <n v="346"/>
        <n v="3089"/>
        <n v="454"/>
        <n v="20"/>
        <n v="434"/>
        <n v="2284"/>
        <n v="363"/>
        <n v="1195"/>
        <n v="726"/>
        <n v="351"/>
        <n v="195"/>
        <n v="156"/>
        <n v="14195"/>
        <n v="6821"/>
        <n v="324"/>
        <n v="6497"/>
        <n v="7013"/>
        <n v="2388"/>
        <n v="3866"/>
        <n v="759"/>
        <n v="361"/>
        <n v="682"/>
        <n v="525"/>
        <n v="367"/>
        <n v="1993"/>
        <n v="1274"/>
        <n v="1209"/>
        <n v="1109"/>
        <n v="5"/>
        <n v="60"/>
        <n v="661"/>
        <n v="420"/>
        <n v="95"/>
        <n v="159"/>
        <n v="112"/>
        <n v="453667"/>
        <n v="186871"/>
        <n v="174383"/>
        <n v="5264"/>
        <n v="169119"/>
        <n v="12488"/>
        <n v="5712"/>
        <n v="6776"/>
        <n v="249983"/>
        <n v="96108"/>
        <n v="123260"/>
        <n v="30615"/>
        <n v="16813"/>
        <n v="16734"/>
        <n v="187028"/>
        <n v="100609"/>
        <n v="97972"/>
        <n v="47279"/>
        <n v="50693"/>
        <n v="2637"/>
        <n v="1728"/>
        <n v="909"/>
        <n v="81171"/>
        <n v="30300"/>
        <n v="40756"/>
        <n v="10115"/>
        <n v="5248"/>
        <n v="5053"/>
        <n v="24"/>
        <n v="187052"/>
        <n v="640695"/>
        <n v="287480"/>
        <n v="272355"/>
        <n v="52543"/>
        <n v="219812"/>
        <n v="15125"/>
        <n v="7440"/>
        <n v="7685"/>
        <n v="331154"/>
        <n v="126408"/>
        <n v="164016"/>
        <n v="40730"/>
        <n v="22061"/>
        <n v="21787"/>
        <n v="640719"/>
        <n v="16204" u="1"/>
        <n v="6019" u="1"/>
        <n v="6004" u="1"/>
        <n v="5730" u="1"/>
        <n v="9461" u="1"/>
        <n v="2093" u="1"/>
        <n v="7368" u="1"/>
        <n v="724" u="1"/>
        <n v="198068" u="1"/>
        <n v="105238" u="1"/>
        <n v="102586" u="1"/>
        <n v="47499" u="1"/>
        <n v="55087" u="1"/>
        <n v="2652" u="1"/>
        <n v="1732" u="1"/>
        <n v="920" u="1"/>
        <n v="87163" u="1"/>
        <n v="31753" u="1"/>
        <n v="45981" u="1"/>
        <n v="9429" u="1"/>
        <n v="5667" u="1"/>
        <n v="5472" u="1"/>
        <n v="198092" u="1"/>
        <n v="651735" u="1"/>
        <n v="292109" u="1"/>
        <n v="276969" u="1"/>
        <n v="52763" u="1"/>
        <n v="224206" u="1"/>
        <n v="15140" u="1"/>
        <n v="7444" u="1"/>
        <n v="7696" u="1"/>
        <n v="337146" u="1"/>
        <n v="127861" u="1"/>
        <n v="169241" u="1"/>
        <n v="40044" u="1"/>
        <n v="22480" u="1"/>
        <n v="22206" u="1"/>
        <n v="651759" u="1"/>
        <n v="279463" u="1"/>
        <n v="140986" u="1"/>
        <n v="125958" u="1"/>
        <n v="3458" u="1"/>
        <n v="122500" u="1"/>
        <n v="15028" u="1"/>
        <n v="4830" u="1"/>
        <n v="10198" u="1"/>
        <n v="131228" u="1"/>
        <n v="54164" u="1"/>
        <n v="63146" u="1"/>
        <n v="13918" u="1"/>
        <n v="7249" u="1"/>
        <n v="6737" u="1"/>
        <n v="5107" u="1"/>
        <n v="1630" u="1"/>
        <n v="286200" u="1"/>
        <n v="306691" u="1"/>
        <n v="76819" u="1"/>
        <n v="37017" u="1"/>
        <n v="36437" u="1"/>
        <n v="1181" u="1"/>
        <n v="35256" u="1"/>
        <n v="233" u="1"/>
        <n v="35195" u="1"/>
        <n v="16568" u="1"/>
        <n v="16766" u="1"/>
        <n v="1861" u="1"/>
        <n v="4607" u="1"/>
        <n v="60025" u="1"/>
        <n v="49677" u="1"/>
        <n v="21716" u="1"/>
        <n v="20626" u="1"/>
        <n v="19839" u="1"/>
        <n v="1090" u="1"/>
        <n v="646" u="1"/>
        <n v="444" u="1"/>
        <n v="25959" u="1"/>
        <n v="7295" u="1"/>
        <n v="13706" u="1"/>
        <n v="4958" u="1"/>
        <n v="2002" u="1"/>
        <n v="46996" u="1"/>
        <n v="96584" u="1"/>
        <n v="50933" u="1"/>
        <n v="49350" u="1"/>
        <n v="1525" u="1"/>
        <n v="47825" u="1"/>
        <n v="1583" u="1"/>
        <n v="254" u="1"/>
        <n v="1329" u="1"/>
        <n v="40726" u="1"/>
        <n v="14985" u="1"/>
        <n v="20506" u="1"/>
        <n v="5235" u="1"/>
        <n v="4925" u="1"/>
        <n v="77943" u="1"/>
        <n v="67678" u="1"/>
        <n v="21999" u="1"/>
        <n v="21530" u="1"/>
        <n v="843" u="1"/>
        <n v="20687" u="1"/>
        <n v="469" u="1"/>
        <n v="186" u="1"/>
        <n v="283" u="1"/>
        <n v="43576" u="1"/>
        <n v="10898" u="1"/>
        <n v="24660" u="1"/>
        <n v="8018" u="1"/>
        <n v="2103" u="1"/>
        <n v="37162" u="1"/>
        <n v="84165" u="1"/>
        <n v="30580" u="1"/>
        <n v="27908" u="1"/>
        <n v="1161" u="1"/>
        <n v="26747" u="1"/>
        <n v="2672" u="1"/>
        <n v="1297" u="1"/>
        <n v="1375" u="1"/>
        <n v="49365" u="1"/>
        <n v="16399" u="1"/>
        <n v="25887" u="1"/>
        <n v="7079" u="1"/>
        <n v="4220" u="1"/>
        <n v="47058" u="1"/>
        <n v="232630" u="1"/>
        <n v="98974" u="1"/>
        <n v="97146" u="1"/>
        <n v="3230" u="1"/>
        <n v="93916" u="1"/>
        <n v="1828" u="1"/>
        <n v="1703" u="1"/>
        <n v="125" u="1"/>
        <n v="125527" u="1"/>
        <n v="59845" u="1"/>
        <n v="57007" u="1"/>
        <n v="8675" u="1"/>
        <n v="8129" u="1"/>
        <n v="56320" u="1"/>
        <n v="64448" u="1"/>
        <n v="27943" u="1"/>
        <n v="26016" u="1"/>
        <n v="702" u="1"/>
        <n v="25314" u="1"/>
        <n v="1927" u="1"/>
        <n v="1776" u="1"/>
        <n v="33992" u="1"/>
        <n v="11637" u="1"/>
        <n v="18690" u="1"/>
        <n v="3665" u="1"/>
        <n v="2513" u="1"/>
        <n v="30810" u="1"/>
        <n v="153240" u="1"/>
        <n v="70535" u="1"/>
        <n v="69393" u="1"/>
        <n v="2776" u="1"/>
        <n v="66617" u="1"/>
        <n v="1142" u="1"/>
        <n v="499" u="1"/>
        <n v="643" u="1"/>
        <n v="72693" u="1"/>
        <n v="23698" u="1"/>
        <n v="35474" u="1"/>
        <n v="13521" u="1"/>
        <n v="10012" u="1"/>
        <n v="103092" u="1"/>
        <n v="37771" u="1"/>
        <n v="17338" u="1"/>
        <n v="16697" u="1"/>
        <n v="16134" u="1"/>
        <n v="641" u="1"/>
        <n v="366" u="1"/>
        <n v="18174" u="1"/>
        <n v="3855" u="1"/>
        <n v="4551" u="1"/>
        <n v="2259" u="1"/>
        <n v="29541" u="1"/>
        <n v="49692" u="1"/>
        <n v="22715" u="1"/>
        <n v="21554" u="1"/>
        <n v="897" u="1"/>
        <n v="20657" u="1"/>
        <n v="628" u="1"/>
        <n v="533" u="1"/>
        <n v="24721" u="1"/>
        <n v="7205" u="1"/>
        <n v="14374" u="1"/>
        <n v="3142" u="1"/>
        <n v="2256" u="1"/>
        <n v="28224" u="1"/>
        <n v="3835" u="1"/>
        <n v="739" u="1"/>
        <n v="2901" u="1"/>
        <n v="435" u="1"/>
        <n v="1625" u="1"/>
        <n v="841" u="1"/>
        <n v="1374" u="1"/>
        <n v="7661" u="1"/>
        <n v="864" u="1"/>
        <n v="52" u="1"/>
        <n v="812" u="1"/>
        <n v="188" u="1"/>
        <n v="115" u="1"/>
        <n v="6210" u="1"/>
        <n v="762" u="1"/>
        <n v="3180" u="1"/>
        <n v="2268" u="1"/>
        <n v="1712" u="1"/>
        <n v="1365" u="1"/>
        <n v="336" u="1"/>
        <n v="937" u="1"/>
        <n v="312" u="1"/>
        <n v="92" u="1"/>
        <n v="768" u="1"/>
        <n v="12719" u="1"/>
        <n v="3386" u="1"/>
        <n v="3302" u="1"/>
        <n v="8916" u="1"/>
        <n v="2229" u="1"/>
        <n v="6687" u="1"/>
        <n v="417" u="1"/>
        <n v="10228" u="1"/>
        <n v="12406" u="1"/>
        <n v="15056" u="1"/>
        <n v="6431" u="1"/>
        <n v="5744" u="1"/>
        <n v="5245" u="1"/>
        <n v="687" u="1"/>
        <n v="432" u="1"/>
        <n v="8244" u="1"/>
        <n v="1138" u="1"/>
        <n v="6117" u="1"/>
        <n v="989" u="1"/>
        <n v="381" u="1"/>
        <n v="9846" u="1"/>
        <n v="2836" u="1"/>
        <n v="805" u="1"/>
        <n v="755" u="1"/>
        <n v="34" u="1"/>
        <n v="721" u="1"/>
        <n v="1984" u="1"/>
        <n v="354" u="1"/>
        <n v="47" u="1"/>
        <n v="4277" u="1"/>
        <n v="15662" u="1"/>
        <n v="7052" u="1"/>
        <n v="7002" u="1"/>
        <n v="6736" u="1"/>
        <n v="8050" u="1"/>
        <n v="1803" u="1"/>
        <n v="3928" u="1"/>
        <n v="2319" u="1"/>
        <n v="560" u="1"/>
        <n v="9627" u="1"/>
        <n v="1045" u="1"/>
        <n v="328" u="1"/>
        <n v="696" u="1"/>
        <n v="132" u="1"/>
        <n v="425" u="1"/>
        <n v="139" u="1"/>
        <n v="21" u="1"/>
        <n v="1326" u="1"/>
        <n v="51268" u="1"/>
        <n v="24247" u="1"/>
        <n v="23554" u="1"/>
        <n v="823" u="1"/>
        <n v="22731" u="1"/>
        <n v="693" u="1"/>
        <n v="534" u="1"/>
        <n v="25385" u="1"/>
        <n v="11482" u="1"/>
        <n v="12454" u="1"/>
        <n v="1449" u="1"/>
        <n v="1636" u="1"/>
        <n v="35025" u="1"/>
        <n v="21434" u="1"/>
        <n v="8096" u="1"/>
        <n v="7916" u="1"/>
        <n v="204" u="1"/>
        <n v="7712" u="1"/>
        <n v="180" u="1"/>
        <n v="172" u="1"/>
        <n v="12619" u="1"/>
        <n v="10227" u="1"/>
        <n v="2141" u="1"/>
        <n v="251" u="1"/>
        <n v="719" u="1"/>
        <n v="7546" u="1"/>
        <n v="58981" u="1"/>
        <n v="21951" u="1"/>
        <n v="21129" u="1"/>
        <n v="550" u="1"/>
        <n v="20579" u="1"/>
        <n v="822" u="1"/>
        <n v="455" u="1"/>
        <n v="34648" u="1"/>
        <n v="20128" u="1"/>
        <n v="12715" u="1"/>
        <n v="1805" u="1"/>
        <n v="2382" u="1"/>
        <n v="32259" u="1"/>
        <n v="29555" u="1"/>
        <n v="14263" u="1"/>
        <n v="13475" u="1"/>
        <n v="13095" u="1"/>
        <n v="788" u="1"/>
        <n v="14419" u="1"/>
        <n v="5285" u="1"/>
        <n v="7606" u="1"/>
        <n v="1528" u="1"/>
        <n v="873" u="1"/>
        <n v="14266" u="1"/>
        <n v="30373" u="1"/>
        <n v="10653" u="1"/>
        <n v="9679" u="1"/>
        <n v="290" u="1"/>
        <n v="9389" u="1"/>
        <n v="974" u="1"/>
        <n v="538" u="1"/>
        <n v="436" u="1"/>
        <n v="18732" u="1"/>
        <n v="5502" u="1"/>
        <n v="8429" u="1"/>
        <n v="4801" u="1"/>
        <n v="988" u="1"/>
        <n v="9676" u="1"/>
        <n v="29758" u="1"/>
        <n v="15053" u="1"/>
        <n v="14748" u="1"/>
        <n v="561" u="1"/>
        <n v="14187" u="1"/>
        <n v="119" u="1"/>
        <n v="12458" u="1"/>
        <n v="4862" u="1"/>
        <n v="5665" u="1"/>
        <n v="1931" u="1"/>
        <n v="2247" u="1"/>
        <n v="19857" u="1"/>
        <n v="7704" u="1"/>
        <n v="2751" u="1"/>
        <n v="2684" u="1"/>
        <n v="2587" u="1"/>
        <n v="4562" u="1"/>
        <n v="1355" u="1"/>
        <n v="2847" u="1"/>
        <n v="360" u="1"/>
        <n v="8034" u="1"/>
        <n v="11704" u="1"/>
        <n v="6782" u="1"/>
        <n v="6291" u="1"/>
        <n v="220" u="1"/>
        <n v="6071" u="1"/>
        <n v="491" u="1"/>
        <n v="201" u="1"/>
        <n v="4695" u="1"/>
        <n v="1853" u="1"/>
        <n v="2468" u="1"/>
        <n v="374" u="1"/>
        <n v="227" u="1"/>
        <n v="24557" u="1"/>
        <n v="932" u="1"/>
        <n v="405" u="1"/>
        <n v="388" u="1"/>
        <n v="249" u="1"/>
        <n v="160" u="1"/>
        <n v="28" u="1"/>
        <n v="2606" u="1"/>
        <n v="431" u="1"/>
        <n v="424" u="1"/>
        <n v="2162" u="1"/>
        <n v="117" u="1"/>
        <n v="1999" u="1"/>
        <n v="46" u="1"/>
        <n v="1784" u="1"/>
        <n v="704" u="1"/>
        <n v="655" u="1"/>
        <n v="648" u="1"/>
        <n v="1048" u="1"/>
        <n v="106" u="1"/>
        <n v="942" u="1"/>
        <n v="32" u="1"/>
        <n v="104" u="1"/>
        <n v="370" u="1"/>
        <n v="148" u="1"/>
        <n v="142" u="1"/>
        <n v="62" u="1"/>
        <n v="1163" u="1"/>
        <n v="383" u="1"/>
        <n v="372" u="1"/>
        <n v="589" u="1"/>
        <n v="134" u="1"/>
        <n v="295" u="1"/>
        <n v="191" u="1"/>
        <n v="918" u="1"/>
        <n v="741" u="1"/>
        <n v="652" u="1"/>
        <n v="19" u="1"/>
        <n v="633" u="1"/>
        <n v="53" u="1"/>
        <n v="177" u="1"/>
        <n v="3055" u="1"/>
        <n v="1587" u="1"/>
        <n v="1427" u="1"/>
        <n v="57" u="1"/>
        <n v="1370" u="1"/>
        <n v="1338" u="1"/>
        <n v="556" u="1"/>
        <n v="130" u="1"/>
        <n v="3057" u="1"/>
        <n v="567" u="1"/>
        <n v="1205" u="1"/>
        <n v="107" u="1"/>
        <n v="103" u="1"/>
        <n v="1005" u="1"/>
        <n v="573" u="1"/>
        <n v="342" u="1"/>
        <n v="93" u="1"/>
        <n v="5824" u="1"/>
        <n v="1438" u="1"/>
        <n v="61" u="1"/>
        <n v="1327" u="1"/>
        <n v="4050" u="1"/>
        <n v="653" u="1"/>
        <n v="2127" u="1"/>
        <n v="1270" u="1"/>
        <n v="72689" u="1"/>
        <n v="34426" u="1"/>
        <n v="11743" u="1"/>
        <n v="11332" u="1"/>
        <n v="10794" u="1"/>
        <n v="411" u="1"/>
        <n v="327" u="1"/>
        <n v="21371" u="1"/>
        <n v="7480" u="1"/>
        <n v="12032" u="1"/>
        <n v="1859" u="1"/>
        <n v="1312" u="1"/>
        <n v="20753" u="1"/>
        <n v="3622" u="1"/>
        <n v="870" u="1"/>
        <n v="836" u="1"/>
        <n v="2635" u="1"/>
        <n v="791" u="1"/>
        <n v="1844" u="1"/>
        <n v="2270" u="1"/>
        <n v="8992" u="1"/>
        <n v="2012" u="1"/>
        <n v="1962" u="1"/>
        <n v="1814" u="1"/>
        <n v="6872" u="1"/>
        <n v="824" u="1"/>
        <n v="5017" u="1"/>
        <n v="1031" u="1"/>
        <n v="3306" u="1"/>
        <n v="1010" u="1"/>
        <n v="479" u="1"/>
        <n v="430" u="1"/>
        <n v="531" u="1"/>
        <n v="87" u="1"/>
        <n v="256" u="1"/>
        <n v="1292" u="1"/>
        <n v="1192167" u="1"/>
        <n v="540736" u="1"/>
        <n v="512615" u="1"/>
        <n v="17123" u="1"/>
        <n v="495492" u="1"/>
        <n v="28121" u="1"/>
        <n v="12418" u="1"/>
        <n v="15703" u="1"/>
        <n v="601156" u="1"/>
        <n v="226549" u="1"/>
        <n v="299984" u="1"/>
        <n v="74623" u="1"/>
        <n v="50275" u="1"/>
        <n v="1198904" u="1"/>
        <n v="767542" u="1"/>
        <n v="383040" u="1"/>
        <n v="151114" u="1"/>
        <n v="144884" u="1"/>
        <n v="5360" u="1"/>
        <n v="139524" u="1"/>
        <n v="6230" u="1"/>
        <n v="3736" u="1"/>
        <n v="2494" u="1"/>
        <n v="217202" u="1"/>
        <n v="80517" u="1"/>
        <n v="111883" u="1"/>
        <n v="24802" u="1"/>
        <n v="14724" u="1"/>
        <n v="383042" u="1"/>
        <n v="305770" u="1"/>
        <n v="1575207" u="1"/>
        <n v="691850" u="1"/>
        <n v="657499" u="1"/>
        <n v="22483" u="1"/>
        <n v="635016" u="1"/>
        <n v="34351" u="1"/>
        <n v="16154" u="1"/>
        <n v="18197" u="1"/>
        <n v="818358" u="1"/>
        <n v="307066" u="1"/>
        <n v="411867" u="1"/>
        <n v="99425" u="1"/>
        <n v="64999" u="1"/>
        <n v="6739" u="1"/>
        <n v="1581946" u="1"/>
        <n v="1073312" u="1"/>
        <n v="270008" u="1"/>
        <n v="130152" u="1"/>
        <n v="114936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1418" u="1"/>
        <n v="38579" u="1"/>
        <n v="1094" u="1"/>
        <n v="487" u="1"/>
        <n v="60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608" u="1"/>
        <n v="15332" u="1"/>
        <n v="1764" u="1"/>
        <n v="1376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385" u="1"/>
        <n v="2020" u="1"/>
        <n v="38376" u="1"/>
        <n v="14120" u="1"/>
        <n v="19323" u="1"/>
        <n v="4933" u="1"/>
        <n v="5195" u="1"/>
        <n v="86710" u="1"/>
        <n v="57258" u="1"/>
        <n v="22195" u="1"/>
        <n v="21732" u="1"/>
        <n v="907" u="1"/>
        <n v="20825" u="1"/>
        <n v="463" u="1"/>
        <n v="32606" u="1"/>
        <n v="7979" u="1"/>
        <n v="18425" u="1"/>
        <n v="6202" u="1"/>
        <n v="2457" u="1"/>
        <n v="47204" u="1"/>
        <n v="83260" u="1"/>
        <n v="31279" u="1"/>
        <n v="29771" u="1"/>
        <n v="1345" u="1"/>
        <n v="28426" u="1"/>
        <n v="1508" u="1"/>
        <n v="1482" u="1"/>
        <n v="26" u="1"/>
        <n v="47142" u="1"/>
        <n v="15083" u="1"/>
        <n v="25332" u="1"/>
        <n v="6727" u="1"/>
        <n v="4839" u="1"/>
        <n v="41356" u="1"/>
        <n v="213683" u="1"/>
        <n v="94050" u="1"/>
        <n v="90406" u="1"/>
        <n v="3283" u="1"/>
        <n v="87123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27134" u="1"/>
        <n v="501" u="1"/>
        <n v="37766" u="1"/>
        <n v="13328" u="1"/>
        <n v="19902" u="1"/>
        <n v="4536" u="1"/>
        <n v="1932" u="1"/>
        <n v="24566" u="1"/>
        <n v="140329" u="1"/>
        <n v="68827" u="1"/>
        <n v="68054" u="1"/>
        <n v="2722" u="1"/>
        <n v="65332" u="1"/>
        <n v="773" u="1"/>
        <n v="299" u="1"/>
        <n v="474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819" u="1"/>
        <n v="20755" u="1"/>
        <n v="679" u="1"/>
        <n v="332" u="1"/>
        <n v="21827" u="1"/>
        <n v="4475" u="1"/>
        <n v="12217" u="1"/>
        <n v="5135" u="1"/>
        <n v="2113" u="1"/>
        <n v="40329" u="1"/>
        <n v="42391" u="1"/>
        <n v="19184" u="1"/>
        <n v="18806" u="1"/>
        <n v="831" u="1"/>
        <n v="17975" u="1"/>
        <n v="378" u="1"/>
        <n v="185" u="1"/>
        <n v="21510" u="1"/>
        <n v="6146" u="1"/>
        <n v="12689" u="1"/>
        <n v="2675" u="1"/>
        <n v="1697" u="1"/>
        <n v="24655" u="1"/>
        <n v="4879" u="1"/>
        <n v="1276" u="1"/>
        <n v="1212" u="1"/>
        <n v="508" u="1"/>
        <n v="1896" u="1"/>
        <n v="982" u="1"/>
        <n v="217" u="1"/>
        <n v="1497" u="1"/>
        <n v="2868" u="1"/>
        <n v="1835" u="1"/>
        <n v="230" u="1"/>
        <n v="961" u="1"/>
        <n v="644" u="1"/>
        <n v="136" u="1"/>
        <n v="1425" u="1"/>
        <n v="1904" u="1"/>
        <n v="23" u="1"/>
        <n v="551" u="1"/>
        <n v="128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240" u="1"/>
        <n v="4389" u="1"/>
        <n v="137" u="1"/>
        <n v="144" u="1"/>
        <n v="7325" u="1"/>
        <n v="1751" u="1"/>
        <n v="5574" u="1"/>
        <n v="827" u="1"/>
        <n v="9561" u="1"/>
        <n v="21556" u="1"/>
        <n v="8092" u="1"/>
        <n v="7821" u="1"/>
        <n v="1659" u="1"/>
        <n v="6162" u="1"/>
        <n v="271" u="1"/>
        <n v="246" u="1"/>
        <n v="12975" u="1"/>
        <n v="1804" u="1"/>
        <n v="9289" u="1"/>
        <n v="1882" u="1"/>
        <n v="8564" u="1"/>
        <n v="4067" u="1"/>
        <n v="1963" u="1"/>
        <n v="1902" u="1"/>
        <n v="1556" u="1"/>
        <n v="3706" u="1"/>
        <n v="17058" u="1"/>
        <n v="7492" u="1"/>
        <n v="337" u="1"/>
        <n v="7155" u="1"/>
        <n v="8974" u="1"/>
        <n v="2010" u="1"/>
        <n v="4352" u="1"/>
        <n v="2612" u="1"/>
        <n v="592" u="1"/>
        <n v="8477" u="1"/>
        <n v="1271" u="1"/>
        <n v="427" u="1"/>
        <n v="832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4974" u="1"/>
        <n v="10804" u="1"/>
        <n v="8643" u="1"/>
        <n v="1954" u="1"/>
        <n v="207" u="1"/>
        <n v="588" u="1"/>
        <n v="6065" u="1"/>
        <n v="64684" u="1"/>
        <n v="23031" u="1"/>
        <n v="21964" u="1"/>
        <n v="21311" u="1"/>
        <n v="1067" u="1"/>
        <n v="523" u="1"/>
        <n v="544" u="1"/>
        <n v="38886" u="1"/>
        <n v="21317" u="1"/>
        <n v="15421" u="1"/>
        <n v="2148" u="1"/>
        <n v="2767" u="1"/>
        <n v="24042" u="1"/>
        <n v="20486" u="1"/>
        <n v="7501" u="1"/>
        <n v="7180" u="1"/>
        <n v="6953" u="1"/>
        <n v="321" u="1"/>
        <n v="41" u="1"/>
        <n v="11865" u="1"/>
        <n v="4271" u="1"/>
        <n v="6289" u="1"/>
        <n v="1305" u="1"/>
        <n v="1120" u="1"/>
        <n v="13350" u="1"/>
        <n v="21218" u="1"/>
        <n v="10675" u="1"/>
        <n v="10168" u="1"/>
        <n v="407" u="1"/>
        <n v="9761" u="1"/>
        <n v="507" u="1"/>
        <n v="490" u="1"/>
        <n v="9595" u="1"/>
        <n v="2734" u="1"/>
        <n v="4186" u="1"/>
        <n v="948" u="1"/>
        <n v="7724" u="1"/>
        <n v="33334" u="1"/>
        <n v="13944" u="1"/>
        <n v="13296" u="1"/>
        <n v="545" u="1"/>
        <n v="12751" u="1"/>
        <n v="17294" u="1"/>
        <n v="6501" u="1"/>
        <n v="8001" u="1"/>
        <n v="2792" u="1"/>
        <n v="2096" u="1"/>
        <n v="21278" u="1"/>
        <n v="10197" u="1"/>
        <n v="4035" u="1"/>
        <n v="3898" u="1"/>
        <n v="5878" u="1"/>
        <n v="1740" u="1"/>
        <n v="3662" u="1"/>
        <n v="476" u="1"/>
        <n v="284" u="1"/>
        <n v="10808" u="1"/>
        <n v="9082" u="1"/>
        <n v="5720" u="1"/>
        <n v="5546" u="1"/>
        <n v="212" u="1"/>
        <n v="5334" u="1"/>
        <n v="3203" u="1"/>
        <n v="1713" u="1"/>
        <n v="278" u="1"/>
        <n v="23620" u="1"/>
        <n v="401" u="1"/>
        <n v="258" u="1"/>
        <n v="124" u="1"/>
        <n v="88" u="1"/>
        <n v="2944" u="1"/>
        <n v="123" u="1"/>
        <n v="2821" u="1"/>
        <n v="2355" u="1"/>
        <n v="2633" u="1"/>
        <n v="334" u="1"/>
        <n v="2254" u="1"/>
        <n v="138" u="1"/>
        <n v="2116" u="1"/>
        <n v="68" u="1"/>
        <n v="3176" u="1"/>
        <n v="536" u="1"/>
        <n v="14" u="1"/>
        <n v="2550" u="1"/>
        <n v="581" u="1"/>
        <n v="694" u="1"/>
        <n v="1707" u="1"/>
        <n v="48" u="1"/>
        <n v="1" u="1"/>
        <n v="3" u="1"/>
        <n v="71" u="1"/>
        <n v="2503" u="1"/>
        <n v="453" u="1"/>
        <n v="423" u="1"/>
        <n v="406" u="1"/>
        <n v="30" u="1"/>
        <n v="871" u="1"/>
        <n v="763" u="1"/>
        <n v="209" u="1"/>
        <n v="2507" u="1"/>
        <n v="1801" u="1"/>
        <n v="1977" u="1"/>
        <n v="418" u="1"/>
        <n v="1439" u="1"/>
        <n v="120" u="1"/>
        <n v="5772" u="1"/>
        <n v="2176" u="1"/>
        <n v="9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48" u="1"/>
        <n v="20897" u="1"/>
        <n v="6833" u="1"/>
        <n v="11771" u="1"/>
        <n v="2293" u="1"/>
        <n v="1471" u="1"/>
        <n v="18575" u="1"/>
        <n v="2980" u="1"/>
        <n v="1150" u="1"/>
        <n v="587" u="1"/>
        <n v="540" u="1"/>
        <n v="1765" u="1"/>
        <n v="530" u="1"/>
        <n v="1235" u="1"/>
        <n v="2108" u="1"/>
        <n v="5997" u="1"/>
        <n v="3471" u="1"/>
        <n v="3371" u="1"/>
        <n v="307" u="1"/>
        <n v="3064" u="1"/>
        <n v="2499" u="1"/>
        <n v="300" u="1"/>
        <n v="1824" u="1"/>
        <n v="375" u="1"/>
        <n v="27" u="1"/>
        <n v="3466" u="1"/>
        <n v="2432" u="1"/>
        <n v="591" u="1"/>
        <n v="1791" u="1"/>
        <n v="292" u="1"/>
        <n v="877" u="1"/>
        <n v="622" u="1"/>
        <n v="559" u="1"/>
        <n v="1148125" u="1"/>
        <n v="537873" u="1"/>
        <n v="509448" u="1"/>
        <n v="18144" u="1"/>
        <n v="491304" u="1"/>
        <n v="28425" u="1"/>
        <n v="12150" u="1"/>
        <n v="16275" u="1"/>
        <n v="562950" u="1"/>
        <n v="206557" u="1"/>
        <n v="284916" u="1"/>
        <n v="71477" u="1"/>
        <n v="47302" u="1"/>
        <n v="1160684" u="1"/>
        <n v="764871" u="1"/>
        <n v="378595" u="1"/>
        <n v="143993" u="1"/>
        <n v="139343" u="1"/>
        <n v="6954" u="1"/>
        <n v="132389" u="1"/>
        <n v="4650" u="1"/>
        <n v="3278" u="1"/>
        <n v="1372" u="1"/>
        <n v="219841" u="1"/>
        <n v="80024" u="1"/>
        <n v="115005" u="1"/>
        <n v="24812" u="1"/>
        <n v="14761" u="1"/>
        <n v="378599" u="1"/>
        <n v="224984" u="1"/>
        <n v="1526720" u="1"/>
        <n v="681866" u="1"/>
        <n v="648791" u="1"/>
        <n v="25098" u="1"/>
        <n v="623693" u="1"/>
        <n v="33075" u="1"/>
        <n v="15428" u="1"/>
        <n v="17647" u="1"/>
        <n v="782791" u="1"/>
        <n v="286581" u="1"/>
        <n v="399921" u="1"/>
        <n v="96289" u="1"/>
        <n v="62063" u="1"/>
        <n v="12563" u="1"/>
        <n v="1539283" u="1"/>
        <n v="989855" u="1"/>
        <n v="294" u="1"/>
        <n v="378488" u="1"/>
        <n v="143897" u="1"/>
        <n v="139247" u="1"/>
        <n v="6930" u="1"/>
        <n v="132317" u="1"/>
        <n v="14750" u="1"/>
        <n v="378492" u="1"/>
        <n v="1526613" u="1"/>
        <n v="681770" u="1"/>
        <n v="648695" u="1"/>
        <n v="25074" u="1"/>
        <n v="623621" u="1"/>
        <n v="62052" u="1"/>
        <n v="1539176" u="1"/>
        <n v="57257" u="1"/>
        <n v="32605" u="1"/>
        <n v="18424" u="1"/>
        <n v="40319" u="1"/>
        <n v="21555" u="1"/>
        <n v="12974" u="1"/>
        <n v="1881" u="1"/>
        <n v="3669" u="1"/>
        <n v="1272" u="1"/>
        <n v="4268" u="1"/>
        <n v="6249" u="1"/>
        <n v="1348" u="1"/>
        <n v="13349" u="1"/>
        <n v="3128" u="1"/>
        <n v="2552" u="1"/>
        <n v="1148124" u="1"/>
        <n v="562949" u="1"/>
        <n v="284915" u="1"/>
        <n v="1160683" u="1"/>
        <n v="764861" u="1"/>
        <n v="378440" u="1"/>
        <n v="143847" u="1"/>
        <n v="4600" u="1"/>
        <n v="3228" u="1"/>
        <n v="219842" u="1"/>
        <n v="80022" u="1"/>
        <n v="114965" u="1"/>
        <n v="24855" u="1"/>
        <n v="14751" u="1"/>
        <n v="378444" u="1"/>
        <n v="206371" u="1"/>
        <n v="1526564" u="1"/>
        <n v="681720" u="1"/>
        <n v="33025" u="1"/>
        <n v="15378" u="1"/>
        <n v="286579" u="1"/>
        <n v="399880" u="1"/>
        <n v="96332" u="1"/>
        <n v="62053" u="1"/>
        <n v="1539127" u="1"/>
        <n v="971232" u="1"/>
        <n v="83258" u="1"/>
        <n v="31277" u="1"/>
        <n v="29769" u="1"/>
        <n v="1344" u="1"/>
        <n v="213682" u="1"/>
        <n v="94049" u="1"/>
        <n v="90405" u="1"/>
        <n v="87122" u="1"/>
        <n v="4036" u="1"/>
        <n v="3899" u="1"/>
        <n v="2698" u="1"/>
        <n v="1148121" u="1"/>
        <n v="537870" u="1"/>
        <n v="509445" u="1"/>
        <n v="18143" u="1"/>
        <n v="491302" u="1"/>
        <n v="1160680" u="1"/>
        <n v="378506" u="1"/>
        <n v="143913" u="1"/>
        <n v="139313" u="1"/>
        <n v="132383" u="1"/>
        <n v="378510" u="1"/>
        <n v="224946" u="1"/>
        <n v="1526627" u="1"/>
        <n v="681783" u="1"/>
        <n v="648758" u="1"/>
        <n v="25073" u="1"/>
        <n v="623685" u="1"/>
        <n v="1539190" u="1"/>
        <n v="989807" u="1"/>
        <n v="9541" u="1"/>
        <n v="8093" u="1"/>
        <n v="272" u="1"/>
        <n v="1148123" u="1"/>
        <n v="537872" u="1"/>
        <n v="509447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47" u="1"/>
        <n v="44" u="1"/>
        <n v="2506" u="1"/>
        <n v="2953" u="1"/>
        <n v="1123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15215" u="1"/>
        <n v="5343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184" u="1"/>
        <n v="4878" u="1"/>
        <n v="1277" u="1"/>
        <n v="1213" u="1"/>
        <n v="3385" u="1"/>
        <n v="981" u="1"/>
        <n v="216" u="1"/>
        <n v="2838" u="1"/>
        <n v="867" u="1"/>
        <n v="15290" u="1"/>
        <n v="3473" u="1"/>
        <n v="3423" u="1"/>
        <n v="3339" u="1"/>
        <n v="13050" u="1"/>
        <n v="4911" u="1"/>
        <n v="282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547" u="1"/>
        <n v="19725" u="1"/>
        <n v="9182" u="1"/>
        <n v="8337" u="1"/>
        <n v="333" u="1"/>
        <n v="8004" u="1"/>
        <n v="845" u="1"/>
        <n v="675" u="1"/>
        <n v="33335" u="1"/>
        <n v="13945" u="1"/>
        <n v="13297" u="1"/>
        <n v="546" u="1"/>
        <n v="273" u="1"/>
        <n v="6502" u="1"/>
        <n v="8000" u="1"/>
        <n v="3002" u="1"/>
        <n v="990" u="1"/>
        <n v="983" u="1"/>
        <n v="114" u="1"/>
        <n v="1714" u="1"/>
        <n v="3178" u="1"/>
        <n v="2469" u="1"/>
        <n v="419" u="1"/>
        <n v="373" u="1"/>
        <n v="2019" u="1"/>
        <n v="461" u="1"/>
        <n v="442" u="1"/>
        <n v="5773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604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92" u="1"/>
        <n v="3611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59430" u="1"/>
        <n v="298" u="1"/>
        <n v="140" u="1"/>
        <n v="357443" u="1"/>
        <n v="2902" u="1"/>
        <n v="1379" u="1"/>
        <n v="6135" u="1"/>
        <n v="6221" u="1"/>
        <n v="10869" u="1"/>
        <n v="8720" u="1"/>
        <n v="839787" u="1"/>
        <n v="1970" u="1"/>
        <n v="949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718" u="1"/>
        <n v="4459" u="1"/>
        <n v="478" u="1"/>
        <n v="341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384" u="1"/>
        <n v="15340" u="1"/>
        <n v="7382" u="1"/>
        <n v="8807" u="1"/>
        <n v="7511" u="1"/>
        <n v="13449" u="1"/>
        <n v="3633" u="1"/>
        <n v="2537" u="1"/>
        <n v="28394" u="1"/>
        <n v="1766" u="1"/>
        <n v="7683" u="1"/>
        <n v="847" u="1"/>
        <n v="67778" u="1"/>
        <n v="23998581" u="1"/>
        <n v="2623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15169" u="1"/>
        <n v="659" u="1"/>
        <n v="10785" u="1"/>
        <n v="4063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376" u="1"/>
        <n v="179" u="1"/>
        <n v="7254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874" u="1"/>
        <n v="600" u="1"/>
        <n v="3214848" u="1"/>
        <n v="5750" u="1"/>
        <n v="14311" u="1"/>
        <n v="412577" u="1"/>
        <n v="19115" u="1"/>
        <n v="2774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9176" u="1"/>
        <n v="462" u="1"/>
        <n v="9068" u="1"/>
        <n v="15687" u="1"/>
        <n v="11303" u="1"/>
        <n v="51" u="1"/>
        <n v="6481" u="1"/>
        <n v="352082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368" u="1"/>
        <n v="26510" u="1"/>
        <n v="175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37102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65748" u="1"/>
        <n v="7857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670" u="1"/>
        <n v="317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1600113" u="1"/>
        <n v="81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446" u="1"/>
        <n v="309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697" u="1"/>
        <n v="4291" u="1"/>
        <n v="32988" u="1"/>
        <n v="4334" u="1"/>
        <n v="4377" u="1"/>
        <n v="55682" u="1"/>
        <n v="873327" u="1"/>
        <n v="31159" u="1"/>
        <n v="1509" u="1"/>
        <n v="11737" u="1"/>
        <n v="169642" u="1"/>
        <n v="9588" u="1"/>
        <n v="14058" u="1"/>
        <n v="27205" u="1"/>
        <n v="18609" u="1"/>
        <n v="2152" u="1"/>
        <n v="1014" u="1"/>
        <n v="740" u="1"/>
        <n v="4635" u="1"/>
        <n v="167" u="1"/>
        <n v="4678" u="1"/>
        <n v="2577964" u="1"/>
        <n v="2195" u="1"/>
        <n v="4764" u="1"/>
        <n v="1595" u="1"/>
        <n v="1047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783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826" u="1"/>
        <n v="5323" u="1"/>
        <n v="9245" u="1"/>
        <n v="24112" u="1"/>
        <n v="873387" u="1"/>
        <n v="61875" u="1"/>
        <n v="1767" u="1"/>
        <n v="1219" u="1"/>
        <n v="17923" u="1"/>
        <n v="68530" u="1"/>
        <n v="1424409" u="1"/>
        <n v="1061312" u="1"/>
        <n v="51904" u="1"/>
        <n v="432019" u="1"/>
        <n v="5581" u="1"/>
        <n v="16294" u="1"/>
        <n v="1262" u="1"/>
        <n v="869" u="1"/>
        <n v="32993" u="1"/>
        <n v="5710" u="1"/>
        <n v="14231" u="1"/>
        <n v="3807" u="1"/>
        <n v="27723" u="1"/>
        <n v="7988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2969" u="1"/>
        <n v="39872" u="1"/>
        <n v="10965" u="1"/>
        <n v="91917" u="1"/>
        <n v="1982" u="1"/>
        <n v="2632105" u="1"/>
        <n v="1434" u="1"/>
        <n v="681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3184" u="1"/>
        <n v="2088" u="1"/>
        <n v="998" u="1"/>
        <n v="4507" u="1"/>
        <n v="481" u="1"/>
        <n v="163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4808" u="1"/>
        <n v="21708" u="1"/>
        <n v="1606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253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57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492608" u="1"/>
        <n v="293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665" u="1"/>
        <n v="10881" u="1"/>
        <n v="29619" u="1"/>
        <n v="39880" u="1"/>
        <n v="4087" u="1"/>
        <n v="33424639" u="1"/>
        <n v="6313" u="1"/>
        <n v="1445" u="1"/>
        <n v="8990" u="1"/>
        <n v="4207" u="1"/>
        <n v="89183" u="1"/>
        <n v="142195" u="1"/>
        <n v="3077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75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16726" u="1"/>
        <n v="2196" u="1"/>
        <n v="1574" u="1"/>
        <n v="1026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79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837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880" u="1"/>
        <n v="5755" u="1"/>
        <n v="606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465" u="1"/>
        <n v="15869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1542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45" u="1"/>
        <n v="118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821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414" u="1"/>
        <n v="277" u="1"/>
        <n v="198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00017" u="1"/>
        <n v="3916" u="1"/>
        <n v="26188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5785" u="1"/>
        <n v="11401" u="1"/>
        <n v="312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2433" u="1"/>
        <n v="500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1134" u="1"/>
        <n v="7347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2584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8652" u="1"/>
        <n v="44030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908" u="1"/>
        <n v="1360" u="1"/>
        <n v="300317" u="1"/>
        <n v="441" u="1"/>
        <n v="304" u="1"/>
        <n v="20179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489" u="1"/>
        <n v="2037" u="1"/>
        <n v="16047" u="1"/>
        <n v="2069" u="1"/>
        <n v="901607" u="1"/>
        <n v="4512" u="1"/>
        <n v="1532" u="1"/>
        <n v="1004" u="1"/>
        <n v="730" u="1"/>
        <n v="484" u="1"/>
        <n v="1886.1" u="1"/>
        <n v="145079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661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51607" u="1"/>
        <n v="11148" u="1"/>
        <n v="21385" u="1"/>
        <n v="97507" u="1"/>
        <n v="42" u="1"/>
        <n v="56765" u="1"/>
        <n v="2542" u="1"/>
        <n v="1747" u="1"/>
        <n v="1199" u="1"/>
        <n v="24136" u="1"/>
        <n v="2585" u="1"/>
        <n v="599083" u="1"/>
        <n v="1304906" u="1"/>
        <n v="16048" u="1"/>
        <n v="2628" u="1"/>
        <n v="224865" u="1"/>
        <n v="859" u="1"/>
        <n v="585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10289" u="1"/>
        <n v="433" u="1"/>
        <n v="70692" u="1"/>
        <n v="296" u="1"/>
        <n v="30670" u="1"/>
        <n v="101638" u="1"/>
        <n v="8166" u="1"/>
        <n v="3939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714" u="1"/>
        <n v="92703" u="1"/>
        <n v="339" u="1"/>
        <n v="229" u="1"/>
        <n v="3187" u="1"/>
        <n v="4513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1672" u="1"/>
        <n v="800" u="1"/>
        <n v="526" u="1"/>
        <n v="382" u="1"/>
        <n v="15276" u="1"/>
        <n v="182" u="1"/>
        <n v="2435" u="1"/>
        <n v="459965" u="1"/>
        <n v="2478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296" u="1"/>
        <n v="886" u="1"/>
        <n v="94776" u="1"/>
        <n v="612" u="1"/>
        <n v="288" u="1"/>
        <n v="13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972" u="1"/>
        <n v="225" u="1"/>
        <n v="119538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178" u="1"/>
        <n v="58499" u="1"/>
        <n v="40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8917" u="1"/>
        <n v="21393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1221" u="1"/>
        <n v="9433" u="1"/>
        <n v="150658" u="1"/>
        <n v="38558" u="1"/>
        <n v="31365" u="1"/>
        <n v="49905" u="1"/>
        <n v="18471" u="1"/>
        <n v="1264" u="1"/>
        <n v="596" u="1"/>
        <n v="9777" u="1"/>
        <n v="79662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436" u="1"/>
        <n v="460" u="1"/>
        <n v="71415" u="1"/>
        <n v="4214" u="1"/>
        <n v="413300" u="1"/>
        <n v="30507" u="1"/>
        <n v="4300" u="1"/>
        <n v="186432" u="1"/>
        <n v="2027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14850" u="1"/>
        <n v="24319" u="1"/>
        <n v="141054" u="1"/>
        <n v="10552" u="1"/>
        <n v="4988" u="1"/>
        <n v="1651" u="1"/>
        <n v="1103" u="1"/>
        <n v="8489" u="1"/>
        <n v="5074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22257" u="1"/>
        <n v="9435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452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52" u="1"/>
        <n v="77624" u="1"/>
        <n v="110633" u="1"/>
        <n v="495" u="1"/>
        <n v="6966" u="1"/>
        <n v="2243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521" u="1"/>
        <n v="7310" u="1"/>
        <n v="8663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6731" u="1"/>
        <n v="13907" u="1"/>
        <n v="3726" u="1"/>
        <n v="2630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1877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166" u="1"/>
        <n v="4646" u="1"/>
        <n v="2179" u="1"/>
        <n v="40298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2394" u="1"/>
        <n v="1125" u="1"/>
        <n v="7311" u="1"/>
        <n v="57148" u="1"/>
        <n v="31892" u="1"/>
        <n v="2437" u="1"/>
        <n v="15456" u="1"/>
        <n v="49240" u="1"/>
        <n v="2480" u="1"/>
        <n v="753753" u="1"/>
        <n v="548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865" u="1"/>
        <n v="14167" u="1"/>
        <n v="153507" u="1"/>
        <n v="9783" u="1"/>
        <n v="7913" u="1"/>
        <n v="122347" u="1"/>
        <n v="3834" u="1"/>
        <n v="21406" u="1"/>
        <n v="8874432" u="1"/>
        <n v="2781" u="1"/>
        <n v="28455" u="1"/>
        <n v="1888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67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22956" u="1"/>
        <n v="92788" u="1"/>
        <n v="2416" u="1"/>
        <n v="806" u="1"/>
        <n v="532" u="1"/>
        <n v="594331" u="1"/>
        <n v="69407" u="1"/>
        <n v="252" u="1"/>
        <n v="2459" u="1"/>
        <n v="25535" u="1"/>
        <n v="21237" u="1"/>
        <n v="141155" u="1"/>
        <n v="2545" u="1"/>
        <n v="15802" u="1"/>
        <n v="41684" u="1"/>
        <n v="13653" u="1"/>
        <n v="164539" u="1"/>
        <n v="11590" u="1"/>
        <n v="35839" u="1"/>
        <n v="1222" u="1"/>
        <n v="7699" u="1"/>
        <n v="84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291" u="1"/>
        <n v="12364" u="1"/>
        <n v="14599" u="1"/>
        <n v="74226" u="1"/>
        <n v="2803" u="1"/>
        <n v="57159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1480" u="1"/>
        <n v="9270" u="1"/>
        <n v="978" u="1"/>
        <n v="26397" u="1"/>
        <n v="6582" u="1"/>
        <n v="46846" u="1"/>
        <n v="2051" u="1"/>
        <n v="4476" u="1"/>
        <n v="1523" u="1"/>
        <n v="2137" u="1"/>
        <n v="99677" u="1"/>
        <n v="957528" u="1"/>
        <n v="14342" u="1"/>
        <n v="1021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12108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39289" u="1"/>
        <n v="930126" u="1"/>
        <n v="438379" u="1"/>
        <n v="1491" u="1"/>
        <n v="6626" u="1"/>
        <n v="138456" u="1"/>
        <n v="9530" u="1"/>
        <n v="18149" u="1"/>
        <n v="4520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369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412" u="1"/>
        <n v="197" u="1"/>
        <n v="5638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8131" u="1"/>
        <n v="3079295" u="1"/>
        <n v="903" u="1"/>
        <n v="14689" u="1"/>
        <n v="629" u="1"/>
        <n v="22278" u="1"/>
        <n v="6068" u="1"/>
        <n v="2890" u="1"/>
        <n v="891721" u="1"/>
        <n v="1921" u="1"/>
        <n v="8414" u="1"/>
        <n v="10649" u="1"/>
        <n v="8500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18" u="1"/>
        <n v="3019" u="1"/>
        <n v="33" u="1"/>
        <n v="9016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1588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674" u="1"/>
        <n v="107965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3707" u="1"/>
        <n v="2611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146" u="1"/>
        <n v="2955" u="1"/>
        <n v="4094" u="1"/>
        <n v="507270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353" u="1"/>
        <n v="236" u="1"/>
        <n v="2727935" u="1"/>
        <n v="2203" u="1"/>
        <n v="70843" u="1"/>
        <n v="4737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7098" u="1"/>
        <n v="29333" u="1"/>
        <n v="5124" u="1"/>
        <n v="29677" u="1"/>
        <n v="5167" u="1"/>
        <n v="2461" u="1"/>
        <n v="11082" u="1"/>
        <n v="21253" u="1"/>
        <n v="2504" u="1"/>
        <n v="76349" u="1"/>
        <n v="396" u="1"/>
        <n v="259" u="1"/>
        <n v="189" u="1"/>
        <n v="5382" u="1"/>
        <n v="9191" u="1"/>
        <n v="561849" u="1"/>
        <n v="7660" u="1"/>
        <n v="9363" u="1"/>
        <n v="2590" u="1"/>
        <n v="17815" u="1"/>
        <n v="1223" u="1"/>
        <n v="7703" u="1"/>
        <n v="51344" u="1"/>
        <n v="9621" u="1"/>
        <n v="47906" u="1"/>
        <n v="14091" u="1"/>
        <n v="54783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439" u="1"/>
        <n v="302" u="1"/>
        <n v="6070" u="1"/>
        <n v="26756" u="1"/>
        <n v="34154" u="1"/>
        <n v="6156" u="1"/>
        <n v="1131495" u="1"/>
        <n v="2934" u="1"/>
        <n v="1943" u="1"/>
        <n v="8676" u="1"/>
        <n v="1109498" u="1"/>
        <n v="157802" u="1"/>
        <n v="6328" u="1"/>
        <n v="957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130691" u="1"/>
        <n v="2440" u="1"/>
        <n v="1696" u="1"/>
        <n v="1148" u="1"/>
        <n v="21085" u="1"/>
        <n v="523871" u="1"/>
        <n v="8935" u="1"/>
        <n v="2483" u="1"/>
        <n v="11170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624" u="1"/>
        <n v="21774" u="1"/>
        <n v="9691279" u="1"/>
        <n v="3718.1622119661656" u="1"/>
        <n v="31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941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578" u="1"/>
        <n v="1030" u="1"/>
        <n v="6931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12891" u="1"/>
        <n v="1664" u="1"/>
        <n v="796" u="1"/>
        <n v="522" u="1"/>
        <n v="25043" u="1"/>
        <n v="181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65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20061" u="1"/>
        <n v="509" u="1"/>
        <n v="20233" u="1"/>
        <n v="26938" u="1"/>
        <n v="7233" u="1"/>
        <n v="47584" u="1"/>
        <n v="3898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1718" u="1"/>
        <n v="727269" u="1"/>
        <n v="1170" u="1"/>
        <n v="584231" u="1"/>
        <n v="549" u="1"/>
        <n v="3623" u="1"/>
        <n v="11346" u="1"/>
        <n v="37270" u="1"/>
        <n v="11432" u="1"/>
        <n v="44147" u="1"/>
        <n v="2570" u="1"/>
        <n v="26423" u="1"/>
        <n v="85338" u="1"/>
        <n v="11604" u="1"/>
        <n v="272905.598" u="1"/>
        <n v="2613" u="1"/>
        <n v="20234" u="1"/>
        <n v="5600" u="1"/>
        <n v="3752" u="1"/>
        <n v="2656" u="1"/>
        <n v="866" u="1"/>
        <n v="415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458" u="1"/>
        <n v="1319335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764" u="1"/>
        <n v="364" u="1"/>
        <n v="41746" u="1"/>
        <n v="173" u="1"/>
        <n v="164786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0918" u="1"/>
        <n v="807" u="1"/>
        <n v="5171" u="1"/>
        <n v="256941" u="1"/>
        <n v="8855" u="1"/>
        <n v="23332" u="1"/>
        <n v="11090" u="1"/>
        <n v="3602" u="1"/>
        <n v="2549" u="1"/>
        <n v="252818" u="1"/>
        <n v="1772" u="1"/>
        <n v="1224" u="1"/>
        <n v="850" u="1"/>
        <n v="576" u="1"/>
        <n v="270" u="1"/>
        <n v="127" u="1"/>
        <n v="5558" u="1"/>
        <n v="16248" u="1"/>
        <n v="29350" u="1"/>
        <n v="7836" u="1"/>
        <n v="1815" u="1"/>
        <n v="75040" u="1"/>
        <n v="1267" u="1"/>
        <n v="151045" u="1"/>
        <n v="2721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4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169" u="1"/>
        <n v="80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262" u="1"/>
        <n v="2571" u="1"/>
        <n v="53447" u="1"/>
        <n v="11608" u="1"/>
        <n v="261105" u="1"/>
        <n v="2700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130074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165" u="1"/>
        <n v="145591" u="1"/>
        <n v="551566" u="1"/>
        <n v="57922" u="1"/>
        <n v="2206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28499" u="1"/>
        <n v="297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16081" u="1"/>
        <n v="716" u="1"/>
        <n v="340" u="1"/>
        <n v="79893" u="1"/>
        <n v="161" u="1"/>
        <n v="6678" u="1"/>
        <n v="76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8259" u="1"/>
        <n v="14878" u="1"/>
        <n v="87461" u="1"/>
        <n v="17842" u="1"/>
        <n v="140127" u="1"/>
        <n v="7194" u="1"/>
        <n v="3453" u="1"/>
        <n v="22656" u="1"/>
        <n v="2400" u="1"/>
        <n v="1676" u="1"/>
        <n v="1128" u="1"/>
        <n v="802" u="1"/>
        <n v="5131" u="1"/>
        <n v="121" u="1"/>
        <n v="2443" u="1"/>
        <n v="8861" u="1"/>
        <n v="11096" u="1"/>
        <n v="837810" u="1"/>
        <n v="2486" u="1"/>
        <n v="1719" u="1"/>
        <n v="7495" u="1"/>
        <n v="5346" u="1"/>
        <n v="9119" u="1"/>
        <n v="1762" u="1"/>
        <n v="17671" u="1"/>
        <n v="19906" u="1"/>
        <n v="571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1934" u="1"/>
        <n v="931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143" u="1"/>
        <n v="45214" u="1"/>
        <n v="1472" u="1"/>
        <n v="55186" u="1"/>
        <n v="9292" u="1"/>
        <n v="15911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25410" u="1"/>
        <n v="743" u="1"/>
        <n v="295991" u="1"/>
        <n v="4702" u="1"/>
        <n v="14450" u="1"/>
        <n v="40746" u="1"/>
        <n v="1364440" u="1"/>
        <n v="6980" u="1"/>
        <n v="3346" u="1"/>
        <n v="1053" u="1"/>
        <n v="28333" u="1"/>
        <n v="4831" u="1"/>
        <n v="312500" u="1"/>
        <n v="131905" u="1"/>
        <n v="4874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356528" u="1"/>
        <n v="2551" u="1"/>
        <n v="5476" u="1"/>
        <n v="1225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6379" u="1"/>
        <n v="15569" u="1"/>
        <n v="153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2186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243" u="1"/>
        <n v="10412" u="1"/>
        <n v="46600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236475" u="1"/>
        <n v="1236" u="1"/>
        <n v="5563" u="1"/>
        <n v="36631" u="1"/>
        <n v="196" u="1"/>
        <n v="34568" u="1"/>
        <n v="70306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316" u="1"/>
        <n v="466648" u="1"/>
        <n v="15399" u="1"/>
        <n v="70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359" u="1"/>
        <n v="23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840" u="1"/>
        <n v="5435" u="1"/>
        <n v="566" u="1"/>
        <n v="402" u="1"/>
        <n v="265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308" u="1"/>
        <n v="45581" u="1"/>
        <n v="22842" u="1"/>
        <n v="10845" u="1"/>
        <n v="32859" u="1"/>
        <n v="452957" u="1"/>
        <n v="16481" u="1"/>
        <n v="1419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9470" u="1"/>
        <n v="11705" u="1"/>
        <n v="33429591" u="1"/>
        <n v="80645" u="1"/>
        <n v="6768" u="1"/>
        <n v="3240" u="1"/>
        <n v="9814" u="1"/>
        <n v="1739293" u="1"/>
        <n v="4619" u="1"/>
        <n v="23187" u="1"/>
        <n v="235" u="1"/>
        <n v="113" u="1"/>
        <n v="2187" u="1"/>
        <n v="58306" u="1"/>
        <n v="2230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394" u="1"/>
        <n v="2574" u="1"/>
        <n v="11534" u="1"/>
        <n v="9385" u="1"/>
        <n v="2617" u="1"/>
        <n v="24736" u="1"/>
        <n v="7800" u="1"/>
        <n v="1806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1892" u="1"/>
        <n v="90971" u="1"/>
        <n v="910" u="1"/>
        <n v="5995" u="1"/>
        <n v="437" u="1"/>
        <n v="12652" u="1"/>
        <n v="141" u="1"/>
        <n v="42494" u="1"/>
        <n v="79281" u="1"/>
        <n v="10589" u="1"/>
        <n v="2918" u="1"/>
        <n v="36649" u="1"/>
        <n v="1935" u="1"/>
        <n v="39400" u="1"/>
        <n v="57624" u="1"/>
        <n v="221421" u="1"/>
        <n v="1978" u="1"/>
        <n v="4147" u="1"/>
        <n v="53842" u="1"/>
        <n v="4190" u="1"/>
        <n v="47653" u="1"/>
        <n v="2438144" u="1"/>
        <n v="11277" u="1"/>
        <n v="4276" u="1"/>
        <n v="17345" u="1"/>
        <n v="3090" u="1"/>
        <n v="568819" u="1"/>
        <n v="1473" u="1"/>
        <n v="6640" u="1"/>
        <n v="26801" u="1"/>
        <n v="722" u="1"/>
        <n v="4491" u="1"/>
        <n v="343" u="1"/>
        <n v="14028" u="1"/>
        <n v="6726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835" u="1"/>
        <n v="591019" u="1"/>
        <n v="71744" u="1"/>
        <n v="2618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421" u="1"/>
        <n v="63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2272865" u="1"/>
        <n v="690" u="1"/>
        <n v="4235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1076" u="1"/>
        <n v="17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62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7674" u="1"/>
        <n v="89640" u="1"/>
        <n v="9391" u="1"/>
        <n v="2597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291" u="1"/>
        <n v="11617498" u="1"/>
        <n v="547158" u="1"/>
        <n v="3865" u="1"/>
        <n v="69012" u="1"/>
        <n v="5869" u="1"/>
        <n v="5912" u="1"/>
        <n v="45956" u="1"/>
        <n v="152743" u="1"/>
        <n v="631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6213" u="1"/>
        <n v="13088" u="1"/>
        <n v="343183" u="1"/>
        <n v="2984" u="1"/>
        <n v="46645" u="1"/>
        <n v="456" u="1"/>
        <n v="319" u="1"/>
        <n v="32142" u="1"/>
        <n v="219" u="1"/>
        <n v="8876" u="1"/>
        <n v="105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4623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2404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3122130" u="1"/>
        <n v="250419" u="1"/>
        <n v="1216" u="1"/>
        <n v="846" u="1"/>
        <n v="5483" u="1"/>
        <n v="22173" u="1"/>
        <n v="572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893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658" u="1"/>
        <n v="187163" u="1"/>
        <n v="448" u="1"/>
        <n v="215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25614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4882" u="1"/>
        <n v="22004" u="1"/>
        <n v="2297" u="1"/>
        <n v="8277" u="1"/>
        <n v="3436" u="1"/>
        <n v="1646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260" u="1"/>
        <n v="486325" u="1"/>
        <n v="15842" u="1"/>
        <n v="63850" u="1"/>
        <n v="78669" u="1"/>
        <n v="2598" u="1"/>
        <n v="1775" u="1"/>
        <n v="35999" u="1"/>
        <n v="58005" u="1"/>
        <n v="7719" u="1"/>
        <n v="55942" u="1"/>
        <n v="3737" u="1"/>
        <n v="16186" u="1"/>
        <n v="152802" u="1"/>
        <n v="29226" u="1"/>
        <n v="20458" u="1"/>
        <n v="16272" u="1"/>
        <n v="3780" u="1"/>
        <n v="1818" u="1"/>
        <n v="86235" u="1"/>
        <n v="70144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916" u="1"/>
        <n v="24413" u="1"/>
        <n v="642" u="1"/>
        <n v="172064" u="1"/>
        <n v="440" u="1"/>
        <n v="303" u="1"/>
        <n v="211" u="1"/>
        <n v="8364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430" u="1"/>
        <n v="4238" u="1"/>
        <n v="340566" u="1"/>
        <n v="1740790" u="1"/>
        <n v="3022635" u="1"/>
        <n v="31119" u="1"/>
        <n v="2104" u="1"/>
        <n v="1002" u="1"/>
        <n v="728" u="1"/>
        <n v="152819" u="1"/>
        <n v="164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4883" u="1"/>
        <n v="12577" u="1"/>
        <n v="10842825" u="1"/>
        <n v="22180" u="1"/>
        <n v="76618" u="1"/>
        <n v="7161" u="1"/>
        <n v="4969" u="1"/>
        <n v="475374" u="1"/>
        <n v="42882" u="1"/>
        <n v="2362" u="1"/>
        <n v="76619" u="1"/>
        <n v="8623" u="1"/>
        <n v="8709" u="1"/>
        <n v="25275" u="1"/>
        <n v="27510" u="1"/>
        <n v="542005" u="1"/>
        <n v="8967" u="1"/>
        <n v="59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872" u="1"/>
        <n v="1324" u="1"/>
        <n v="900" u="1"/>
        <n v="14641" u="1"/>
        <n v="652082" u="1"/>
        <n v="2878" u="1"/>
        <n v="1915" u="1"/>
        <n v="9234971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3265" u="1"/>
        <n v="106890" u="1"/>
        <n v="16674.099999999999" u="1"/>
        <n v="6861" u="1"/>
        <n v="10000" u="1"/>
        <n v="24001123" u="1"/>
        <n v="3308" u="1"/>
        <n v="2212" u="1"/>
        <n v="1582" u="1"/>
        <n v="1034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798" u="1"/>
        <n v="5099" u="1"/>
        <n v="250" u="1"/>
        <n v="553132" u="1"/>
        <n v="11032" u="1"/>
        <n v="21153" u="1"/>
        <n v="183119" u="1"/>
        <n v="3566" u="1"/>
        <n v="8883" u="1"/>
        <n v="2470" u="1"/>
        <n v="1741164" u="1"/>
        <n v="183120" u="1"/>
        <n v="5357" u="1"/>
        <n v="2297183" u="1"/>
        <n v="39453" u="1"/>
        <n v="2847341" u="1"/>
        <n v="2556" u="1"/>
        <n v="1206" u="1"/>
        <n v="80076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1840" u="1"/>
        <n v="16856" u="1"/>
        <n v="287" u="1"/>
        <n v="203" u="1"/>
        <n v="2771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1421" u="1"/>
        <n v="500233" u="1"/>
        <n v="4111" u="1"/>
        <n v="4154" u="1"/>
        <n v="11119" u="1"/>
        <n v="136373" u="1"/>
        <n v="15675" u="1"/>
        <n v="4240" u="1"/>
        <n v="1464" u="1"/>
        <n v="11377" u="1"/>
        <n v="330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088" u="1"/>
        <n v="782" u="1"/>
        <n v="510" u="1"/>
        <n v="10604" u="1"/>
        <n v="10776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199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637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680" u="1"/>
        <n v="32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997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1056" u="1"/>
        <n v="77353" u="1"/>
        <n v="365" u="1"/>
        <n v="242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809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408" u="1"/>
        <n v="7809" u="1"/>
        <n v="9661" u="1"/>
        <n v="65668" u="1"/>
        <n v="2686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18757" u="1"/>
        <n v="1024" u="1"/>
        <n v="6907" u="1"/>
        <n v="750" u="1"/>
        <n v="12241" u="1"/>
        <n v="494" u="1"/>
        <n v="357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562" u="1"/>
        <n v="400" u="1"/>
        <n v="263835" u="1"/>
        <n v="5446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879" u="1"/>
        <n v="605" u="1"/>
        <n v="16696" u="1"/>
        <n v="7982" u="1"/>
        <n v="72562" u="1"/>
        <n v="3847" u="1"/>
        <n v="10093" u="1"/>
        <n v="1873" u="1"/>
        <n v="1325" u="1"/>
        <n v="2880" u="1"/>
        <n v="1368" u="1"/>
        <n v="922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34" u="1"/>
        <n v="12071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</sharedItems>
    </cacheField>
    <cacheField name="AI_収入済額合計" numFmtId="176">
      <sharedItems containsSemiMixedTypes="0" containsString="0" containsNumber="1" minValue="0" maxValue="3287460952" count="8000">
        <n v="25016781"/>
        <n v="7857597"/>
        <n v="5850962"/>
        <n v="144389"/>
        <n v="5706573"/>
        <n v="73290"/>
        <n v="2006635"/>
        <n v="575257"/>
        <n v="1431378"/>
        <n v="14930323"/>
        <n v="13159431"/>
        <n v="5568900"/>
        <n v="6195245"/>
        <n v="1395286"/>
        <n v="1770892"/>
        <n v="862692"/>
        <n v="10382"/>
        <n v="852310"/>
        <n v="1366169"/>
        <n v="0"/>
        <n v="847917"/>
        <n v="9552"/>
        <n v="838365"/>
        <n v="602863"/>
        <n v="235502"/>
        <n v="25864698"/>
        <n v="6409901"/>
        <n v="1910142"/>
        <n v="1704459"/>
        <n v="47835"/>
        <n v="1656624"/>
        <n v="15159"/>
        <n v="205683"/>
        <n v="96876"/>
        <n v="108807"/>
        <n v="3446762"/>
        <n v="3402104"/>
        <n v="1621592"/>
        <n v="1581467"/>
        <n v="199045"/>
        <n v="44658"/>
        <n v="375378"/>
        <n v="5125"/>
        <n v="370253"/>
        <n v="677619"/>
        <n v="2456"/>
        <n v="6412357"/>
        <n v="2577857"/>
        <n v="869097"/>
        <n v="733749"/>
        <n v="24506"/>
        <n v="709243"/>
        <n v="10317"/>
        <n v="135348"/>
        <n v="69984"/>
        <n v="65364"/>
        <n v="1401471"/>
        <n v="429674"/>
        <n v="714093"/>
        <n v="257704"/>
        <n v="226062"/>
        <n v="2452"/>
        <n v="223610"/>
        <n v="81131"/>
        <n v="96"/>
        <n v="7574024"/>
        <n v="2454523"/>
        <n v="1862009"/>
        <n v="51735"/>
        <n v="1810274"/>
        <n v="17327"/>
        <n v="592514"/>
        <n v="181602"/>
        <n v="410912"/>
        <n v="4529091"/>
        <n v="4441185"/>
        <n v="1883956"/>
        <n v="2064090"/>
        <n v="493139"/>
        <n v="87906"/>
        <n v="450669"/>
        <n v="9918"/>
        <n v="440751"/>
        <n v="139741"/>
        <n v="2713"/>
        <n v="7576737"/>
        <n v="3799238"/>
        <n v="1467930"/>
        <n v="751364"/>
        <n v="25452"/>
        <n v="725912"/>
        <n v="9565"/>
        <n v="716566"/>
        <n v="85947"/>
        <n v="630619"/>
        <n v="1987746"/>
        <n v="1873531"/>
        <n v="471566"/>
        <n v="1059861"/>
        <n v="342104"/>
        <n v="114215"/>
        <n v="262311"/>
        <n v="2266"/>
        <n v="260045"/>
        <n v="66493"/>
        <n v="14758"/>
        <n v="3039171"/>
        <n v="794601"/>
        <n v="659710"/>
        <n v="23155"/>
        <n v="636555"/>
        <n v="134891"/>
        <n v="64636"/>
        <n v="70255"/>
        <n v="1911123"/>
        <n v="1858198"/>
        <n v="584218"/>
        <n v="1051554"/>
        <n v="222426"/>
        <n v="52925"/>
        <n v="264912"/>
        <n v="3095"/>
        <n v="261817"/>
        <n v="68418"/>
        <n v="117"/>
        <n v="7481459"/>
        <n v="2221604"/>
        <n v="1975718"/>
        <n v="58963"/>
        <n v="1916755"/>
        <n v="34611"/>
        <n v="245886"/>
        <n v="105153"/>
        <n v="140733"/>
        <n v="4598780"/>
        <n v="4443946"/>
        <n v="2118643"/>
        <n v="2018182"/>
        <n v="307121"/>
        <n v="154834"/>
        <n v="506693"/>
        <n v="5035"/>
        <n v="501658"/>
        <n v="154382"/>
        <n v="3870203"/>
        <n v="1280365"/>
        <n v="991368"/>
        <n v="28980"/>
        <n v="962388"/>
        <n v="26061"/>
        <n v="288997"/>
        <n v="80502"/>
        <n v="208495"/>
        <n v="2248093"/>
        <n v="2131932"/>
        <n v="779986"/>
        <n v="1119277"/>
        <n v="232669"/>
        <n v="116161"/>
        <n v="279768"/>
        <n v="5474"/>
        <n v="274294"/>
        <n v="61977"/>
        <n v="11282"/>
        <n v="3881485"/>
        <n v="6406679"/>
        <n v="1680388"/>
        <n v="1405911"/>
        <n v="56236"/>
        <n v="1349675"/>
        <n v="21769"/>
        <n v="274477"/>
        <n v="106774"/>
        <n v="167703"/>
        <n v="4086787"/>
        <n v="3786602"/>
        <n v="1264633"/>
        <n v="1843983"/>
        <n v="677986"/>
        <n v="300185"/>
        <n v="509045"/>
        <n v="2720"/>
        <n v="506325"/>
        <n v="130459"/>
        <n v="805"/>
        <n v="6407484"/>
        <n v="3258310"/>
        <n v="602046"/>
        <n v="429586"/>
        <n v="12944"/>
        <n v="416642"/>
        <n v="7618"/>
        <n v="172460"/>
        <n v="82114"/>
        <n v="90346"/>
        <n v="2210841"/>
        <n v="2059796"/>
        <n v="452729"/>
        <n v="1081944"/>
        <n v="525123"/>
        <n v="151045"/>
        <n v="301062"/>
        <n v="2217"/>
        <n v="298845"/>
        <n v="144243"/>
        <n v="118"/>
        <n v="5030"/>
        <n v="3263340"/>
        <n v="2162404"/>
        <n v="633569"/>
        <n v="568066"/>
        <n v="20014"/>
        <n v="548052"/>
        <n v="9319"/>
        <n v="65503"/>
        <n v="33188"/>
        <n v="32315"/>
        <n v="1279226"/>
        <n v="1263053"/>
        <n v="369699"/>
        <n v="729905"/>
        <n v="163449"/>
        <n v="16173"/>
        <n v="206315"/>
        <n v="3308"/>
        <n v="203007"/>
        <n v="43225"/>
        <n v="69"/>
        <n v="6183"/>
        <n v="2168587"/>
        <n v="418413"/>
        <n v="48466"/>
        <n v="41023"/>
        <n v="2052"/>
        <n v="38971"/>
        <n v="49"/>
        <n v="7443"/>
        <n v="4908"/>
        <n v="2535"/>
        <n v="344145"/>
        <n v="140349"/>
        <n v="21052"/>
        <n v="78596"/>
        <n v="40701"/>
        <n v="203796"/>
        <n v="19268"/>
        <n v="126"/>
        <n v="19142"/>
        <n v="6301"/>
        <n v="233"/>
        <n v="811383"/>
        <n v="19874"/>
        <n v="15969"/>
        <n v="958"/>
        <n v="15011"/>
        <n v="153"/>
        <n v="3905"/>
        <n v="3471"/>
        <n v="434"/>
        <n v="776299"/>
        <n v="88552"/>
        <n v="10874"/>
        <n v="45339"/>
        <n v="32339"/>
        <n v="687747"/>
        <n v="11931"/>
        <n v="78"/>
        <n v="11853"/>
        <n v="3279"/>
        <n v="154886"/>
        <n v="20459"/>
        <n v="16917"/>
        <n v="676"/>
        <n v="16241"/>
        <n v="53"/>
        <n v="3542"/>
        <n v="2850"/>
        <n v="692"/>
        <n v="124716"/>
        <n v="52006"/>
        <n v="8441"/>
        <n v="16881"/>
        <n v="26684"/>
        <n v="72710"/>
        <n v="7431"/>
        <n v="2280"/>
        <n v="423208"/>
        <n v="95292"/>
        <n v="76446"/>
        <n v="3814"/>
        <n v="72632"/>
        <n v="386"/>
        <n v="18846"/>
        <n v="7992"/>
        <n v="10854"/>
        <n v="273029"/>
        <n v="52025"/>
        <n v="156077"/>
        <n v="64927"/>
        <n v="40874"/>
        <n v="530"/>
        <n v="40344"/>
        <n v="14013"/>
        <n v="798678"/>
        <n v="111153"/>
        <n v="72198"/>
        <n v="2830"/>
        <n v="69368"/>
        <n v="2066"/>
        <n v="38955"/>
        <n v="17694"/>
        <n v="21261"/>
        <n v="614900"/>
        <n v="610095"/>
        <n v="112578"/>
        <n v="376900"/>
        <n v="120617"/>
        <n v="4805"/>
        <n v="57116"/>
        <n v="373"/>
        <n v="56743"/>
        <n v="13403"/>
        <n v="2106"/>
        <n v="3109"/>
        <n v="801787"/>
        <n v="955438"/>
        <n v="202714"/>
        <n v="153623"/>
        <n v="5015"/>
        <n v="148608"/>
        <n v="895"/>
        <n v="49091"/>
        <n v="23401"/>
        <n v="25690"/>
        <n v="695284"/>
        <n v="695277"/>
        <n v="98740"/>
        <n v="486043"/>
        <n v="110494"/>
        <n v="7"/>
        <n v="46311"/>
        <n v="365"/>
        <n v="45946"/>
        <n v="11129"/>
        <n v="414292"/>
        <n v="80653"/>
        <n v="72276"/>
        <n v="2686"/>
        <n v="69590"/>
        <n v="470"/>
        <n v="8377"/>
        <n v="5864"/>
        <n v="2513"/>
        <n v="302222"/>
        <n v="179496"/>
        <n v="24179"/>
        <n v="121039"/>
        <n v="34278"/>
        <n v="122726"/>
        <n v="24053"/>
        <n v="299"/>
        <n v="23754"/>
        <n v="7364"/>
        <n v="809681"/>
        <n v="172942"/>
        <n v="155251"/>
        <n v="5899"/>
        <n v="149352"/>
        <n v="524"/>
        <n v="17691"/>
        <n v="9796"/>
        <n v="7895"/>
        <n v="583008"/>
        <n v="439525"/>
        <n v="95597"/>
        <n v="213697"/>
        <n v="130231"/>
        <n v="143483"/>
        <n v="43104"/>
        <n v="364"/>
        <n v="42740"/>
        <n v="10627"/>
        <n v="927"/>
        <n v="810608"/>
        <n v="197283"/>
        <n v="45026"/>
        <n v="38292"/>
        <n v="1149"/>
        <n v="37143"/>
        <n v="239"/>
        <n v="6734"/>
        <n v="5843"/>
        <n v="891"/>
        <n v="122977"/>
        <n v="114315"/>
        <n v="21720"/>
        <n v="69732"/>
        <n v="22863"/>
        <n v="8662"/>
        <n v="24623"/>
        <n v="276"/>
        <n v="24347"/>
        <n v="4613"/>
        <n v="44"/>
        <n v="2170923"/>
        <n v="353041"/>
        <n v="298061"/>
        <n v="9214"/>
        <n v="288847"/>
        <n v="4632"/>
        <n v="54980"/>
        <n v="27300"/>
        <n v="27680"/>
        <n v="1607689"/>
        <n v="1599732"/>
        <n v="732900"/>
        <n v="761914"/>
        <n v="104918"/>
        <n v="7957"/>
        <n v="168731"/>
        <n v="2083"/>
        <n v="166648"/>
        <n v="41462"/>
        <n v="1629973"/>
        <n v="315073"/>
        <n v="286763"/>
        <n v="6910"/>
        <n v="279853"/>
        <n v="7335"/>
        <n v="28310"/>
        <n v="12984"/>
        <n v="15326"/>
        <n v="1248744"/>
        <n v="1241608"/>
        <n v="1004405"/>
        <n v="212723"/>
        <n v="24480"/>
        <n v="7136"/>
        <n v="49846"/>
        <n v="295"/>
        <n v="49551"/>
        <n v="16310"/>
        <n v="3134715"/>
        <n v="728133"/>
        <n v="606251"/>
        <n v="14074"/>
        <n v="592177"/>
        <n v="7778"/>
        <n v="121882"/>
        <n v="51523"/>
        <n v="70359"/>
        <n v="2260215"/>
        <n v="2204297"/>
        <n v="1290724"/>
        <n v="801929"/>
        <n v="111644"/>
        <n v="55918"/>
        <n v="117531"/>
        <n v="898"/>
        <n v="116633"/>
        <n v="28836"/>
        <n v="12047"/>
        <n v="3146762"/>
        <n v="1312468"/>
        <n v="372389"/>
        <n v="309888"/>
        <n v="8736"/>
        <n v="301152"/>
        <n v="62501"/>
        <n v="25807"/>
        <n v="36694"/>
        <n v="830794"/>
        <n v="825409"/>
        <n v="302515"/>
        <n v="435402"/>
        <n v="87492"/>
        <n v="5385"/>
        <n v="70541"/>
        <n v="678"/>
        <n v="69863"/>
        <n v="38744"/>
        <n v="1182325"/>
        <n v="239302"/>
        <n v="200736"/>
        <n v="5687"/>
        <n v="195049"/>
        <n v="38566"/>
        <n v="19052"/>
        <n v="19514"/>
        <n v="829472"/>
        <n v="824134"/>
        <n v="270651"/>
        <n v="371351"/>
        <n v="182132"/>
        <n v="5338"/>
        <n v="91840"/>
        <n v="1340"/>
        <n v="90500"/>
        <n v="21711"/>
        <n v="1970019"/>
        <n v="382695"/>
        <n v="287683"/>
        <n v="9493"/>
        <n v="278190"/>
        <n v="9980"/>
        <n v="95012"/>
        <n v="42143"/>
        <n v="52869"/>
        <n v="1395578"/>
        <n v="1365510"/>
        <n v="550035"/>
        <n v="603693"/>
        <n v="211782"/>
        <n v="30068"/>
        <n v="157337"/>
        <n v="2431"/>
        <n v="154906"/>
        <n v="34409"/>
        <n v="950874"/>
        <n v="289121"/>
        <n v="253940"/>
        <n v="8126"/>
        <n v="245814"/>
        <n v="2826"/>
        <n v="35181"/>
        <n v="16652"/>
        <n v="18529"/>
        <n v="558846"/>
        <n v="546617"/>
        <n v="170105"/>
        <n v="326838"/>
        <n v="49674"/>
        <n v="12229"/>
        <n v="82688"/>
        <n v="1637"/>
        <n v="81051"/>
        <n v="20219"/>
        <n v="2417118"/>
        <n v="704554"/>
        <n v="606550"/>
        <n v="18436"/>
        <n v="588114"/>
        <n v="5020"/>
        <n v="98004"/>
        <n v="48017"/>
        <n v="49987"/>
        <n v="1489687"/>
        <n v="1445250"/>
        <n v="575542"/>
        <n v="755671"/>
        <n v="114037"/>
        <n v="44437"/>
        <n v="161915"/>
        <n v="1970"/>
        <n v="159945"/>
        <n v="60962"/>
        <n v="32753"/>
        <n v="11015"/>
        <n v="9498"/>
        <n v="1134"/>
        <n v="8364"/>
        <n v="1517"/>
        <n v="1510"/>
        <n v="17703"/>
        <n v="17678"/>
        <n v="3005"/>
        <n v="9369"/>
        <n v="5304"/>
        <n v="25"/>
        <n v="3065"/>
        <n v="15"/>
        <n v="3050"/>
        <n v="970"/>
        <n v="4206"/>
        <n v="36959"/>
        <n v="35521"/>
        <n v="8136"/>
        <n v="6526"/>
        <n v="85"/>
        <n v="6441"/>
        <n v="1610"/>
        <n v="1469"/>
        <n v="141"/>
        <n v="22767"/>
        <n v="22182"/>
        <n v="1933"/>
        <n v="14218"/>
        <n v="6031"/>
        <n v="585"/>
        <n v="4002"/>
        <n v="18"/>
        <n v="3984"/>
        <n v="616"/>
        <n v="2309"/>
        <n v="37830"/>
        <n v="31959"/>
        <n v="9370"/>
        <n v="7821"/>
        <n v="807"/>
        <n v="7014"/>
        <n v="198"/>
        <n v="1549"/>
        <n v="1373"/>
        <n v="176"/>
        <n v="18043"/>
        <n v="17110"/>
        <n v="1261"/>
        <n v="10358"/>
        <n v="5491"/>
        <n v="933"/>
        <n v="3297"/>
        <n v="1249"/>
        <n v="15869"/>
        <n v="5820"/>
        <n v="4893"/>
        <n v="177"/>
        <n v="4716"/>
        <n v="865"/>
        <n v="62"/>
        <n v="8810"/>
        <n v="331"/>
        <n v="3228"/>
        <n v="5251"/>
        <n v="845"/>
        <n v="394"/>
        <n v="152074"/>
        <n v="80884"/>
        <n v="78600"/>
        <n v="46359"/>
        <n v="32241"/>
        <n v="2284"/>
        <n v="1987"/>
        <n v="297"/>
        <n v="59274"/>
        <n v="13515"/>
        <n v="16122"/>
        <n v="29637"/>
        <n v="7590"/>
        <n v="4318"/>
        <n v="8"/>
        <n v="42299"/>
        <n v="13762"/>
        <n v="12011"/>
        <n v="300"/>
        <n v="11711"/>
        <n v="1751"/>
        <n v="1540"/>
        <n v="211"/>
        <n v="23910"/>
        <n v="16112"/>
        <n v="1322"/>
        <n v="4103"/>
        <n v="10687"/>
        <n v="7798"/>
        <n v="3343"/>
        <n v="39"/>
        <n v="3304"/>
        <n v="1284"/>
        <n v="44030"/>
        <n v="14443"/>
        <n v="12030"/>
        <n v="481"/>
        <n v="11549"/>
        <n v="2413"/>
        <n v="1578"/>
        <n v="835"/>
        <n v="21809"/>
        <n v="2550"/>
        <n v="10287"/>
        <n v="8972"/>
        <n v="5384"/>
        <n v="51"/>
        <n v="5333"/>
        <n v="2394"/>
        <n v="1045"/>
        <n v="45075"/>
        <n v="56668"/>
        <n v="19483"/>
        <n v="17371"/>
        <n v="695"/>
        <n v="16676"/>
        <n v="2112"/>
        <n v="1930"/>
        <n v="182"/>
        <n v="28560"/>
        <n v="28552"/>
        <n v="2569"/>
        <n v="16275"/>
        <n v="9708"/>
        <n v="6338"/>
        <n v="119"/>
        <n v="6219"/>
        <n v="2287"/>
        <n v="964"/>
        <n v="57632"/>
        <n v="379159"/>
        <n v="112768"/>
        <n v="96435"/>
        <n v="4243"/>
        <n v="92192"/>
        <n v="1167"/>
        <n v="16333"/>
        <n v="10130"/>
        <n v="6203"/>
        <n v="220649"/>
        <n v="202347"/>
        <n v="32193"/>
        <n v="105808"/>
        <n v="64346"/>
        <n v="18302"/>
        <n v="36107"/>
        <n v="195"/>
        <n v="35912"/>
        <n v="9617"/>
        <n v="1383577"/>
        <n v="254762"/>
        <n v="208388"/>
        <n v="9898"/>
        <n v="198490"/>
        <n v="3936"/>
        <n v="46374"/>
        <n v="24701"/>
        <n v="21673"/>
        <n v="958556"/>
        <n v="940398"/>
        <n v="293118"/>
        <n v="474576"/>
        <n v="172704"/>
        <n v="18158"/>
        <n v="140632"/>
        <n v="2037"/>
        <n v="138595"/>
        <n v="29537"/>
        <n v="90"/>
        <n v="48384"/>
        <n v="9118"/>
        <n v="7701"/>
        <n v="287"/>
        <n v="7414"/>
        <n v="1417"/>
        <n v="1240"/>
        <n v="33323"/>
        <n v="26673"/>
        <n v="5126"/>
        <n v="11872"/>
        <n v="9675"/>
        <n v="6650"/>
        <n v="5633"/>
        <n v="21"/>
        <n v="5612"/>
        <n v="310"/>
        <n v="280734"/>
        <n v="59028"/>
        <n v="52148"/>
        <n v="1868"/>
        <n v="50280"/>
        <n v="384"/>
        <n v="6880"/>
        <n v="5227"/>
        <n v="1653"/>
        <n v="191705"/>
        <n v="173127"/>
        <n v="33187"/>
        <n v="84943"/>
        <n v="54997"/>
        <n v="18578"/>
        <n v="24638"/>
        <n v="41"/>
        <n v="24597"/>
        <n v="5363"/>
        <n v="101167"/>
        <n v="41454"/>
        <n v="37721"/>
        <n v="843"/>
        <n v="36878"/>
        <n v="3733"/>
        <n v="2258"/>
        <n v="1475"/>
        <n v="49124"/>
        <n v="49056"/>
        <n v="8226"/>
        <n v="24003"/>
        <n v="16827"/>
        <n v="68"/>
        <n v="8298"/>
        <n v="75"/>
        <n v="8223"/>
        <n v="2286"/>
        <n v="5"/>
        <n v="71596027"/>
        <n v="21771862"/>
        <n v="16932902"/>
        <n v="494209"/>
        <n v="16438693"/>
        <n v="225036"/>
        <n v="4838960"/>
        <n v="1482033"/>
        <n v="3356927"/>
        <n v="42630243"/>
        <n v="39821249"/>
        <n v="15545596"/>
        <n v="19459601"/>
        <n v="4816052"/>
        <n v="2808994"/>
        <n v="4244907"/>
        <n v="51992"/>
        <n v="4192915"/>
        <n v="2933857"/>
        <n v="15158"/>
        <n v="876386"/>
        <n v="38021"/>
        <n v="72472413"/>
        <n v="22355871"/>
        <n v="4820930"/>
        <n v="4043010"/>
        <n v="172932"/>
        <n v="3870078"/>
        <n v="48091"/>
        <n v="777920"/>
        <n v="381105"/>
        <n v="396815"/>
        <n v="15711838"/>
        <n v="14228329"/>
        <n v="5740419"/>
        <n v="6618987"/>
        <n v="1868923"/>
        <n v="1483509"/>
        <n v="1424312"/>
        <n v="16354"/>
        <n v="1407958"/>
        <n v="396287"/>
        <n v="2504"/>
        <n v="24607"/>
        <n v="16083"/>
        <n v="8524"/>
        <n v="22380478"/>
        <n v="93951898"/>
        <n v="26592792"/>
        <n v="20975912"/>
        <n v="667141"/>
        <n v="20308771"/>
        <n v="273127"/>
        <n v="5616880"/>
        <n v="1863138"/>
        <n v="3753742"/>
        <n v="58342081"/>
        <n v="54049578"/>
        <n v="21286015"/>
        <n v="26078588"/>
        <n v="6684975"/>
        <n v="4292503"/>
        <n v="5669219"/>
        <n v="68346"/>
        <n v="5600873"/>
        <n v="3330144"/>
        <n v="17662"/>
        <n v="900993"/>
        <n v="892469"/>
        <n v="54104"/>
        <n v="94852891"/>
        <n v="1584431" u="1"/>
        <n v="492722" u="1"/>
        <n v="356156" u="1"/>
        <n v="16267" u="1"/>
        <n v="339889" u="1"/>
        <n v="1283" u="1"/>
        <n v="136566" u="1"/>
        <n v="35934" u="1"/>
        <n v="100632" u="1"/>
        <n v="968974" u="1"/>
        <n v="963481" u="1"/>
        <n v="169038" u="1"/>
        <n v="595238" u="1"/>
        <n v="199205" u="1"/>
        <n v="5493" u="1"/>
        <n v="62056" u="1"/>
        <n v="2694" u="1"/>
        <n v="59362" u="1"/>
        <n v="54362" u="1"/>
        <n v="6317" u="1"/>
        <n v="11386" u="1"/>
        <n v="1595817" u="1"/>
        <n v="23141624" u="1"/>
        <n v="5202499" u="1"/>
        <n v="4326968" u="1"/>
        <n v="186369" u="1"/>
        <n v="4140599" u="1"/>
        <n v="47308" u="1"/>
        <n v="875531" u="1"/>
        <n v="399345" u="1"/>
        <n v="476186" u="1"/>
        <n v="16065912" u="1"/>
        <n v="14581715" u="1"/>
        <n v="5796879" u="1"/>
        <n v="6837325" u="1"/>
        <n v="1947511" u="1"/>
        <n v="1484197" u="1"/>
        <n v="1429252" u="1"/>
        <n v="18675" u="1"/>
        <n v="1410577" u="1"/>
        <n v="437246" u="1"/>
        <n v="6715" u="1"/>
        <n v="32884" u="1"/>
        <n v="24360" u="1"/>
        <n v="23174508" u="1"/>
        <n v="94737651" u="1"/>
        <n v="26974361" u="1"/>
        <n v="21259870" u="1"/>
        <n v="680578" u="1"/>
        <n v="20579292" u="1"/>
        <n v="272344" u="1"/>
        <n v="5714491" u="1"/>
        <n v="1881378" u="1"/>
        <n v="3833113" u="1"/>
        <n v="58696155" u="1"/>
        <n v="54402964" u="1"/>
        <n v="21342475" u="1"/>
        <n v="26296926" u="1"/>
        <n v="6763563" u="1"/>
        <n v="4293191" u="1"/>
        <n v="5674159" u="1"/>
        <n v="70667" u="1"/>
        <n v="5603492" u="1"/>
        <n v="3371103" u="1"/>
        <n v="21873" u="1"/>
        <n v="909270" u="1"/>
        <n v="900746" u="1"/>
        <n v="62381" u="1"/>
        <n v="95646921" u="1"/>
        <n v="22303" u="1"/>
        <n v="82" u="1"/>
        <n v="9" u="1"/>
        <n v="38" u="1"/>
        <n v="35" u="1"/>
        <n v="23348" u="1"/>
        <n v="23119897" u="1"/>
        <n v="16044185" u="1"/>
        <n v="14559988" u="1"/>
        <n v="5794338" u="1"/>
        <n v="6827076" u="1"/>
        <n v="1938574" u="1"/>
        <n v="23152781" u="1"/>
        <n v="94715924" u="1"/>
        <n v="58674428" u="1"/>
        <n v="54381237" u="1"/>
        <n v="21339934" u="1"/>
        <n v="26286677" u="1"/>
        <n v="6754626" u="1"/>
        <n v="95625194" u="1"/>
        <n v="55013391" u="1"/>
        <n v="20789445" u="1"/>
        <n v="16449298" u="1"/>
        <n v="451528" u="1"/>
        <n v="15997770" u="1"/>
        <n v="181395" u="1"/>
        <n v="4340147" u="1"/>
        <n v="1394927" u="1"/>
        <n v="2945220" u="1"/>
        <n v="28105318" u="1"/>
        <n v="26362346" u="1"/>
        <n v="10880909" u="1"/>
        <n v="12685301" u="1"/>
        <n v="2796136" u="1"/>
        <n v="1742972" u="1"/>
        <n v="901758" u="1"/>
        <n v="27330" u="1"/>
        <n v="874428" u="1"/>
        <n v="5216870" u="1"/>
        <n v="1183361" u="1"/>
        <n v="32073" u="1"/>
        <n v="1151288" u="1"/>
        <n v="872706" u="1"/>
        <n v="278582" u="1"/>
        <n v="56196752" u="1"/>
        <n v="5624723" u="1"/>
        <n v="14665887" u="1"/>
        <n v="5123047" u="1"/>
        <n v="4536940" u="1"/>
        <n v="147359" u="1"/>
        <n v="4389581" u="1"/>
        <n v="28129" u="1"/>
        <n v="586107" u="1"/>
        <n v="236624" u="1"/>
        <n v="349483" u="1"/>
        <n v="6668548" u="1"/>
        <n v="6622771" u="1"/>
        <n v="3117785" u="1"/>
        <n v="3155247" u="1"/>
        <n v="349739" u="1"/>
        <n v="45777" u="1"/>
        <n v="393771" u="1"/>
        <n v="12731" u="1"/>
        <n v="381040" u="1"/>
        <n v="2480521" u="1"/>
        <n v="6682" u="1"/>
        <n v="14672569" u="1"/>
        <n v="2034840" u="1"/>
        <n v="6941540" u="1"/>
        <n v="2581403" u="1"/>
        <n v="2174167" u="1"/>
        <n v="72614" u="1"/>
        <n v="2101553" u="1"/>
        <n v="13915" u="1"/>
        <n v="407236" u="1"/>
        <n v="174653" u="1"/>
        <n v="232583" u="1"/>
        <n v="3861591" u="1"/>
        <n v="3724639" u="1"/>
        <n v="1125466" u="1"/>
        <n v="1917219" u="1"/>
        <n v="681954" u="1"/>
        <n v="136952" u="1"/>
        <n v="256115" u="1"/>
        <n v="8432" u="1"/>
        <n v="247683" u="1"/>
        <n v="241867" u="1"/>
        <n v="564" u="1"/>
        <n v="1156227" u="1"/>
        <n v="16455009" u="1"/>
        <n v="6627571" u="1"/>
        <n v="5507443" u="1"/>
        <n v="171137" u="1"/>
        <n v="5336306" u="1"/>
        <n v="32354" u="1"/>
        <n v="1120128" u="1"/>
        <n v="401426" u="1"/>
        <n v="718702" u="1"/>
        <n v="8792697" u="1"/>
        <n v="8708906" u="1"/>
        <n v="3580623" u="1"/>
        <n v="4127268" u="1"/>
        <n v="1001015" u="1"/>
        <n v="83791" u="1"/>
        <n v="474927" u="1"/>
        <n v="27092" u="1"/>
        <n v="447835" u="1"/>
        <n v="559814" u="1"/>
        <n v="7820" u="1"/>
        <n v="16462829" u="1"/>
        <n v="2005546" u="1"/>
        <n v="7294843" u="1"/>
        <n v="2710883" u="1"/>
        <n v="2264434" u="1"/>
        <n v="88663" u="1"/>
        <n v="2175771" u="1"/>
        <n v="8248" u="1"/>
        <n v="446449" u="1"/>
        <n v="176634" u="1"/>
        <n v="269815" u="1"/>
        <n v="4002335" u="1"/>
        <n v="3885829" u="1"/>
        <n v="971813" u="1"/>
        <n v="2198961" u="1"/>
        <n v="715055" u="1"/>
        <n v="116506" u="1"/>
        <n v="271698" u="1"/>
        <n v="9786" u="1"/>
        <n v="261912" u="1"/>
        <n v="266573" u="1"/>
        <n v="43354" u="1"/>
        <n v="988939" u="1"/>
        <n v="6619534" u="1"/>
        <n v="2476508" u="1"/>
        <n v="2112743" u="1"/>
        <n v="86014" u="1"/>
        <n v="2026729" u="1"/>
        <n v="26807" u="1"/>
        <n v="363765" u="1"/>
        <n v="149368" u="1"/>
        <n v="214397" u="1"/>
        <n v="3595161" u="1"/>
        <n v="3541811" u="1"/>
        <n v="1167858" u="1"/>
        <n v="1860819" u="1"/>
        <n v="513134" u="1"/>
        <n v="53350" u="1"/>
        <n v="278728" u="1"/>
        <n v="9102" u="1"/>
        <n v="269626" u="1"/>
        <n v="268476" u="1"/>
        <n v="661" u="1"/>
        <n v="1167249" u="1"/>
        <n v="17056270" u="1"/>
        <n v="6460542" u="1"/>
        <n v="5815703" u="1"/>
        <n v="193378" u="1"/>
        <n v="5622325" u="1"/>
        <n v="29619" u="1"/>
        <n v="644839" u="1"/>
        <n v="269374" u="1"/>
        <n v="375465" u="1"/>
        <n v="9447669" u="1"/>
        <n v="9291782" u="1"/>
        <n v="4429839" u="1"/>
        <n v="4219788" u="1"/>
        <n v="642155" u="1"/>
        <n v="155887" u="1"/>
        <n v="539670" u="1"/>
        <n v="18937" u="1"/>
        <n v="520733" u="1"/>
        <n v="608389" u="1"/>
        <n v="2799045" u="1"/>
        <n v="8250787" u="1"/>
        <n v="3349694" u="1"/>
        <n v="2859806" u="1"/>
        <n v="77115" u="1"/>
        <n v="2782691" u="1"/>
        <n v="16821" u="1"/>
        <n v="489888" u="1"/>
        <n v="201437" u="1"/>
        <n v="288451" u="1"/>
        <n v="4356399" u="1"/>
        <n v="4238646" u="1"/>
        <n v="1451064" u="1"/>
        <n v="2330532" u="1"/>
        <n v="457050" u="1"/>
        <n v="117753" u="1"/>
        <n v="294960" u="1"/>
        <n v="15302" u="1"/>
        <n v="279658" u="1"/>
        <n v="249734" u="1"/>
        <n v="38820" u="1"/>
        <n v="8289607" u="1"/>
        <n v="1085816" u="1"/>
        <n v="13832366" u="1"/>
        <n v="4889740" u="1"/>
        <n v="4265086" u="1"/>
        <n v="170604" u="1"/>
        <n v="4094482" u="1"/>
        <n v="30447" u="1"/>
        <n v="624654" u="1"/>
        <n v="246163" u="1"/>
        <n v="378491" u="1"/>
        <n v="7868692" u="1"/>
        <n v="7571394" u="1"/>
        <n v="2498269" u="1"/>
        <n v="3657347" u="1"/>
        <n v="1415778" u="1"/>
        <n v="297298" u="1"/>
        <n v="551440" u="1"/>
        <n v="19729" u="1"/>
        <n v="531711" u="1"/>
        <n v="522494" u="1"/>
        <n v="3237" u="1"/>
        <n v="13835603" u="1"/>
        <n v="2490820" u="1"/>
        <n v="7446735" u="1"/>
        <n v="2774761" u="1"/>
        <n v="2324637" u="1"/>
        <n v="78394" u="1"/>
        <n v="2246243" u="1"/>
        <n v="11770" u="1"/>
        <n v="450124" u="1"/>
        <n v="256861" u="1"/>
        <n v="193263" u="1"/>
        <n v="3819602" u="1"/>
        <n v="3680563" u="1"/>
        <n v="780758" u="1"/>
        <n v="1978176" u="1"/>
        <n v="921629" u="1"/>
        <n v="139039" u="1"/>
        <n v="306484" u="1"/>
        <n v="6584" u="1"/>
        <n v="299900" u="1"/>
        <n v="545480" u="1"/>
        <n v="408" u="1"/>
        <n v="14012" u="1"/>
        <n v="7460747" u="1"/>
        <n v="1208967" u="1"/>
        <n v="4246425" u="1"/>
        <n v="1696436" u="1"/>
        <n v="1538788" u="1"/>
        <n v="64050" u="1"/>
        <n v="1474738" u="1"/>
        <n v="17039" u="1"/>
        <n v="157648" u="1"/>
        <n v="85268" u="1"/>
        <n v="72380" u="1"/>
        <n v="2161532" u="1"/>
        <n v="2145417" u="1"/>
        <n v="625285" u="1"/>
        <n v="1247471" u="1"/>
        <n v="272661" u="1"/>
        <n v="16115" u="1"/>
        <n v="213805" u="1"/>
        <n v="8778" u="1"/>
        <n v="205027" u="1"/>
        <n v="174328" u="1"/>
        <n v="324" u="1"/>
        <n v="23477" u="1"/>
        <n v="4269902" u="1"/>
        <n v="839795" u="1"/>
        <n v="641082" u="1"/>
        <n v="148578" u="1"/>
        <n v="129756" u="1"/>
        <n v="6488" u="1"/>
        <n v="123268" u="1"/>
        <n v="2374" u="1"/>
        <n v="18822" u="1"/>
        <n v="10386" u="1"/>
        <n v="8436" u="1"/>
        <n v="446111" u="1"/>
        <n v="236776" u="1"/>
        <n v="35516" u="1"/>
        <n v="132595" u="1"/>
        <n v="68665" u="1"/>
        <n v="209335" u="1"/>
        <n v="20548" u="1"/>
        <n v="734" u="1"/>
        <n v="19814" u="1"/>
        <n v="25001" u="1"/>
        <n v="844" u="1"/>
        <n v="90425" u="1"/>
        <n v="951747" u="1"/>
        <n v="81159" u="1"/>
        <n v="70770" u="1"/>
        <n v="4246" u="1"/>
        <n v="66524" u="1"/>
        <n v="631" u="1"/>
        <n v="10389" u="1"/>
        <n v="8593" u="1"/>
        <n v="1796" u="1"/>
        <n v="843912" u="1"/>
        <n v="138694" u="1"/>
        <n v="17031" u="1"/>
        <n v="71012" u="1"/>
        <n v="50651" u="1"/>
        <n v="705218" u="1"/>
        <n v="13448" u="1"/>
        <n v="473" u="1"/>
        <n v="12975" u="1"/>
        <n v="13228" u="1"/>
        <n v="63411" u="1"/>
        <n v="213541" u="1"/>
        <n v="51842" u="1"/>
        <n v="45048" u="1"/>
        <n v="1801" u="1"/>
        <n v="43247" u="1"/>
        <n v="280" u="1"/>
        <n v="6794" u="1"/>
        <n v="5287" u="1"/>
        <n v="1507" u="1"/>
        <n v="146558" u="1"/>
        <n v="72043" u="1"/>
        <n v="14208" u="1"/>
        <n v="28417" u="1"/>
        <n v="29418" u="1"/>
        <n v="74515" u="1"/>
        <n v="8228" u="1"/>
        <n v="254" u="1"/>
        <n v="7974" u="1"/>
        <n v="6913" u="1"/>
        <n v="32052" u="1"/>
        <n v="828014" u="1"/>
        <n v="252690" u="1"/>
        <n v="216540" u="1"/>
        <n v="10980" u="1"/>
        <n v="205560" u="1"/>
        <n v="1414" u="1"/>
        <n v="36150" u="1"/>
        <n v="18660" u="1"/>
        <n v="17490" u="1"/>
        <n v="478505" u="1"/>
        <n v="478142" u="1"/>
        <n v="91382" u="1"/>
        <n v="274146" u="1"/>
        <n v="112614" u="1"/>
        <n v="363" u="1"/>
        <n v="43898" u="1"/>
        <n v="42576" u="1"/>
        <n v="52921" u="1"/>
        <n v="210212" u="1"/>
        <n v="257606" u="1"/>
        <n v="2229010" u="1"/>
        <n v="577226" u="1"/>
        <n v="457528" u="1"/>
        <n v="16311" u="1"/>
        <n v="441217" u="1"/>
        <n v="641" u="1"/>
        <n v="119698" u="1"/>
        <n v="62316" u="1"/>
        <n v="57382" u="1"/>
        <n v="1556716" u="1"/>
        <n v="1556710" u="1"/>
        <n v="211730" u="1"/>
        <n v="1097785" u="1"/>
        <n v="247195" u="1"/>
        <n v="6" u="1"/>
        <n v="50182" u="1"/>
        <n v="1377" u="1"/>
        <n v="48805" u="1"/>
        <n v="44886" u="1"/>
        <n v="301598" u="1"/>
        <n v="691282" u="1"/>
        <n v="235079" u="1"/>
        <n v="198770" u="1"/>
        <n v="8776" u="1"/>
        <n v="189994" u="1"/>
        <n v="1533" u="1"/>
        <n v="36309" u="1"/>
        <n v="14361" u="1"/>
        <n v="21948" u="1"/>
        <n v="408177" u="1"/>
        <n v="282635" u="1"/>
        <n v="39867" u="1"/>
        <n v="183606" u="1"/>
        <n v="59162" u="1"/>
        <n v="125542" u="1"/>
        <n v="25704" u="1"/>
        <n v="1031" u="1"/>
        <n v="24673" u="1"/>
        <n v="22322" u="1"/>
        <n v="119183" u="1"/>
        <n v="1473706" u="1"/>
        <n v="453163" u="1"/>
        <n v="411961" u="1"/>
        <n v="15655" u="1"/>
        <n v="396306" u="1"/>
        <n v="666" u="1"/>
        <n v="41202" u="1"/>
        <n v="25461" u="1"/>
        <n v="15741" u="1"/>
        <n v="931535" u="1"/>
        <n v="785419" u="1"/>
        <n v="175934" u="1"/>
        <n v="383284" u="1"/>
        <n v="226201" u="1"/>
        <n v="146116" u="1"/>
        <n v="46147" u="1"/>
        <n v="1133" u="1"/>
        <n v="45014" u="1"/>
        <n v="42861" u="1"/>
        <n v="1835" u="1"/>
        <n v="1475541" u="1"/>
        <n v="212929" u="1"/>
        <n v="363585" u="1"/>
        <n v="131873" u="1"/>
        <n v="119274" u="1"/>
        <n v="4771" u="1"/>
        <n v="114503" u="1"/>
        <n v="502" u="1"/>
        <n v="12599" u="1"/>
        <n v="10073" u="1"/>
        <n v="2526" u="1"/>
        <n v="187070" u="1"/>
        <n v="178273" u="1"/>
        <n v="33872" u="1"/>
        <n v="108747" u="1"/>
        <n v="35654" u="1"/>
        <n v="8797" u="1"/>
        <n v="25928" u="1"/>
        <n v="814" u="1"/>
        <n v="25114" u="1"/>
        <n v="18576" u="1"/>
        <n v="138" u="1"/>
        <n v="118694" u="1"/>
        <n v="5081992" u="1"/>
        <n v="1835138" u="1"/>
        <n v="1691908" u="1"/>
        <n v="59151" u="1"/>
        <n v="1632757" u="1"/>
        <n v="6788" u="1"/>
        <n v="143230" u="1"/>
        <n v="72256" u="1"/>
        <n v="70974" u="1"/>
        <n v="2899970" u="1"/>
        <n v="2892039" u="1"/>
        <n v="1308111" u="1"/>
        <n v="1418868" u="1"/>
        <n v="165060" u="1"/>
        <n v="7931" u="1"/>
        <n v="176447" u="1"/>
        <n v="5138" u="1"/>
        <n v="171309" u="1"/>
        <n v="170437" u="1"/>
        <n v="937989" u="1"/>
        <n v="2911567" u="1"/>
        <n v="773713" u="1"/>
        <n v="695255" u="1"/>
        <n v="17954" u="1"/>
        <n v="677301" u="1"/>
        <n v="1472" u="1"/>
        <n v="78458" u="1"/>
        <n v="30490" u="1"/>
        <n v="47968" u="1"/>
        <n v="2018270" u="1"/>
        <n v="2011373" u="1"/>
        <n v="1630119" u="1"/>
        <n v="341193" u="1"/>
        <n v="40061" u="1"/>
        <n v="6897" u="1"/>
        <n v="53828" u="1"/>
        <n v="2002" u="1"/>
        <n v="51826" u="1"/>
        <n v="65756" u="1"/>
        <n v="300084" u="1"/>
        <n v="6297086" u="1"/>
        <n v="1855801" u="1"/>
        <n v="1552717" u="1"/>
        <n v="40451" u="1"/>
        <n v="1512266" u="1"/>
        <n v="3467" u="1"/>
        <n v="303084" u="1"/>
        <n v="135113" u="1"/>
        <n v="167971" u="1"/>
        <n v="4200287" u="1"/>
        <n v="4146351" u="1"/>
        <n v="2408789" u="1"/>
        <n v="1521599" u="1"/>
        <n v="215963" u="1"/>
        <n v="53936" u="1"/>
        <n v="125041" u="1"/>
        <n v="5919" u="1"/>
        <n v="119122" u="1"/>
        <n v="115957" u="1"/>
        <n v="36668" u="1"/>
        <n v="6333754" u="1"/>
        <n v="753866" u="1"/>
        <n v="2822074" u="1"/>
        <n v="1021300" u="1"/>
        <n v="898858" u="1"/>
        <n v="25339" u="1"/>
        <n v="873519" u="1"/>
        <n v="6698" u="1"/>
        <n v="122442" u="1"/>
        <n v="56554" u="1"/>
        <n v="65888" u="1"/>
        <n v="1608557" u="1"/>
        <n v="1603114" u="1"/>
        <n v="587548" u="1"/>
        <n v="845639" u="1"/>
        <n v="169927" u="1"/>
        <n v="5443" u="1"/>
        <n v="75386" u="1"/>
        <n v="2966" u="1"/>
        <n v="72420" u="1"/>
        <n v="116831" u="1"/>
        <n v="388183" u="1"/>
        <n v="2794651" u="1"/>
        <n v="1093870" u="1"/>
        <n v="985384" u="1"/>
        <n v="29561" u="1"/>
        <n v="955823" u="1"/>
        <n v="5791" u="1"/>
        <n v="108486" u="1"/>
        <n v="58014" u="1"/>
        <n v="50472" u="1"/>
        <n v="1518025" u="1"/>
        <n v="1512688" u="1"/>
        <n v="444277" u="1"/>
        <n v="680709" u="1"/>
        <n v="387702" u="1"/>
        <n v="5337" u="1"/>
        <n v="95194" u="1"/>
        <n v="3884" u="1"/>
        <n v="91310" u="1"/>
        <n v="87562" u="1"/>
        <n v="404880" u="1"/>
        <n v="4130000" u="1"/>
        <n v="1588926" u="1"/>
        <n v="1350874" u="1"/>
        <n v="51334" u="1"/>
        <n v="1299540" u="1"/>
        <n v="16074" u="1"/>
        <n v="238052" u="1"/>
        <n v="93044" u="1"/>
        <n v="145008" u="1"/>
        <n v="2237609" u="1"/>
        <n v="2207871" u="1"/>
        <n v="861647" u="1"/>
        <n v="1003966" u="1"/>
        <n v="342258" u="1"/>
        <n v="29738" u="1"/>
        <n v="164691" u="1"/>
        <n v="5750" u="1"/>
        <n v="158941" u="1"/>
        <n v="138774" u="1"/>
        <n v="642748" u="1"/>
        <n v="1955403" u="1"/>
        <n v="866557" u="1"/>
        <n v="777219" u="1"/>
        <n v="27980" u="1"/>
        <n v="749239" u="1"/>
        <n v="5963" u="1"/>
        <n v="89338" u="1"/>
        <n v="42117" u="1"/>
        <n v="47221" u="1"/>
        <n v="921188" u="1"/>
        <n v="908933" u="1"/>
        <n v="279404" u="1"/>
        <n v="548020" u="1"/>
        <n v="81509" u="1"/>
        <n v="12255" u="1"/>
        <n v="86480" u="1"/>
        <n v="3382" u="1"/>
        <n v="83098" u="1"/>
        <n v="81178" u="1"/>
        <n v="311937" u="1"/>
        <n v="4713110" u="1"/>
        <n v="1955534" u="1"/>
        <n v="1708731" u="1"/>
        <n v="59732" u="1"/>
        <n v="1648999" u="1"/>
        <n v="11569" u="1"/>
        <n v="246803" u="1"/>
        <n v="101514" u="1"/>
        <n v="145289" u="1"/>
        <n v="2345075" u="1"/>
        <n v="2299161" u="1"/>
        <n v="907217" u="1"/>
        <n v="1208780" u="1"/>
        <n v="183164" u="1"/>
        <n v="45914" u="1"/>
        <n v="167696" u="1"/>
        <n v="6255" u="1"/>
        <n v="161441" u="1"/>
        <n v="244805" u="1"/>
        <n v="749795" u="1"/>
        <n v="68321" u="1"/>
        <n v="30392" u="1"/>
        <n v="27454" u="1"/>
        <n v="1193" u="1"/>
        <n v="26261" u="1"/>
        <n v="2938" u="1"/>
        <n v="2918" u="1"/>
        <n v="20" u="1"/>
        <n v="31780" u="1"/>
        <n v="31759" u="1"/>
        <n v="5717" u="1"/>
        <n v="15879" u="1"/>
        <n v="10163" u="1"/>
        <n v="3209" u="1"/>
        <n v="2940" u="1"/>
        <n v="13650" u="1"/>
        <n v="81971" u="1"/>
        <n v="12988" u="1"/>
        <n v="96519" u="1"/>
        <n v="51967" u="1"/>
        <n v="33100" u="1"/>
        <n v="1347" u="1"/>
        <n v="31753" u="1"/>
        <n v="18867" u="1"/>
        <n v="2932" u="1"/>
        <n v="15935" u="1"/>
        <n v="40445" u="1"/>
        <n v="39850" u="1"/>
        <n v="2724" u="1"/>
        <n v="27750" u="1"/>
        <n v="9376" u="1"/>
        <n v="595" u="1"/>
        <n v="4107" u="1"/>
        <n v="4068" u="1"/>
        <n v="11113" u="1"/>
        <n v="107632" u="1"/>
        <n v="31033" u="1"/>
        <n v="57639" u="1"/>
        <n v="23523" u="1"/>
        <n v="20636" u="1"/>
        <n v="963" u="1"/>
        <n v="19673" u="1"/>
        <n v="1665" u="1"/>
        <n v="2887" u="1"/>
        <n v="2081" u="1"/>
        <n v="806" u="1"/>
        <n v="27697" u="1"/>
        <n v="26752" u="1"/>
        <n v="1556" u="1"/>
        <n v="16033" u="1"/>
        <n v="9163" u="1"/>
        <n v="945" u="1"/>
        <n v="3397" u="1"/>
        <n v="3328" u="1"/>
        <n v="3022" u="1"/>
        <n v="8908" u="1"/>
        <n v="22946" u="1"/>
        <n v="10640" u="1"/>
        <n v="429" u="1"/>
        <n v="10211" u="1"/>
        <n v="1830" u="1"/>
        <n v="1740" u="1"/>
        <n v="9690" u="1"/>
        <n v="355" u="1"/>
        <n v="4187" u="1"/>
        <n v="5148" u="1"/>
        <n v="1026" u="1"/>
        <n v="1590" u="1"/>
        <n v="6364" u="1"/>
        <n v="175973" u="1"/>
        <n v="74188" u="1"/>
        <n v="68807" u="1"/>
        <n v="1927" u="1"/>
        <n v="66880" u="1"/>
        <n v="748" u="1"/>
        <n v="5381" u="1"/>
        <n v="4240" u="1"/>
        <n v="1141" u="1"/>
        <n v="77815" u="1"/>
        <n v="66623" u="1"/>
        <n v="15190" u="1"/>
        <n v="18121" u="1"/>
        <n v="33312" u="1"/>
        <n v="11192" u="1"/>
        <n v="8171" u="1"/>
        <n v="187" u="1"/>
        <n v="7984" u="1"/>
        <n v="15748" u="1"/>
        <n v="34633" u="1"/>
        <n v="78949" u="1"/>
        <n v="40454" u="1"/>
        <n v="34818" u="1"/>
        <n v="1006" u="1"/>
        <n v="33812" u="1"/>
        <n v="223" u="1"/>
        <n v="5636" u="1"/>
        <n v="2797" u="1"/>
        <n v="2839" u="1"/>
        <n v="29946" u="1"/>
        <n v="22081" u="1"/>
        <n v="1885" u="1"/>
        <n v="5301" u="1"/>
        <n v="14895" u="1"/>
        <n v="7865" u="1"/>
        <n v="3468" u="1"/>
        <n v="55" u="1"/>
        <n v="3413" u="1"/>
        <n v="5081" u="1"/>
        <n v="12636" u="1"/>
        <n v="87032" u="1"/>
        <n v="40527" u="1"/>
        <n v="35059" u="1"/>
        <n v="1398" u="1"/>
        <n v="33661" u="1"/>
        <n v="148" u="1"/>
        <n v="5468" u="1"/>
        <n v="3071" u="1"/>
        <n v="2397" u="1"/>
        <n v="33471" u="1"/>
        <n v="33452" u="1"/>
        <n v="3882" u="1"/>
        <n v="15924" u="1"/>
        <n v="13646" u="1"/>
        <n v="19" u="1"/>
        <n v="6014" u="1"/>
        <n v="5936" u="1"/>
        <n v="7020" u="1"/>
        <n v="3441" u="1"/>
        <n v="90473" u="1"/>
        <n v="17679" u="1"/>
        <n v="107686" u="1"/>
        <n v="48496" u="1"/>
        <n v="40972" u="1"/>
        <n v="1639" u="1"/>
        <n v="39333" u="1"/>
        <n v="357" u="1"/>
        <n v="7524" u="1"/>
        <n v="6591" u="1"/>
        <n v="42858" u="1"/>
        <n v="42849" u="1"/>
        <n v="3856" u="1"/>
        <n v="24424" u="1"/>
        <n v="14569" u="1"/>
        <n v="6806" u="1"/>
        <n v="229" u="1"/>
        <n v="6577" u="1"/>
        <n v="9526" u="1"/>
        <n v="3894" u="1"/>
        <n v="111580" u="1"/>
        <n v="23829" u="1"/>
        <n v="669887" u="1"/>
        <n v="250789" u="1"/>
        <n v="216750" u="1"/>
        <n v="9537" u="1"/>
        <n v="207213" u="1"/>
        <n v="896" u="1"/>
        <n v="34039" u="1"/>
        <n v="22708" u="1"/>
        <n v="11331" u="1"/>
        <n v="341247" u="1"/>
        <n v="321043" u="1"/>
        <n v="51784" u="1"/>
        <n v="168612" u="1"/>
        <n v="100647" u="1"/>
        <n v="20204" u="1"/>
        <n v="39303" u="1"/>
        <n v="1138" u="1"/>
        <n v="38165" u="1"/>
        <n v="38485" u="1"/>
        <n v="63" u="1"/>
        <n v="206411" u="1"/>
        <n v="3083207" u="1"/>
        <n v="1244655" u="1"/>
        <n v="1139950" u="1"/>
        <n v="54147" u="1"/>
        <n v="1085803" u="1"/>
        <n v="11817" u="1"/>
        <n v="104705" u="1"/>
        <n v="60247" u="1"/>
        <n v="44458" u="1"/>
        <n v="1571916" u="1"/>
        <n v="1553690" u="1"/>
        <n v="543039" u="1"/>
        <n v="873520" u="1"/>
        <n v="137131" u="1"/>
        <n v="18226" u="1"/>
        <n v="147075" u="1"/>
        <n v="4967" u="1"/>
        <n v="142108" u="1"/>
        <n v="119128" u="1"/>
        <n v="433" u="1"/>
        <n v="537844" u="1"/>
        <n v="98377" u="1"/>
        <n v="36129" u="1"/>
        <n v="32239" u="1"/>
        <n v="1264" u="1"/>
        <n v="30975" u="1"/>
        <n v="3890" u="1"/>
        <n v="3585" u="1"/>
        <n v="305" u="1"/>
        <n v="52073" u="1"/>
        <n v="44869" u="1"/>
        <n v="8815" u="1"/>
        <n v="20427" u="1"/>
        <n v="15627" u="1"/>
        <n v="7204" u="1"/>
        <n v="6271" u="1"/>
        <n v="132" u="1"/>
        <n v="6139" u="1"/>
        <n v="3904" u="1"/>
        <n v="26382" u="1"/>
        <n v="547008" u="1"/>
        <n v="172967" u="1"/>
        <n v="153442" u="1"/>
        <n v="5914" u="1"/>
        <n v="147528" u="1"/>
        <n v="449" u="1"/>
        <n v="19525" u="1"/>
        <n v="14287" u="1"/>
        <n v="5238" u="1"/>
        <n v="332557" u="1"/>
        <n v="313895" u="1"/>
        <n v="59032" u="1"/>
        <n v="154170" u="1"/>
        <n v="100693" u="1"/>
        <n v="18662" u="1"/>
        <n v="25229" u="1"/>
        <n v="442" u="1"/>
        <n v="24787" u="1"/>
        <n v="16255" u="1"/>
        <n v="256" u="1"/>
        <n v="547264" u="1"/>
        <n v="131549" u="1"/>
        <n v="228665" u="1"/>
        <n v="112087" u="1"/>
        <n v="102591" u="1"/>
        <n v="99765" u="1"/>
        <n v="387" u="1"/>
        <n v="9496" u="1"/>
        <n v="7023" u="1"/>
        <n v="2473" u="1"/>
        <n v="101147" u="1"/>
        <n v="83612" u="1"/>
        <n v="13744" u="1"/>
        <n v="40273" u="1"/>
        <n v="29595" u="1"/>
        <n v="17535" u="1"/>
        <n v="8488" u="1"/>
        <n v="100" u="1"/>
        <n v="8388" u="1"/>
        <n v="6929" u="1"/>
        <n v="14" u="1"/>
        <n v="31796" u="1"/>
        <n v="157822787" u="1"/>
        <n v="59480030" u="1"/>
        <n v="49849045" u="1"/>
        <n v="1600856" u="1"/>
        <n v="48248189" u="1"/>
        <n v="396544" u="1"/>
        <n v="9630985" u="1"/>
        <n v="3592735" u="1"/>
        <n v="6038250" u="1"/>
        <n v="82679544" u="1"/>
        <n v="79774104" u="1"/>
        <n v="30629669" u="1"/>
        <n v="39378129" u="1"/>
        <n v="9766306" u="1"/>
        <n v="2905440" u="1"/>
        <n v="4483356" u="1"/>
        <n v="163803" u="1"/>
        <n v="4319553" u="1"/>
        <n v="11134546" u="1"/>
        <n v="45311" u="1"/>
        <n v="1277409" u="1"/>
        <n v="126121" u="1"/>
        <n v="159100196" u="1"/>
        <n v="18602922" u="1"/>
        <n v="45006320" u="1"/>
        <n v="15553815" u="1"/>
        <n v="13583207" u="1"/>
        <n v="480387" u="1"/>
        <n v="13102820" u="1"/>
        <n v="83836" u="1"/>
        <n v="1970608" u="1"/>
        <n v="914393" u="1"/>
        <n v="1056215" u="1"/>
        <n v="26409181" u="1"/>
        <n v="24863868" u="1"/>
        <n v="9927269" u="1"/>
        <n v="11828225" u="1"/>
        <n v="3108374" u="1"/>
        <n v="1545313" u="1"/>
        <n v="1503466" u="1"/>
        <n v="52564" u="1"/>
        <n v="1450902" u="1"/>
        <n v="1531998" u="1"/>
        <n v="7860" u="1"/>
        <n v="82243" u="1"/>
        <n v="50145" u="1"/>
        <n v="32098" u="1"/>
        <n v="45088563" u="1"/>
        <n v="6977644" u="1"/>
        <n v="202829107" u="1"/>
        <n v="75033845" u="1"/>
        <n v="63432252" u="1"/>
        <n v="2081243" u="1"/>
        <n v="61351009" u="1"/>
        <n v="480380" u="1"/>
        <n v="11601593" u="1"/>
        <n v="4507128" u="1"/>
        <n v="7094465" u="1"/>
        <n v="109088725" u="1"/>
        <n v="104637972" u="1"/>
        <n v="40556938" u="1"/>
        <n v="51206354" u="1"/>
        <n v="12874680" u="1"/>
        <n v="4450753" u="1"/>
        <n v="5986822" u="1"/>
        <n v="216367" u="1"/>
        <n v="5770455" u="1"/>
        <n v="12666544" u="1"/>
        <n v="53171" u="1"/>
        <n v="1359652" u="1"/>
        <n v="1327554" u="1"/>
        <n v="176266" u="1"/>
        <n v="204188759" u="1"/>
        <n v="25580566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3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70" u="1"/>
        <n v="7351506" u="1"/>
        <n v="2818402" u="1"/>
        <n v="2402318" u="1"/>
        <n v="100239" u="1"/>
        <n v="2302079" u="1"/>
        <n v="28845" u="1"/>
        <n v="416084" u="1"/>
        <n v="164713" u="1"/>
        <n v="251371" u="1"/>
        <n v="3950675" u="1"/>
        <n v="3831998" u="1"/>
        <n v="937792" u="1"/>
        <n v="2165311" u="1"/>
        <n v="728895" u="1"/>
        <n v="118677" u="1"/>
        <n v="263484" u="1"/>
        <n v="7270" u="1"/>
        <n v="256214" u="1"/>
        <n v="272490" u="1"/>
        <n v="46455" u="1"/>
        <n v="1007652" u="1"/>
        <n v="6518918" u="1"/>
        <n v="2534555" u="1"/>
        <n v="2219739" u="1"/>
        <n v="97923" u="1"/>
        <n v="2121816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9" u="1"/>
        <n v="6765907" u="1"/>
        <n v="6107447" u="1"/>
        <n v="221792" u="1"/>
        <n v="5885655" u="1"/>
        <n v="34410" u="1"/>
        <n v="658460" u="1"/>
        <n v="283929" u="1"/>
        <n v="374531" u="1"/>
        <n v="9079427" u="1"/>
        <n v="8923079" u="1"/>
        <n v="4166213" u="1"/>
        <n v="4120008" u="1"/>
        <n v="636858" u="1"/>
        <n v="156348" u="1"/>
        <n v="521410" u="1"/>
        <n v="10952" u="1"/>
        <n v="510458" u="1"/>
        <n v="616425" u="1"/>
        <n v="2745881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307" u="1"/>
        <n v="13798" u="1"/>
        <n v="6989903" u="1"/>
        <n v="1233225" u="1"/>
        <n v="4224283" u="1"/>
        <n v="1786624" u="1"/>
        <n v="1629701" u="1"/>
        <n v="72022" u="1"/>
        <n v="1557679" u="1"/>
        <n v="12818" u="1"/>
        <n v="156923" u="1"/>
        <n v="80217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1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4" u="1"/>
        <n v="86677" u="1"/>
        <n v="76023" u="1"/>
        <n v="4562" u="1"/>
        <n v="71461" u="1"/>
        <n v="104" u="1"/>
        <n v="10654" u="1"/>
        <n v="7519" u="1"/>
        <n v="3135" u="1"/>
        <n v="852730" u="1"/>
        <n v="129538" u="1"/>
        <n v="16231" u="1"/>
        <n v="67814" u="1"/>
        <n v="45493" u="1"/>
        <n v="723192" u="1"/>
        <n v="12754" u="1"/>
        <n v="335" u="1"/>
        <n v="12419" u="1"/>
        <n v="13433" u="1"/>
        <n v="61650" u="1"/>
        <n v="224845" u="1"/>
        <n v="59250" u="1"/>
        <n v="51917" u="1"/>
        <n v="2077" u="1"/>
        <n v="49840" u="1"/>
        <n v="750" u="1"/>
        <n v="7333" u="1"/>
        <n v="5551" u="1"/>
        <n v="1782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33674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3" u="1"/>
        <n v="2220644" u="1"/>
        <n v="580388" u="1"/>
        <n v="474191" u="1"/>
        <n v="19847" u="1"/>
        <n v="454344" u="1"/>
        <n v="3964" u="1"/>
        <n v="106197" u="1"/>
        <n v="60082" u="1"/>
        <n v="46115" u="1"/>
        <n v="1544933" u="1"/>
        <n v="1544927" u="1"/>
        <n v="202490" u="1"/>
        <n v="1081655" u="1"/>
        <n v="260782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42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475618" u="1"/>
        <n v="213637" u="1"/>
        <n v="362241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1" u="1"/>
        <n v="721" u="1"/>
        <n v="24940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39" u="1"/>
        <n v="1040169" u="1"/>
        <n v="905745" u="1"/>
        <n v="28731" u="1"/>
        <n v="877014" u="1"/>
        <n v="1808" u="1"/>
        <n v="134424" u="1"/>
        <n v="55037" u="1"/>
        <n v="79387" u="1"/>
        <n v="1538065" u="1"/>
        <n v="1532558" u="1"/>
        <n v="551720" u="1"/>
        <n v="812257" u="1"/>
        <n v="168581" u="1"/>
        <n v="5507" u="1"/>
        <n v="70593" u="1"/>
        <n v="1633" u="1"/>
        <n v="68960" u="1"/>
        <n v="126512" u="1"/>
        <n v="381796" u="1"/>
        <n v="2774846" u="1"/>
        <n v="1099539" u="1"/>
        <n v="1003996" u="1"/>
        <n v="40160" u="1"/>
        <n v="963836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2" u="1"/>
        <n v="3376" u="1"/>
        <n v="89156" u="1"/>
        <n v="88914" u="1"/>
        <n v="389586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3" u="1"/>
        <n v="882713" u="1"/>
        <n v="806149" u="1"/>
        <n v="27409" u="1"/>
        <n v="778740" u="1"/>
        <n v="3839" u="1"/>
        <n v="76564" u="1"/>
        <n v="42802" u="1"/>
        <n v="33762" u="1"/>
        <n v="890509" u="1"/>
        <n v="878092" u="1"/>
        <n v="261555" u="1"/>
        <n v="546231" u="1"/>
        <n v="70306" u="1"/>
        <n v="12417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1654" u="1"/>
        <n v="32969" u="1"/>
        <n v="30313" u="1"/>
        <n v="1176" u="1"/>
        <n v="29137" u="1"/>
        <n v="2656" u="1"/>
        <n v="2647" u="1"/>
        <n v="32428" u="1"/>
        <n v="32407" u="1"/>
        <n v="5833" u="1"/>
        <n v="15556" u="1"/>
        <n v="11018" u="1"/>
        <n v="3271" u="1"/>
        <n v="81" u="1"/>
        <n v="3190" u="1"/>
        <n v="2986" u="1"/>
        <n v="12500" u="1"/>
        <n v="84154" u="1"/>
        <n v="90570" u="1"/>
        <n v="42089" u="1"/>
        <n v="34311" u="1"/>
        <n v="1470" u="1"/>
        <n v="32841" u="1"/>
        <n v="422" u="1"/>
        <n v="2639" u="1"/>
        <n v="5139" u="1"/>
        <n v="40716" u="1"/>
        <n v="40112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485" u="1"/>
        <n v="22816" u="1"/>
        <n v="20894" u="1"/>
        <n v="956" u="1"/>
        <n v="19938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5" u="1"/>
        <n v="12349" u="1"/>
        <n v="11031" u="1"/>
        <n v="506" u="1"/>
        <n v="10525" u="1"/>
        <n v="128" u="1"/>
        <n v="1318" u="1"/>
        <n v="1235" u="1"/>
        <n v="83" u="1"/>
        <n v="10178" u="1"/>
        <n v="359" u="1"/>
        <n v="4228" u="1"/>
        <n v="5591" u="1"/>
        <n v="953" u="1"/>
        <n v="16" u="1"/>
        <n v="937" u="1"/>
        <n v="1615" u="1"/>
        <n v="5469" u="1"/>
        <n v="184154" u="1"/>
        <n v="84348" u="1"/>
        <n v="77990" u="1"/>
        <n v="2184" u="1"/>
        <n v="75806" u="1"/>
        <n v="3734" u="1"/>
        <n v="6358" u="1"/>
        <n v="4348" u="1"/>
        <n v="2010" u="1"/>
        <n v="76798" u="1"/>
        <n v="66178" u="1"/>
        <n v="15088" u="1"/>
        <n v="18001" u="1"/>
        <n v="33089" u="1"/>
        <n v="10620" u="1"/>
        <n v="7915" u="1"/>
        <n v="242" u="1"/>
        <n v="7673" u="1"/>
        <n v="15042" u="1"/>
        <n v="36063" u="1"/>
        <n v="82307" u="1"/>
        <n v="42482" u="1"/>
        <n v="37879" u="1"/>
        <n v="1153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3078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146" u="1"/>
        <n v="4820" u="1"/>
        <n v="3900" u="1"/>
        <n v="920" u="1"/>
        <n v="42488" u="1"/>
        <n v="42479" u="1"/>
        <n v="3823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138358" u="1"/>
        <n v="3008963" u="1"/>
        <n v="1276531" u="1"/>
        <n v="1172133" u="1"/>
        <n v="55676" u="1"/>
        <n v="1116457" u="1"/>
        <n v="6437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58" u="1"/>
        <n v="40015" u="1"/>
        <n v="35067" u="1"/>
        <n v="1343" u="1"/>
        <n v="33724" u="1"/>
        <n v="540" u="1"/>
        <n v="4948" u="1"/>
        <n v="3922" u="1"/>
        <n v="50353" u="1"/>
        <n v="43441" u="1"/>
        <n v="8449" u="1"/>
        <n v="19572" u="1"/>
        <n v="15420" u="1"/>
        <n v="6912" u="1"/>
        <n v="6196" u="1"/>
        <n v="179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2" u="1"/>
        <n v="540769" u="1"/>
        <n v="137613" u="1"/>
        <n v="221271" u="1"/>
        <n v="104240" u="1"/>
        <n v="96465" u="1"/>
        <n v="3068" u="1"/>
        <n v="93397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7" u="1"/>
        <n v="8178" u="1"/>
        <n v="7036" u="1"/>
        <n v="30537" u="1"/>
        <n v="154922613" u="1"/>
        <n v="60345938" u="1"/>
        <n v="51745456" u="1"/>
        <n v="1807340" u="1"/>
        <n v="49938116" u="1"/>
        <n v="481480" u="1"/>
        <n v="8600482" u="1"/>
        <n v="3384806" u="1"/>
        <n v="5215676" u="1"/>
        <n v="79199577" u="1"/>
        <n v="76281206" u="1"/>
        <n v="28421008" u="1"/>
        <n v="38368432" u="1"/>
        <n v="9491766" u="1"/>
        <n v="2918371" u="1"/>
        <n v="4310314" u="1"/>
        <n v="109928" u="1"/>
        <n v="4200386" u="1"/>
        <n v="11017799" u="1"/>
        <n v="48985" u="1"/>
        <n v="1248906" u="1"/>
        <n v="116892" u="1"/>
        <n v="156171519" u="1"/>
        <n v="18222698" u="1"/>
        <n v="44160857" u="1"/>
        <n v="15679892" u="1"/>
        <n v="13986741" u="1"/>
        <n v="543242" u="1"/>
        <n v="13443499" u="1"/>
        <n v="86348" u="1"/>
        <n v="1693151" u="1"/>
        <n v="855982" u="1"/>
        <n v="837169" u="1"/>
        <n v="25457955" u="1"/>
        <n v="23888034" u="1"/>
        <n v="9184558" u="1"/>
        <n v="11562455" u="1"/>
        <n v="3141021" u="1"/>
        <n v="1569921" u="1"/>
        <n v="1455550" u="1"/>
        <n v="39039" u="1"/>
        <n v="1416511" u="1"/>
        <n v="1559571" u="1"/>
        <n v="7889" u="1"/>
        <n v="77875" u="1"/>
        <n v="47772" u="1"/>
        <n v="30103" u="1"/>
        <n v="44238732" u="1"/>
        <n v="6839197" u="1"/>
        <n v="199083470" u="1"/>
        <n v="76025830" u="1"/>
        <n v="65732197" u="1"/>
        <n v="2350582" u="1"/>
        <n v="63381615" u="1"/>
        <n v="567828" u="1"/>
        <n v="10293633" u="1"/>
        <n v="4240788" u="1"/>
        <n v="6052845" u="1"/>
        <n v="104657532" u="1"/>
        <n v="100169240" u="1"/>
        <n v="37605566" u="1"/>
        <n v="49930887" u="1"/>
        <n v="12632787" u="1"/>
        <n v="4488292" u="1"/>
        <n v="5765864" u="1"/>
        <n v="148967" u="1"/>
        <n v="5616897" u="1"/>
        <n v="12577370" u="1"/>
        <n v="56874" u="1"/>
        <n v="1326781" u="1"/>
        <n v="1296678" u="1"/>
        <n v="164664" u="1"/>
        <n v="200410251" u="1"/>
        <n v="25061895" u="1"/>
        <n v="70510" u="1"/>
        <n v="31836" u="1"/>
        <n v="29165" u="1"/>
        <n v="1194" u="1"/>
        <n v="27971" u="1"/>
        <n v="2671" u="1"/>
        <n v="24" u="1"/>
        <n v="3260" u="1"/>
        <n v="3179" u="1"/>
        <n v="12440" u="1"/>
        <n v="82950" u="1"/>
        <n v="44159713" u="1"/>
        <n v="15678759" u="1"/>
        <n v="13985593" u="1"/>
        <n v="543260" u="1"/>
        <n v="13442333" u="1"/>
        <n v="1693166" u="1"/>
        <n v="837184" u="1"/>
        <n v="1455539" u="1"/>
        <n v="1416500" u="1"/>
        <n v="30043" u="1"/>
        <n v="44237528" u="1"/>
        <n v="199082326" u="1"/>
        <n v="76024697" u="1"/>
        <n v="65731049" u="1"/>
        <n v="2350600" u="1"/>
        <n v="63380449" u="1"/>
        <n v="10293648" u="1"/>
        <n v="6052860" u="1"/>
        <n v="5765853" u="1"/>
        <n v="5616886" u="1"/>
        <n v="1326721" u="1"/>
        <n v="200409047" u="1"/>
        <n v="2775338" u="1"/>
        <n v="70592" u="1"/>
        <n v="1632" u="1"/>
        <n v="44159712" u="1"/>
        <n v="1455538" u="1"/>
        <n v="39038" u="1"/>
        <n v="44237527" u="1"/>
        <n v="199082325" u="1"/>
        <n v="5765852" u="1"/>
        <n v="148966" u="1"/>
        <n v="200409046" u="1"/>
        <n v="2017969" u="1"/>
        <n v="7351505" u="1"/>
        <n v="3950674" u="1"/>
        <n v="3831997" u="1"/>
        <n v="2165310" u="1"/>
        <n v="1230507" u="1"/>
        <n v="4224285" u="1"/>
        <n v="1786626" u="1"/>
        <n v="1629702" u="1"/>
        <n v="72023" u="1"/>
        <n v="156924" u="1"/>
        <n v="80218" u="1"/>
        <n v="4246933" u="1"/>
        <n v="33673" u="1"/>
        <n v="2220643" u="1"/>
        <n v="1544932" u="1"/>
        <n v="1544926" u="1"/>
        <n v="260781" u="1"/>
        <n v="118285" u="1"/>
        <n v="213628" u="1"/>
        <n v="362242" u="1"/>
        <n v="25662" u="1"/>
        <n v="24941" u="1"/>
        <n v="2775376" u="1"/>
        <n v="1040167" u="1"/>
        <n v="905744" u="1"/>
        <n v="877013" u="1"/>
        <n v="134423" u="1"/>
        <n v="79386" u="1"/>
        <n v="1538107" u="1"/>
        <n v="1532601" u="1"/>
        <n v="551371" u="1"/>
        <n v="807142" u="1"/>
        <n v="174088" u="1"/>
        <n v="5506" u="1"/>
        <n v="70591" u="1"/>
        <n v="68959" u="1"/>
        <n v="126511" u="1"/>
        <n v="381795" u="1"/>
        <n v="389585" u="1"/>
        <n v="25094" u="1"/>
        <n v="10177" u="1"/>
        <n v="358" u="1"/>
        <n v="5256" u="1"/>
        <n v="184103" u="1"/>
        <n v="84298" u="1"/>
        <n v="200" u="1"/>
        <n v="6308" u="1"/>
        <n v="4298" u="1"/>
        <n v="76797" u="1"/>
        <n v="66180" u="1"/>
        <n v="15089" u="1"/>
        <n v="33090" u="1"/>
        <n v="10617" u="1"/>
        <n v="35976" u="1"/>
        <n v="121653" u="1"/>
        <n v="100801" u="1"/>
        <n v="122" u="1"/>
        <n v="540770" u="1"/>
        <n v="154922614" u="1"/>
        <n v="60345940" u="1"/>
        <n v="51745457" u="1"/>
        <n v="1807341" u="1"/>
        <n v="8600483" u="1"/>
        <n v="3384807" u="1"/>
        <n v="79199576" u="1"/>
        <n v="76281205" u="1"/>
        <n v="38368431" u="1"/>
        <n v="156171520" u="1"/>
        <n v="18219979" u="1"/>
        <n v="44159641" u="1"/>
        <n v="15678707" u="1"/>
        <n v="13985592" u="1"/>
        <n v="13442332" u="1"/>
        <n v="82814" u="1"/>
        <n v="1693115" u="1"/>
        <n v="855932" u="1"/>
        <n v="837183" u="1"/>
        <n v="25457994" u="1"/>
        <n v="23888077" u="1"/>
        <n v="9184209" u="1"/>
        <n v="11557340" u="1"/>
        <n v="3146528" u="1"/>
        <n v="1569917" u="1"/>
        <n v="1455481" u="1"/>
        <n v="38981" u="1"/>
        <n v="1559570" u="1"/>
        <n v="77816" u="1"/>
        <n v="47773" u="1"/>
        <n v="44237457" u="1"/>
        <n v="6303667" u="1"/>
        <n v="199082255" u="1"/>
        <n v="76024647" u="1"/>
        <n v="2350601" u="1"/>
        <n v="63380448" u="1"/>
        <n v="564294" u="1"/>
        <n v="10293598" u="1"/>
        <n v="4240739" u="1"/>
        <n v="6052859" u="1"/>
        <n v="104657570" u="1"/>
        <n v="100169282" u="1"/>
        <n v="37605217" u="1"/>
        <n v="49925771" u="1"/>
        <n v="12638294" u="1"/>
        <n v="4488288" u="1"/>
        <n v="5765795" u="1"/>
        <n v="148909" u="1"/>
        <n v="12577369" u="1"/>
        <n v="1326722" u="1"/>
        <n v="1296679" u="1"/>
        <n v="164665" u="1"/>
        <n v="200408977" u="1"/>
        <n v="24523646" u="1"/>
        <n v="1167652" u="1"/>
        <n v="6518554" u="1"/>
        <n v="2534191" u="1"/>
        <n v="2219375" u="1"/>
        <n v="97906" u="1"/>
        <n v="2121469" u="1"/>
        <n v="16983164" u="1"/>
        <n v="6765905" u="1"/>
        <n v="6107445" u="1"/>
        <n v="5885653" u="1"/>
        <n v="9079425" u="1"/>
        <n v="8923078" u="1"/>
        <n v="4166212" u="1"/>
        <n v="156347" u="1"/>
        <n v="521409" u="1"/>
        <n v="510457" u="1"/>
        <n v="2745880" u="1"/>
        <n v="965591" u="1"/>
        <n v="86676" u="1"/>
        <n v="10653" u="1"/>
        <n v="7518" u="1"/>
        <n v="12753" u="1"/>
        <n v="12418" u="1"/>
        <n v="13432" u="1"/>
        <n v="248792" u="1"/>
        <n v="2770282" u="1"/>
        <n v="1094974" u="1"/>
        <n v="999431" u="1"/>
        <n v="39978" u="1"/>
        <n v="959453" u="1"/>
        <n v="92533" u="1"/>
        <n v="89157" u="1"/>
        <n v="389110" u="1"/>
        <n v="1939445" u="1"/>
        <n v="882714" u="1"/>
        <n v="806150" u="1"/>
        <n v="778741" u="1"/>
        <n v="890510" u="1"/>
        <n v="57551" u="1"/>
        <n v="22882" u="1"/>
        <n v="20960" u="1"/>
        <n v="20004" u="1"/>
        <n v="147" u="1"/>
        <n v="6202" u="1"/>
        <n v="221272" u="1"/>
        <n v="8478" u="1"/>
        <n v="154922245" u="1"/>
        <n v="60345574" u="1"/>
        <n v="51745091" u="1"/>
        <n v="1807324" u="1"/>
        <n v="49937767" u="1"/>
        <n v="79199574" u="1"/>
        <n v="76281204" u="1"/>
        <n v="28421007" u="1"/>
        <n v="2918370" u="1"/>
        <n v="4310313" u="1"/>
        <n v="4200385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1569918" u="1"/>
        <n v="1455482" u="1"/>
        <n v="38982" u="1"/>
        <n v="1559569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148910" u="1"/>
        <n v="5616885" u="1"/>
        <n v="12577368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580389" u="1"/>
        <n v="106198" u="1"/>
        <n v="46116" u="1"/>
        <n v="154922609" u="1"/>
        <n v="51745455" u="1"/>
        <n v="49938114" u="1"/>
        <n v="156171515" u="1"/>
        <n v="44155141" u="1"/>
        <n v="15674210" u="1"/>
        <n v="13981095" u="1"/>
        <n v="543079" u="1"/>
        <n v="82574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4236968" u="1"/>
        <n v="6056630" u="1"/>
        <n v="200404472" u="1"/>
        <n v="25040889" u="1"/>
        <n v="965478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12638295" u="1"/>
        <n v="5765675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106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0056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27900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69749" u="1"/>
        <n v="1275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539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3233" u="1"/>
        <n v="88809" u="1"/>
        <n v="42788" u="1"/>
        <n v="38893" u="1"/>
        <n v="1559" u="1"/>
        <n v="37334" u="1"/>
        <n v="3895" u="1"/>
        <n v="2931" u="1"/>
        <n v="33155" u="1"/>
        <n v="33136" u="1"/>
        <n v="3844" u="1"/>
        <n v="15774" u="1"/>
        <n v="13518" u="1"/>
        <n v="6131" u="1"/>
        <n v="6596" u="1"/>
        <n v="91999" u="1"/>
        <n v="104367" u="1"/>
        <n v="48106" u="1"/>
        <n v="43417" u="1"/>
        <n v="1737" u="1"/>
        <n v="41680" u="1"/>
        <n v="4689" u="1"/>
        <n v="3770" u="1"/>
        <n v="919" u="1"/>
        <n v="41268" u="1"/>
        <n v="41259" u="1"/>
        <n v="3714" u="1"/>
        <n v="23517" u="1"/>
        <n v="14028" u="1"/>
        <n v="6614" u="1"/>
        <n v="172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629" u="1"/>
        <n v="23810" u="1"/>
        <n v="15253" u="1"/>
        <n v="621254" u="1"/>
        <n v="217114" u="1"/>
        <n v="101036" u="1"/>
        <n v="93261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87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798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4950089" u="1"/>
        <n v="949" u="1"/>
        <n v="4115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230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65714" u="1"/>
        <n v="867370" u="1"/>
        <n v="3060208" u="1"/>
        <n v="31670843" u="1"/>
        <n v="63562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1809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15514" u="1"/>
        <n v="1082516" u="1"/>
        <n v="1720691" u="1"/>
        <n v="1940753" u="1"/>
        <n v="2516" u="1"/>
        <n v="1734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82" u="1"/>
        <n v="208075" u="1"/>
        <n v="7942" u="1"/>
        <n v="51193" u="1"/>
        <n v="360313" u="1"/>
        <n v="44660" u="1"/>
        <n v="6008181" u="1"/>
        <n v="895030" u="1"/>
        <n v="1439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975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75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944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59112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66" u="1"/>
        <n v="28750" u="1"/>
        <n v="768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343962" u="1"/>
        <n v="1509" u="1"/>
        <n v="36427" u="1"/>
        <n v="3797987" u="1"/>
        <n v="205402" u="1"/>
        <n v="2514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176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210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15481021" u="1"/>
        <n v="2025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104986" u="1"/>
        <n v="840453" u="1"/>
        <n v="344" u="1"/>
        <n v="56722" u="1"/>
        <n v="163" u="1"/>
        <n v="77" u="1"/>
        <n v="226066" u="1"/>
        <n v="17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144926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939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5912366" u="1"/>
        <n v="336" u="1"/>
        <n v="159" u="1"/>
        <n v="11875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249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85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1413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4251" u="1"/>
        <n v="11313" u="1"/>
        <n v="328" u="1"/>
        <n v="703158" u="1"/>
        <n v="73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10027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875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154706" u="1"/>
        <n v="18461" u="1"/>
        <n v="314091" u="1"/>
        <n v="484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2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22349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18660" u="1"/>
        <n v="35955054" u="1"/>
        <n v="296" u="1"/>
        <n v="582607" u="1"/>
        <n v="26372" u="1"/>
        <n v="2349019" u="1"/>
        <n v="846681" u="1"/>
        <n v="1484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44047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714" u="1"/>
        <n v="339" u="1"/>
        <n v="184995" u="1"/>
        <n v="110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526" u="1"/>
        <n v="22936" u="1"/>
        <n v="92708" u="1"/>
        <n v="382" u="1"/>
        <n v="15276" u="1"/>
        <n v="97522" u="1"/>
        <n v="162999" u="1"/>
        <n v="1173086" u="1"/>
        <n v="5250439" u="1"/>
        <n v="3531" u="1"/>
        <n v="1602206" u="1"/>
        <n v="10601562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116785" u="1"/>
        <n v="31715284" u="1"/>
        <n v="20370300" u="1"/>
        <n v="6233" u="1"/>
        <n v="193273" u="1"/>
        <n v="1404275" u="1"/>
        <n v="1822390" u="1"/>
        <n v="163015" u="1"/>
        <n v="1404277" u="1"/>
        <n v="8744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698" u="1"/>
        <n v="4299" u="1"/>
        <n v="468" u="1"/>
        <n v="421491" u="1"/>
        <n v="60915090" u="1"/>
        <n v="44055" u="1"/>
        <n v="984377" u="1"/>
        <n v="108" u="1"/>
        <n v="604774" u="1"/>
        <n v="305961" u="1"/>
        <n v="1239268" u="1"/>
        <n v="2251894" u="1"/>
        <n v="506766" u="1"/>
        <n v="720307" u="1"/>
        <n v="1437324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4400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15880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  <n v="962464" u="1"/>
        <n v="52657" u="1"/>
        <n v="2702125" u="1"/>
        <n v="37528" u="1"/>
        <n v="3940" u="1"/>
        <n v="418404870" u="1"/>
        <n v="2844" u="1"/>
        <n v="1898" u="1"/>
        <n v="30850" u="1"/>
        <n v="8230" u="1"/>
        <n v="1899640" u="1"/>
        <n v="913" u="1"/>
        <n v="14849" u="1"/>
        <n v="639" u="1"/>
        <n v="17784" u="1"/>
        <n v="1173447" u="1"/>
        <n v="7207905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10895" u="1"/>
        <n v="446304" u="1"/>
        <n v="1822647" u="1"/>
        <n v="841450" u="1"/>
        <n v="71414" u="1"/>
        <n v="841451" u="1"/>
        <n v="18816" u="1"/>
        <n v="22385.713327119349" u="1"/>
        <n v="336276" u="1"/>
        <n v="6320" u="1"/>
        <n v="16753" u="1"/>
        <n v="67976" u="1"/>
        <n v="5195736" u="1"/>
        <n v="6622598.7999999998" u="1"/>
        <n v="1984" u="1"/>
        <n v="435304" u="1"/>
        <n v="6308311" u="1"/>
        <n v="6363" u="1"/>
        <n v="40624" u="1"/>
        <n v="8717246" u="1"/>
        <n v="682" u="1"/>
        <n v="4171" u="1"/>
        <n v="323" u="1"/>
        <n v="21395" u="1"/>
        <n v="11239952.778000001" u="1"/>
        <n v="260701" u="1"/>
        <n v="1338534" u="1"/>
        <n v="111301" u="1"/>
        <n v="45834367.777999997" u="1"/>
        <n v="6449" u="1"/>
        <n v="26037" u="1"/>
        <n v="2824536" u="1"/>
        <n v="482070" u="1"/>
        <n v="253825" u="1"/>
        <n v="49598330" u="1"/>
        <n v="157549" u="1"/>
        <n v="2670506" u="1"/>
        <n v="2582486" u="1"/>
        <n v="48533" u="1"/>
        <n v="75542" u="1"/>
        <n v="119554" u="1"/>
        <n v="6535" u="1"/>
        <n v="374793" u="1"/>
        <n v="852470" u="1"/>
        <n v="5787482" u="1"/>
        <n v="825902086" u="1"/>
        <n v="131418" u="1"/>
        <n v="6578" u="1"/>
        <n v="3145" u="1"/>
        <n v="196061" u="1"/>
        <n v="2049" u="1"/>
        <n v="24490" u="1"/>
        <n v="87921" u="1"/>
        <n v="165803" u="1"/>
        <n v="857978" u="1"/>
        <n v="18129" u="1"/>
        <n v="58505" u="1"/>
        <n v="3582535" u="1"/>
        <n v="31367" u="1"/>
        <n v="13990" u="1"/>
        <n v="205690" u="1"/>
        <n v="358293" u="1"/>
        <n v="1522" u="1"/>
        <n v="999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29820" u="1"/>
        <n v="1565" u="1"/>
        <n v="81046" u="1"/>
        <n v="6879" u="1"/>
        <n v="16754" u="1"/>
        <n v="27757" u="1"/>
        <n v="5208267" u="1"/>
        <n v="6648396" u="1"/>
        <n v="164432" u="1"/>
        <n v="6922" u="1"/>
        <n v="193315" u="1"/>
        <n v="435321" u="1"/>
        <n v="377556" u="1"/>
        <n v="17098" u="1"/>
        <n v="56443" u="1"/>
        <n v="14754665" u="1"/>
        <n v="60913" u="1"/>
        <n v="89299" u="1"/>
        <n v="560915" u="1"/>
        <n v="1437626" u="1"/>
        <n v="74170" u="1"/>
        <n v="769973" u="1"/>
        <n v="846994" u="1"/>
        <n v="100990" u="1"/>
        <n v="127810" u="1"/>
        <n v="28445" u="1"/>
        <n v="503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259336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103" u="1"/>
        <n v="84487" u="1"/>
        <n v="51974" u="1"/>
        <n v="8489" u="1"/>
        <n v="175440" u="1"/>
        <n v="8757042" u="1"/>
        <n v="8575" u="1"/>
        <n v="12101978" u="1"/>
        <n v="264785" u="1"/>
        <n v="109932" u="1"/>
        <n v="7309" u="1"/>
        <n v="2912760" u="1"/>
        <n v="22944" u="1"/>
        <n v="77611" u="1"/>
        <n v="9273003" u="1"/>
        <n v="31884" u="1"/>
        <n v="1536698" u="1"/>
        <n v="8747" u="1"/>
        <n v="918536" u="1"/>
        <n v="1694" u="1"/>
        <n v="1146" u="1"/>
        <n v="18818" u="1"/>
        <n v="4875881" u="1"/>
        <n v="811" u="1"/>
        <n v="32056" u="1"/>
        <n v="44754" u="1"/>
        <n v="246962" u="1"/>
        <n v="7438" u="1"/>
        <n v="333558" u="1"/>
        <n v="53694" u="1"/>
        <n v="85864" u="1"/>
        <n v="3815038" u="1"/>
        <n v="16927" u="1"/>
        <n v="1250634" u="1"/>
        <n v="1074589" u="1"/>
        <n v="78300" u="1"/>
        <n v="284047" u="1"/>
        <n v="186447" u="1"/>
        <n v="230459" u="1"/>
        <n v="34783" u="1"/>
        <n v="1189" u="1"/>
        <n v="1017574" u="1"/>
        <n v="830524" u="1"/>
        <n v="1569733" u="1"/>
        <n v="72799" u="1"/>
        <n v="83802" u="1"/>
        <n v="11412" u="1"/>
        <n v="17443" u="1"/>
        <n v="451845" u="1"/>
        <n v="7610" u="1"/>
        <n v="1635754" u="1"/>
        <n v="2565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205706" u="1"/>
        <n v="135562" u="1"/>
        <n v="11842" u="1"/>
        <n v="18303" u="1"/>
        <n v="1140645" u="1"/>
        <n v="859858178" u="1"/>
        <n v="7868" u="1"/>
        <n v="131437" u="1"/>
        <n v="66612" u="1"/>
        <n v="64011" u="1"/>
        <n v="328071" u="1"/>
        <n v="175450" u="1"/>
        <n v="7954" u="1"/>
        <n v="160321" u="1"/>
        <n v="14335" u="1"/>
        <n v="3833" u="1"/>
        <n v="308817" u="1"/>
        <n v="374835" u="1"/>
        <n v="1382728" u="1"/>
        <n v="12186" u="1"/>
        <n v="637995" u="1"/>
        <n v="21226" u="1"/>
        <n v="4304005" u="1"/>
        <n v="759030" u="1"/>
        <n v="49570" u="1"/>
        <n v="47507" u="1"/>
        <n v="2780" u="1"/>
        <n v="623" u="1"/>
        <n v="45788" u="1"/>
        <n v="12444" u="1"/>
        <n v="143819" u="1"/>
        <n v="1690829" u="1"/>
        <n v="1514782" u="1"/>
        <n v="10295" u="1"/>
        <n v="41662" u="1"/>
        <n v="30089496" u="1"/>
        <n v="12530" u="1"/>
        <n v="571987" u="1"/>
        <n v="1800863" u="1"/>
        <n v="14765" u="1"/>
        <n v="2274790" u="1"/>
        <n v="267562" u="1"/>
        <n v="498625" u="1"/>
        <n v="12616" u="1"/>
        <n v="5812772" u="1"/>
        <n v="100311" u="1"/>
        <n v="2944719" u="1"/>
        <n v="19825422" u="1"/>
        <n v="14851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27072" u="1"/>
        <n v="1129705" u="1"/>
        <n v="56792" u="1"/>
        <n v="416108" u="1"/>
        <n v="5164947" u="1"/>
        <n v="627016" u="1"/>
        <n v="3098807" u="1"/>
        <n v="726044" u="1"/>
        <n v="1404" u="1"/>
        <n v="940" u="1"/>
        <n v="55073" u="1"/>
        <n v="3670971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94812" u="1"/>
        <n v="34099" u="1"/>
        <n v="1778907" u="1"/>
        <n v="9006" u="1"/>
        <n v="11241" u="1"/>
        <n v="183712" u="1"/>
        <n v="6416869" u="1"/>
        <n v="32574" u="1"/>
        <n v="621528" u="1"/>
        <n v="6284841" u="1"/>
        <n v="36850" u="1"/>
        <n v="1745905" u="1"/>
        <n v="11327" u="1"/>
        <n v="3081" u="1"/>
        <n v="112005" u="1"/>
        <n v="136950" u="1"/>
        <n v="454627" u="1"/>
        <n v="1635878" u="1"/>
        <n v="23978" u="1"/>
        <n v="37194" u="1"/>
        <n v="150704" u="1"/>
        <n v="429871" u="1"/>
        <n v="1679893" u="1"/>
        <n v="1074729" u="1"/>
        <n v="3539001" u="1"/>
        <n v="209846" u="1"/>
        <n v="227726" u="1"/>
        <n v="781079" u="1"/>
        <n v="1602879" u="1"/>
        <n v="9350" u="1"/>
        <n v="983" u="1"/>
        <n v="355603" u="1"/>
        <n v="14428791" u="1"/>
        <n v="709" u="1"/>
        <n v="60232" u="1"/>
        <n v="6957368" u="1"/>
        <n v="150706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111319" u="1"/>
        <n v="693063" u="1"/>
        <n v="27073" u="1"/>
        <n v="698565" u="1"/>
        <n v="2240693" u="1"/>
        <n v="2114" u="1"/>
        <n v="605043" u="1"/>
        <n v="262114" u="1"/>
        <n v="306096" u="1"/>
        <n v="169964" u="1"/>
        <n v="1006655" u="1"/>
        <n v="82311431" u="1"/>
        <n v="6837" u="1"/>
        <n v="1170454.3370000001" u="1"/>
        <n v="21056" u="1"/>
        <n v="2636833" u="1"/>
        <n v="9952" u="1"/>
        <n v="4101494" u="1"/>
        <n v="561038" u="1"/>
        <n v="9311432" u="1"/>
        <n v="1576" u="1"/>
        <n v="742589" u="1"/>
        <n v="34101" u="1"/>
        <n v="21716793" u="1"/>
        <n v="117510" u="1"/>
        <n v="25870" u="1"/>
        <n v="5373096" u="1"/>
        <n v="41514440" u="1"/>
        <n v="170" u="1"/>
        <n v="709583" u="1"/>
        <n v="146585" u="1"/>
        <n v="2218745" u="1"/>
        <n v="5052757" u="1"/>
        <n v="3339" u="1"/>
        <n v="120261" u="1"/>
        <n v="709584" u="1"/>
        <n v="1316850" u="1"/>
        <n v="1778977" u="1"/>
        <n v="61265" u="1"/>
        <n v="577551" u="1"/>
        <n v="41666" u="1"/>
        <n v="12531" u="1"/>
        <n v="42010" u="1"/>
        <n v="1071" u="1"/>
        <n v="270345" u="1"/>
        <n v="10103840" u="1"/>
        <n v="7138" u="1"/>
        <n v="46824" u="1"/>
        <n v="31028" u="1"/>
        <n v="81064" u="1"/>
        <n v="880140" u="1"/>
        <n v="1371884" u="1"/>
        <n v="665582" u="1"/>
        <n v="863636" u="1"/>
        <n v="28965" u="1"/>
        <n v="374876" u="1"/>
        <n v="196102" u="1"/>
        <n v="36509" u="1"/>
        <n v="2143044" u="1"/>
        <n v="124389" u="1"/>
        <n v="446397" u="1"/>
        <n v="2372" u="1"/>
        <n v="5316957" u="1"/>
        <n v="29309" u="1"/>
        <n v="795" u="1"/>
        <n v="1977065" u="1"/>
        <n v="4845112" u="1"/>
        <n v="2872783010" u="1"/>
        <n v="18478" u="1"/>
        <n v="74876" u="1"/>
        <n v="139713" u="1"/>
        <n v="52670" u="1"/>
        <n v="2209082" u="1"/>
        <n v="221335907" u="1"/>
        <n v="35134" u="1"/>
        <n v="81753" u="1"/>
        <n v="418892" u="1"/>
        <n v="29653" u="1"/>
        <n v="1768016" u="1"/>
        <n v="3297127" u="1"/>
        <n v="13133" u="1"/>
        <n v="1118841" u="1"/>
        <n v="2482909" u="1"/>
        <n v="6933198" u="1"/>
        <n v="16587" u="1"/>
        <n v="32060" u="1"/>
        <n v="42355" u="1"/>
        <n v="85192" u="1"/>
        <n v="314366" u="1"/>
        <n v="7341585" u="1"/>
        <n v="246994" u="1"/>
        <n v="11156" u="1"/>
        <n v="687607" u="1"/>
        <n v="775631" u="1"/>
        <n v="319870" u="1"/>
        <n v="19338" u="1"/>
        <n v="9093" u="1"/>
        <n v="105136" u="1"/>
        <n v="1294910" u="1"/>
        <n v="34791" u="1"/>
        <n v="814146" u="1"/>
        <n v="89133625.799999997" u="1"/>
        <n v="3640" u="1"/>
        <n v="52671" u="1"/>
        <n v="1748" u="1"/>
        <n v="11414" u="1"/>
        <n v="35135" u="1"/>
        <n v="1200" u="1"/>
        <n v="5419" u="1"/>
        <n v="891171" u="1"/>
        <n v="3671295" u="1"/>
        <n v="264" u="1"/>
        <n v="82443" u="1"/>
        <n v="561082" u="1"/>
        <n v="44419" u="1"/>
        <n v="157598" u="1"/>
        <n v="4248598" u="1"/>
        <n v="495923" u="1"/>
        <n v="2615015" u="1"/>
        <n v="322626" u="1"/>
        <n v="17791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354">
        <n v="0"/>
        <n v="44"/>
        <n v="5"/>
        <n v="23"/>
        <n v="16"/>
        <n v="13195"/>
        <n v="3959"/>
        <n v="9236"/>
        <n v="13239"/>
        <n v="3964"/>
        <n v="9259"/>
        <n v="926" u="1"/>
        <n v="545" u="1"/>
        <n v="15" u="1"/>
        <n v="530" u="1"/>
        <n v="66" u="1"/>
        <n v="27" u="1"/>
        <n v="32" u="1"/>
        <n v="7" u="1"/>
        <n v="315" u="1"/>
        <n v="851" u="1"/>
        <n v="367" u="1"/>
        <n v="2" u="1"/>
        <n v="352" u="1"/>
        <n v="165" u="1"/>
        <n v="167" u="1"/>
        <n v="20" u="1"/>
        <n v="13" u="1"/>
        <n v="94" u="1"/>
        <n v="958" u="1"/>
        <n v="55" u="1"/>
        <n v="53" u="1"/>
        <n v="865" u="1"/>
        <n v="262" u="1"/>
        <n v="445" u="1"/>
        <n v="158" u="1"/>
        <n v="38" u="1"/>
        <n v="4" u="1"/>
        <n v="3" u="1"/>
        <n v="36" u="1"/>
        <n v="357" u="1"/>
        <n v="118" u="1"/>
        <n v="187" u="1"/>
        <n v="52" u="1"/>
        <n v="78" u="1"/>
        <n v="70" u="1"/>
        <n v="67" u="1"/>
        <n v="8" u="1"/>
        <n v="145" u="1"/>
        <n v="104" u="1"/>
        <n v="91" u="1"/>
        <n v="49" u="1"/>
        <n v="42" u="1"/>
        <n v="114" u="1"/>
        <n v="107" u="1"/>
        <n v="102" u="1"/>
        <n v="73" u="1"/>
        <n v="6" u="1"/>
        <n v="43" u="1"/>
        <n v="24" u="1"/>
        <n v="12" u="1"/>
        <n v="9" u="1"/>
        <n v="147" u="1"/>
        <n v="487" u="1"/>
        <n v="63" u="1"/>
        <n v="61" u="1"/>
        <n v="398" u="1"/>
        <n v="89" u="1"/>
        <n v="194" u="1"/>
        <n v="115" u="1"/>
        <n v="26" u="1"/>
        <n v="131" u="1"/>
        <n v="82" u="1"/>
        <n v="1" u="1"/>
        <n v="31" u="1"/>
        <n v="50" u="1"/>
        <n v="22" u="1"/>
        <n v="21" u="1"/>
        <n v="101" u="1"/>
        <n v="77" u="1"/>
        <n v="54" u="1"/>
        <n v="10" u="1"/>
        <n v="1833" u="1"/>
        <n v="11" u="1"/>
        <n v="1790" u="1"/>
        <n v="289" u="1"/>
        <n v="940" u="1"/>
        <n v="561" u="1"/>
        <n v="2821" u="1"/>
        <n v="789" u="1"/>
        <n v="690" u="1"/>
        <n v="670" u="1"/>
        <n v="99" u="1"/>
        <n v="47" u="1"/>
        <n v="1640" u="1"/>
        <n v="572" u="1"/>
        <n v="831" u="1"/>
        <n v="237" u="1"/>
        <n v="392" u="1"/>
        <n v="1130" u="1"/>
        <n v="2739" u="1"/>
        <n v="389" u="1"/>
        <n v="285" u="1"/>
        <n v="270" u="1"/>
        <n v="72" u="1"/>
        <n v="2285" u="1"/>
        <n v="413" u="1"/>
        <n v="1182" u="1"/>
        <n v="65" u="1"/>
        <n v="255" u="1"/>
        <n v="5560" u="1"/>
        <n v="1178" u="1"/>
        <n v="975" u="1"/>
        <n v="35" u="1"/>
        <n v="203" u="1"/>
        <n v="124" u="1"/>
        <n v="79" u="1"/>
        <n v="3925" u="1"/>
        <n v="985" u="1"/>
        <n v="2013" u="1"/>
        <n v="927" u="1"/>
        <n v="457" u="1"/>
        <n v="1385" u="1"/>
        <n v="1212" u="1"/>
        <n v="911" u="1"/>
        <n v="28" u="1"/>
        <n v="883" u="1"/>
        <n v="110" u="1"/>
        <n v="191" u="1"/>
        <n v="479" u="1"/>
        <n v="393" u="1"/>
        <n v="69" u="1"/>
        <n v="324" u="1"/>
        <n v="148" u="1"/>
        <n v="18" u="1"/>
        <n v="14" u="1"/>
        <n v="245" u="1"/>
        <n v="164" u="1"/>
        <n v="46" u="1"/>
        <n v="88" u="1"/>
        <n v="30" u="1"/>
        <n v="39" u="1"/>
        <n v="37" u="1"/>
        <n v="266" u="1"/>
        <n v="366" u="1"/>
        <n v="347" u="1"/>
        <n v="333" u="1"/>
        <n v="19" u="1"/>
        <n v="621" u="1"/>
        <n v="501" u="1"/>
        <n v="112" u="1"/>
        <n v="243" u="1"/>
        <n v="146" u="1"/>
        <n v="128" u="1"/>
        <n v="56" u="1"/>
        <n v="195" u="1"/>
        <n v="75" u="1"/>
        <n v="120" u="1"/>
        <n v="45" u="1"/>
        <n v="126" u="1"/>
        <n v="109" u="1"/>
        <n v="105" u="1"/>
        <n v="17" u="1"/>
        <n v="183" u="1"/>
        <n v="34" u="1"/>
        <n v="149" u="1"/>
        <n v="144" u="1"/>
        <n v="48" u="1"/>
        <n v="216" u="1"/>
        <n v="74" u="1"/>
        <n v="71" u="1"/>
        <n v="142" u="1"/>
        <n v="81" u="1"/>
        <n v="415" u="1"/>
        <n v="137" u="1"/>
        <n v="278" u="1"/>
        <n v="151" u="1"/>
        <n v="80" u="1"/>
        <n v="186" u="1"/>
        <n v="174" u="1"/>
        <n v="171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3" u="1"/>
        <n v="2762" u="1"/>
        <n v="721" u="1"/>
        <n v="694" u="1"/>
        <n v="1999" u="1"/>
        <n v="429" u="1"/>
        <n v="1050" u="1"/>
        <n v="520" u="1"/>
        <n v="5083" u="1"/>
        <n v="2161" u="1"/>
        <n v="2157" u="1"/>
        <n v="76" u="1"/>
        <n v="2081" u="1"/>
        <n v="2627" u="1"/>
        <n v="672" u="1"/>
        <n v="1368" u="1"/>
        <n v="587" u="1"/>
        <n v="295" u="1"/>
        <n v="925" u="1"/>
        <n v="206" u="1"/>
        <n v="57" u="1"/>
        <n v="2785" u="1"/>
        <n v="744" u="1"/>
        <n v="716" u="1"/>
        <n v="5106" u="1"/>
        <n v="2184" u="1"/>
        <n v="2180" u="1"/>
        <n v="2103" u="1"/>
        <n v="83" u="1"/>
        <n v="569" u="1"/>
        <n v="421" u="1"/>
        <n v="10206" u="1"/>
        <n v="10775" u="1"/>
        <n v="136" u="1"/>
        <n v="87" u="1"/>
        <n v="854" u="1"/>
        <n v="3316" u="1"/>
        <n v="706" u="1"/>
        <n v="632" u="1"/>
        <n v="2568" u="1"/>
        <n v="577" u="1"/>
        <n v="1471" u="1"/>
        <n v="13522" u="1"/>
        <n v="5637" u="1"/>
        <n v="2146" u="1"/>
        <n v="2142" u="1"/>
        <n v="123" u="1"/>
        <n v="2019" u="1"/>
        <n v="3196" u="1"/>
        <n v="820" u="1"/>
        <n v="1789" u="1"/>
        <n v="15843" u="1"/>
        <n v="1521" u="1"/>
        <n v="181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869" u="1"/>
        <n v="193" u="1"/>
        <n v="503" u="1"/>
        <n v="219" u="1"/>
        <n v="139" u="1"/>
        <n v="3349" u="1"/>
        <n v="218" u="1"/>
        <n v="96539" u="1"/>
        <n v="106" u="1"/>
        <n v="2104" u="1"/>
        <n v="119" u="1"/>
        <n v="390" u="1"/>
        <n v="1589" u="1"/>
        <n v="1055" u="1"/>
        <n v="92" u="1"/>
        <n v="58" u="1"/>
        <n v="798" u="1"/>
        <n v="335" u="1"/>
        <n v="637" u="1"/>
        <n v="955" u="1"/>
        <n v="794" u="1"/>
        <n v="51" u="1"/>
        <n v="241" u="1"/>
        <n v="161" u="1"/>
        <n v="134" u="1"/>
        <n v="385" u="1"/>
        <n v="790" u="1"/>
        <n v="160" u="1"/>
        <n v="437" u="1"/>
        <n v="213" u="1"/>
        <n v="383" u="1"/>
        <n v="1349" u="1"/>
        <n v="185" u="1"/>
        <n v="238" u="1"/>
        <n v="116" u="1"/>
        <n v="562" u="1"/>
        <n v="130" u="1"/>
        <n v="377" u="1"/>
        <n v="483" u="1"/>
        <n v="323" u="1"/>
        <n v="931" u="1"/>
        <n v="428" u="1"/>
        <n v="267" u="1"/>
        <n v="26243" u="1"/>
        <n v="660" u="1"/>
        <n v="2000" u="1"/>
        <n v="207" u="1"/>
        <n v="171500" u="1"/>
        <n v="317" u="1"/>
        <n v="153" u="1"/>
        <n v="423" u="1"/>
        <n v="232" u="1"/>
        <n v="2446" u="1"/>
        <n v="261" u="1"/>
        <n v="25725" u="1"/>
        <n v="1438" u="1"/>
        <n v="644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41" u="1"/>
        <n v="359" u="1"/>
        <n v="358" u="1"/>
        <n v="1249" u="1"/>
        <n v="411" u="1"/>
        <n v="84" u="1"/>
        <n v="303" u="1"/>
        <n v="732" u="1"/>
        <n v="353" u="1"/>
        <n v="618" u="1"/>
        <n v="25884" u="1"/>
        <n v="173195" u="1"/>
        <n v="40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463">
        <n v="0"/>
        <n v="2408"/>
        <n v="130"/>
        <n v="2270"/>
        <n v="279"/>
        <n v="1162"/>
        <n v="829"/>
        <n v="8"/>
        <n v="525"/>
        <n v="158"/>
        <n v="367"/>
        <n v="2933"/>
        <n v="2795"/>
        <n v="437"/>
        <n v="1529"/>
        <n v="4559" u="1"/>
        <n v="688" u="1"/>
        <n v="458" u="1"/>
        <n v="21" u="1"/>
        <n v="230" u="1"/>
        <n v="61" u="1"/>
        <n v="169" u="1"/>
        <n v="3774" u="1"/>
        <n v="835" u="1"/>
        <n v="2939" u="1"/>
        <n v="97" u="1"/>
        <n v="7492" u="1"/>
        <n v="818" u="1"/>
        <n v="360" u="1"/>
        <n v="191" u="1"/>
        <n v="6569" u="1"/>
        <n v="1272" u="1"/>
        <n v="4468" u="1"/>
        <n v="105" u="1"/>
        <n v="84044" u="1"/>
        <n v="65692" u="1"/>
        <n v="48046" u="1"/>
        <n v="1319" u="1"/>
        <n v="46727" u="1"/>
        <n v="17646" u="1"/>
        <n v="5671" u="1"/>
        <n v="11975" u="1"/>
        <n v="13368" u="1"/>
        <n v="5518" u="1"/>
        <n v="6433" u="1"/>
        <n v="1417" u="1"/>
        <n v="4984" u="1"/>
        <n v="151637" u="1"/>
        <n v="12168" u="1"/>
        <n v="7648" u="1"/>
        <n v="6778" u="1"/>
        <n v="219" u="1"/>
        <n v="6559" u="1"/>
        <n v="870" u="1"/>
        <n v="350" u="1"/>
        <n v="520" u="1"/>
        <n v="3107" u="1"/>
        <n v="1462" u="1"/>
        <n v="1601" u="1"/>
        <n v="44" u="1"/>
        <n v="1413" u="1"/>
        <n v="34846" u="1"/>
        <n v="6484" u="1"/>
        <n v="1174" u="1"/>
        <n v="1118" u="1"/>
        <n v="43" u="1"/>
        <n v="1075" u="1"/>
        <n v="56" u="1"/>
        <n v="24" u="1"/>
        <n v="32" u="1"/>
        <n v="4654" u="1"/>
        <n v="1308" u="1"/>
        <n v="2457" u="1"/>
        <n v="889" u="1"/>
        <n v="656" u="1"/>
        <n v="11106" u="1"/>
        <n v="21027" u="1"/>
        <n v="9620" u="1"/>
        <n v="9417" u="1"/>
        <n v="291" u="1"/>
        <n v="9126" u="1"/>
        <n v="203" u="1"/>
        <n v="33" u="1"/>
        <n v="170" u="1"/>
        <n v="9770" u="1"/>
        <n v="3595" u="1"/>
        <n v="4919" u="1"/>
        <n v="1256" u="1"/>
        <n v="1637" u="1"/>
        <n v="32862" u="1"/>
        <n v="9318" u="1"/>
        <n v="2756" u="1"/>
        <n v="2420" u="1"/>
        <n v="95" u="1"/>
        <n v="2325" u="1"/>
        <n v="336" u="1"/>
        <n v="133" u="1"/>
        <n v="6039" u="1"/>
        <n v="1510" u="1"/>
        <n v="3418" u="1"/>
        <n v="1111" u="1"/>
        <n v="523" u="1"/>
        <n v="11101" u="1"/>
        <n v="19034" u="1"/>
        <n v="8371" u="1"/>
        <n v="8203" u="1"/>
        <n v="341" u="1"/>
        <n v="7862" u="1"/>
        <n v="168" u="1"/>
        <n v="8873" u="1"/>
        <n v="2803" u="1"/>
        <n v="4922" u="1"/>
        <n v="1148" u="1"/>
        <n v="1790" u="1"/>
        <n v="19855" u="1"/>
        <n v="59457" u="1"/>
        <n v="33198" u="1"/>
        <n v="32736" u="1"/>
        <n v="1089" u="1"/>
        <n v="31647" u="1"/>
        <n v="462" u="1"/>
        <n v="192" u="1"/>
        <n v="270" u="1"/>
        <n v="20451" u="1"/>
        <n v="9750" u="1"/>
        <n v="9288" u="1"/>
        <n v="5808" u="1"/>
        <n v="116582" u="1"/>
        <n v="3601" u="1"/>
        <n v="2243" u="1"/>
        <n v="1891" u="1"/>
        <n v="51" u="1"/>
        <n v="1840" u="1"/>
        <n v="352" u="1"/>
        <n v="245" u="1"/>
        <n v="107" u="1"/>
        <n v="970" u="1"/>
        <n v="332" u="1"/>
        <n v="533" u="1"/>
        <n v="388" u="1"/>
        <n v="12780" u="1"/>
        <n v="16550" u="1"/>
        <n v="9701" u="1"/>
        <n v="9175" u="1"/>
        <n v="8808" u="1"/>
        <n v="526" u="1"/>
        <n v="296" u="1"/>
        <n v="3183" u="1"/>
        <n v="1038" u="1"/>
        <n v="1553" u="1"/>
        <n v="592" u="1"/>
        <n v="3666" u="1"/>
        <n v="49673" u="1"/>
        <n v="19102" u="1"/>
        <n v="6453" u="1"/>
        <n v="6257" u="1"/>
        <n v="211" u="1"/>
        <n v="6046" u="1"/>
        <n v="196" u="1"/>
        <n v="112" u="1"/>
        <n v="84" u="1"/>
        <n v="10516" u="1"/>
        <n v="2231" u="1"/>
        <n v="5652" u="1"/>
        <n v="2633" u="1"/>
        <n v="2133" u="1"/>
        <n v="9657" u="1"/>
        <n v="11957" u="1"/>
        <n v="3813" u="1"/>
        <n v="3634" u="1"/>
        <n v="151" u="1"/>
        <n v="3483" u="1"/>
        <n v="179" u="1"/>
        <n v="82" u="1"/>
        <n v="7334" u="1"/>
        <n v="2138" u="1"/>
        <n v="4264" u="1"/>
        <n v="932" u="1"/>
        <n v="810" u="1"/>
        <n v="1962" u="1"/>
        <n v="2044" u="1"/>
        <n v="298" u="1"/>
        <n v="15" u="1"/>
        <n v="283" u="1"/>
        <n v="1629" u="1"/>
        <n v="244" u="1"/>
        <n v="912" u="1"/>
        <n v="473" u="1"/>
        <n v="117" u="1"/>
        <n v="883" u="1"/>
        <n v="1541" u="1"/>
        <n v="282" u="1"/>
        <n v="152" u="1"/>
        <n v="7" u="1"/>
        <n v="145" u="1"/>
        <n v="1244" u="1"/>
        <n v="153" u="1"/>
        <n v="637" u="1"/>
        <n v="454" u="1"/>
        <n v="476" u="1"/>
        <n v="396" u="1"/>
        <n v="16" u="1"/>
        <n v="380" u="1"/>
        <n v="76" u="1"/>
        <n v="4" u="1"/>
        <n v="128" u="1"/>
        <n v="1083" u="1"/>
        <n v="236" u="1"/>
        <n v="215" u="1"/>
        <n v="11" u="1"/>
        <n v="204" u="1"/>
        <n v="10" u="1"/>
        <n v="808" u="1"/>
        <n v="461" u="1"/>
        <n v="194" u="1"/>
        <n v="39" u="1"/>
        <n v="238" u="1"/>
        <n v="663" u="1"/>
        <n v="3111" u="1"/>
        <n v="4057" u="1"/>
        <n v="3011" u="1"/>
        <n v="1598" u="1"/>
        <n v="1249" u="1"/>
        <n v="91" u="1"/>
        <n v="1158" u="1"/>
        <n v="349" u="1"/>
        <n v="330" u="1"/>
        <n v="19" u="1"/>
        <n v="1129" u="1"/>
        <n v="156" u="1"/>
        <n v="838" u="1"/>
        <n v="135" u="1"/>
        <n v="284" u="1"/>
        <n v="3415" u="1"/>
        <n v="495" u="1"/>
        <n v="81" u="1"/>
        <n v="77" u="1"/>
        <n v="414" u="1"/>
        <n v="34" u="1"/>
        <n v="1049" u="1"/>
        <n v="2211" u="1"/>
        <n v="722" u="1"/>
        <n v="27" u="1"/>
        <n v="695" u="1"/>
        <n v="1383" u="1"/>
        <n v="310" u="1"/>
        <n v="675" u="1"/>
        <n v="398" u="1"/>
        <n v="106" u="1"/>
        <n v="3894" u="1"/>
        <n v="154" u="1"/>
        <n v="218" u="1"/>
        <n v="11966" u="1"/>
        <n v="3120" u="1"/>
        <n v="2914" u="1"/>
        <n v="102" u="1"/>
        <n v="2812" u="1"/>
        <n v="206" u="1"/>
        <n v="205" u="1"/>
        <n v="1" u="1"/>
        <n v="8471" u="1"/>
        <n v="3832" u="1"/>
        <n v="4156" u="1"/>
        <n v="483" u="1"/>
        <n v="375" u="1"/>
        <n v="13948" u="1"/>
        <n v="1373" u="1"/>
        <n v="583" u="1"/>
        <n v="568" u="1"/>
        <n v="764" u="1"/>
        <n v="619" u="1"/>
        <n v="26" u="1"/>
        <n v="2547" u="1"/>
        <n v="10511" u="1"/>
        <n v="6753" u="1"/>
        <n v="6690" u="1"/>
        <n v="174" u="1"/>
        <n v="6516" u="1"/>
        <n v="63" u="1"/>
        <n v="28" u="1"/>
        <n v="35" u="1"/>
        <n v="2616" u="1"/>
        <n v="1520" u="1"/>
        <n v="960" u="1"/>
        <n v="136" u="1"/>
        <n v="1142" u="1"/>
        <n v="27073" u="1"/>
        <n v="3859" u="1"/>
        <n v="2693" u="1"/>
        <n v="2617" u="1"/>
        <n v="927" u="1"/>
        <n v="340" u="1"/>
        <n v="489" u="1"/>
        <n v="98" u="1"/>
        <n v="239" u="1"/>
        <n v="973" u="1"/>
        <n v="10384" u="1"/>
        <n v="3896" u="1"/>
        <n v="3732" u="1"/>
        <n v="3620" u="1"/>
        <n v="164" u="1"/>
        <n v="36" u="1"/>
        <n v="6016" u="1"/>
        <n v="2538" u="1"/>
        <n v="3478" u="1"/>
        <n v="472" u="1"/>
        <n v="2191" u="1"/>
        <n v="7544" u="1"/>
        <n v="1617" u="1"/>
        <n v="1519" u="1"/>
        <n v="58" u="1"/>
        <n v="1461" u="1"/>
        <n v="38" u="1"/>
        <n v="60" u="1"/>
        <n v="5044" u="1"/>
        <n v="1968" u="1"/>
        <n v="2294" u="1"/>
        <n v="782" u="1"/>
        <n v="10775" u="1"/>
        <n v="405" u="1"/>
        <n v="390" u="1"/>
        <n v="197" u="1"/>
        <n v="123" u="1"/>
        <n v="73" u="1"/>
        <n v="778" u="1"/>
        <n v="481" u="1"/>
        <n v="184" u="1"/>
        <n v="134" u="1"/>
        <n v="5" u="1"/>
        <n v="129" u="1"/>
        <n v="50" u="1"/>
        <n v="20" u="1"/>
        <n v="30" u="1"/>
        <n v="240" u="1"/>
        <n v="121" u="1"/>
        <n v="57" u="1"/>
        <n v="3503" u="1"/>
        <n v="146" u="1"/>
        <n v="3" u="1"/>
        <n v="86" u="1"/>
        <n v="610" u="1"/>
        <n v="572" u="1"/>
        <n v="548" u="1"/>
        <n v="2694" u="1"/>
        <n v="557" u="1"/>
        <n v="22" u="1"/>
        <n v="535" u="1"/>
        <n v="2087" u="1"/>
        <n v="188" u="1"/>
        <n v="1189" u="1"/>
        <n v="710" u="1"/>
        <n v="3070" u="1"/>
        <n v="149" u="1"/>
        <n v="142" u="1"/>
        <n v="2834" u="1"/>
        <n v="457" u="1"/>
        <n v="1489" u="1"/>
        <n v="888" u="1"/>
        <n v="87" u="1"/>
        <n v="864" u="1"/>
        <n v="3593" u="1"/>
        <n v="1175" u="1"/>
        <n v="954" u="1"/>
        <n v="45" u="1"/>
        <n v="909" u="1"/>
        <n v="221" u="1"/>
        <n v="2205" u="1"/>
        <n v="845" u="1"/>
        <n v="1360" u="1"/>
        <n v="213" u="1"/>
        <n v="3554" u="1"/>
        <n v="122" u="1"/>
        <n v="343" u="1"/>
        <n v="54" u="1"/>
        <n v="90" u="1"/>
        <n v="4362" u="1"/>
        <n v="140" u="1"/>
        <n v="23" u="1"/>
        <n v="67" u="1"/>
        <n v="1088" u="1"/>
        <n v="262742" u="1"/>
        <n v="150669" u="1"/>
        <n v="129675" u="1"/>
        <n v="4177" u="1"/>
        <n v="125498" u="1"/>
        <n v="20994" u="1"/>
        <n v="7255" u="1"/>
        <n v="13739" u="1"/>
        <n v="88265" u="1"/>
        <n v="31685" u="1"/>
        <n v="45040" u="1"/>
        <n v="11540" u="1"/>
        <n v="23808" u="1"/>
        <n v="335479" u="1"/>
        <n v="73368" u="1"/>
        <n v="26871" u="1"/>
        <n v="24925" u="1"/>
        <n v="904" u="1"/>
        <n v="24021" u="1"/>
        <n v="1946" u="1"/>
        <n v="1114" u="1"/>
        <n v="832" u="1"/>
        <n v="42218" u="1"/>
        <n v="14453" u="1"/>
        <n v="22874" u="1"/>
        <n v="4891" u="1"/>
        <n v="4279" u="1"/>
        <n v="85538" u="1"/>
        <n v="336110" u="1"/>
        <n v="177540" u="1"/>
        <n v="154600" u="1"/>
        <n v="5081" u="1"/>
        <n v="149519" u="1"/>
        <n v="22940" u="1"/>
        <n v="8369" u="1"/>
        <n v="14571" u="1"/>
        <n v="130483" u="1"/>
        <n v="46138" u="1"/>
        <n v="67914" u="1"/>
        <n v="16431" u="1"/>
        <n v="28087" u="1"/>
        <n v="421017" u="1"/>
        <n v="51630" u="1"/>
        <n v="41122" u="1"/>
        <n v="36936" u="1"/>
        <n v="1124" u="1"/>
        <n v="35812" u="1"/>
        <n v="4186" u="1"/>
        <n v="1470" u="1"/>
        <n v="2716" u="1"/>
        <n v="5441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94" u="1"/>
        <n v="987" u="1"/>
        <n v="36759" u="1"/>
        <n v="5649" u="1"/>
        <n v="3201" u="1"/>
        <n v="3154" u="1"/>
        <n v="114" u="1"/>
        <n v="3040" u="1"/>
        <n v="47" u="1"/>
        <n v="46" u="1"/>
        <n v="2034" u="1"/>
        <n v="576" u="1"/>
        <n v="370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25277" u="1"/>
        <n v="12465" u="1"/>
        <n v="5181" u="1"/>
        <n v="4593" u="1"/>
        <n v="4401" u="1"/>
        <n v="588" u="1"/>
        <n v="233" u="1"/>
        <n v="355" u="1"/>
        <n v="6070" u="1"/>
        <n v="1486" u="1"/>
        <n v="3429" u="1"/>
        <n v="1155" u="1"/>
        <n v="1214" u="1"/>
        <n v="8300" u="1"/>
        <n v="15921" u="1"/>
        <n v="7328" u="1"/>
        <n v="6714" u="1"/>
        <n v="303" u="1"/>
        <n v="6411" u="1"/>
        <n v="614" u="1"/>
        <n v="6856" u="1"/>
        <n v="2165" u="1"/>
        <n v="3803" u="1"/>
        <n v="1737" u="1"/>
        <n v="25190" u="1"/>
        <n v="80068" u="1"/>
        <n v="38797" u="1"/>
        <n v="1409" u="1"/>
        <n v="37388" u="1"/>
        <n v="1003" u="1"/>
        <n v="1322" u="1"/>
        <n v="33113" u="1"/>
        <n v="15461" u="1"/>
        <n v="15289" u="1"/>
        <n v="2363" u="1"/>
        <n v="5833" u="1"/>
        <n v="148250" u="1"/>
        <n v="5515" u="1"/>
        <n v="2708" u="1"/>
        <n v="2015" u="1"/>
        <n v="1952" u="1"/>
        <n v="693" u="1"/>
        <n v="540" u="1"/>
        <n v="2134" u="1"/>
        <n v="753" u="1"/>
        <n v="1125" u="1"/>
        <n v="256" u="1"/>
        <n v="673" u="1"/>
        <n v="18638" u="1"/>
        <n v="24582" u="1"/>
        <n v="12061" u="1"/>
        <n v="11584" u="1"/>
        <n v="463" u="1"/>
        <n v="11121" u="1"/>
        <n v="477" u="1"/>
        <n v="185" u="1"/>
        <n v="292" u="1"/>
        <n v="8660" u="1"/>
        <n v="2832" u="1"/>
        <n v="4252" u="1"/>
        <n v="1576" u="1"/>
        <n v="3861" u="1"/>
        <n v="43118" u="1"/>
        <n v="14506" u="1"/>
        <n v="3603" u="1"/>
        <n v="3404" u="1"/>
        <n v="3275" u="1"/>
        <n v="199" u="1"/>
        <n v="9369" u="1"/>
        <n v="1921" u="1"/>
        <n v="5244" u="1"/>
        <n v="2204" u="1"/>
        <n v="1534" u="1"/>
        <n v="5362" u="1"/>
        <n v="6821" u="1"/>
        <n v="3066" u="1"/>
        <n v="3016" u="1"/>
        <n v="2882" u="1"/>
        <n v="3110" u="1"/>
        <n v="1835" u="1"/>
        <n v="386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442" u="1"/>
        <n v="42" u="1"/>
        <n v="193" u="1"/>
        <n v="948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2544" u="1"/>
        <n v="692" u="1"/>
        <n v="31" u="1"/>
        <n v="661" u="1"/>
        <n v="1768" u="1"/>
        <n v="858" u="1"/>
        <n v="514" u="1"/>
        <n v="2237" u="1"/>
        <n v="85" u="1"/>
        <n v="3205" u="1"/>
        <n v="1667" u="1"/>
        <n v="1567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75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1303" u="1"/>
        <n v="1318" u="1"/>
        <n v="474" u="1"/>
        <n v="694" u="1"/>
        <n v="246" u="1"/>
        <n v="1602" u="1"/>
        <n v="14722" u="1"/>
        <n v="3250" u="1"/>
        <n v="3217" u="1"/>
        <n v="3088" u="1"/>
        <n v="11174" u="1"/>
        <n v="4741" u="1"/>
        <n v="4756" u="1"/>
        <n v="8590" u="1"/>
        <n v="3572" u="1"/>
        <n v="3426" u="1"/>
        <n v="4128" u="1"/>
        <n v="1552" u="1"/>
        <n v="1910" u="1"/>
        <n v="666" u="1"/>
        <n v="890" u="1"/>
        <n v="4180" u="1"/>
        <n v="1119" u="1"/>
        <n v="874" u="1"/>
        <n v="752" u="1"/>
        <n v="96" u="1"/>
        <n v="17" u="1"/>
        <n v="41" u="1"/>
        <n v="1144" u="1"/>
        <n v="1066" u="1"/>
        <n v="512" u="1"/>
        <n v="422" u="1"/>
        <n v="172" u="1"/>
        <n v="214" u="1"/>
        <n v="111" u="1"/>
        <n v="1855" u="1"/>
        <n v="2702" u="1"/>
        <n v="274" u="1"/>
        <n v="72" u="1"/>
        <n v="147" u="1"/>
        <n v="824" u="1"/>
        <n v="659" u="1"/>
        <n v="630" u="1"/>
        <n v="119" u="1"/>
        <n v="2813" u="1"/>
        <n v="2860" u="1"/>
        <n v="2000" u="1"/>
        <n v="1875" u="1"/>
        <n v="89" u="1"/>
        <n v="1786" u="1"/>
        <n v="125" u="1"/>
        <n v="703" u="1"/>
        <n v="157" u="1"/>
        <n v="3679" u="1"/>
        <n v="670" u="1"/>
        <n v="115" u="1"/>
        <n v="522" u="1"/>
        <n v="261" u="1"/>
        <n v="2390" u="1"/>
        <n v="3574" u="1"/>
        <n v="582" u="1"/>
        <n v="1750" u="1"/>
        <n v="1242" u="1"/>
        <n v="2454" u="1"/>
        <n v="235628" u="1"/>
        <n v="131899" u="1"/>
        <n v="121571" u="1"/>
        <n v="4302" u="1"/>
        <n v="117269" u="1"/>
        <n v="10328" u="1"/>
        <n v="4399" u="1"/>
        <n v="5929" u="1"/>
        <n v="80254" u="1"/>
        <n v="29660" u="1"/>
        <n v="40479" u="1"/>
        <n v="10115" u="1"/>
        <n v="23475" u="1"/>
        <n v="317761" u="1"/>
        <n v="81466" u="1"/>
        <n v="29785" u="1"/>
        <n v="25705" u="1"/>
        <n v="939" u="1"/>
        <n v="24766" u="1"/>
        <n v="4080" u="1"/>
        <n v="1756" u="1"/>
        <n v="2324" u="1"/>
        <n v="47314" u="1"/>
        <n v="18147" u="1"/>
        <n v="24160" u="1"/>
        <n v="5007" u="1"/>
        <n v="4367" u="1"/>
        <n v="4069" u="1"/>
        <n v="81066" u="1"/>
        <n v="317094" u="1"/>
        <n v="161684" u="1"/>
        <n v="147276" u="1"/>
        <n v="5241" u="1"/>
        <n v="142035" u="1"/>
        <n v="14408" u="1"/>
        <n v="6155" u="1"/>
        <n v="8253" u="1"/>
        <n v="127568" u="1"/>
        <n v="47807" u="1"/>
        <n v="64639" u="1"/>
        <n v="15122" u="1"/>
        <n v="27842" u="1"/>
        <n v="27544" u="1"/>
        <n v="398827" u="1"/>
        <n v="12464" u="1"/>
        <n v="6069" u="1"/>
        <n v="3428" u="1"/>
        <n v="24583" u="1"/>
        <n v="12062" u="1"/>
        <n v="478" u="1"/>
        <n v="293" u="1"/>
        <n v="2542" u="1"/>
        <n v="947" u="1"/>
        <n v="113" u="1"/>
        <n v="384" u="1"/>
        <n v="14721" u="1"/>
        <n v="11173" u="1"/>
        <n v="6432" u="1"/>
        <n v="2701" u="1"/>
        <n v="131900" u="1"/>
        <n v="10329" u="1"/>
        <n v="5930" u="1"/>
        <n v="80253" u="1"/>
        <n v="40478" u="1"/>
        <n v="81463" u="1"/>
        <n v="29784" u="1"/>
        <n v="25704" u="1"/>
        <n v="938" u="1"/>
        <n v="47312" u="1"/>
        <n v="18146" u="1"/>
        <n v="24159" u="1"/>
        <n v="73821" u="1"/>
        <n v="317091" u="1"/>
        <n v="147275" u="1"/>
        <n v="5240" u="1"/>
        <n v="14409" u="1"/>
        <n v="8254" u="1"/>
        <n v="127565" u="1"/>
        <n v="47806" u="1"/>
        <n v="64637" u="1"/>
        <n v="391582" u="1"/>
        <n v="15919" u="1"/>
        <n v="7326" u="1"/>
        <n v="6712" u="1"/>
        <n v="302" u="1"/>
        <n v="6410" u="1"/>
        <n v="148249" u="1"/>
        <n v="1120" u="1"/>
        <n v="74" u="1"/>
        <n v="2" u="1"/>
        <n v="534" u="1"/>
        <n v="235626" u="1"/>
        <n v="131898" u="1"/>
        <n v="121569" u="1"/>
        <n v="4301" u="1"/>
        <n v="117268" u="1"/>
        <n v="81455" u="1"/>
        <n v="29721" u="1"/>
        <n v="25641" u="1"/>
        <n v="24722" u="1"/>
        <n v="47355" u="1"/>
        <n v="18163" u="1"/>
        <n v="24185" u="1"/>
        <n v="4379" u="1"/>
        <n v="4081" u="1"/>
        <n v="77500" u="1"/>
        <n v="317081" u="1"/>
        <n v="161619" u="1"/>
        <n v="147210" u="1"/>
        <n v="5220" u="1"/>
        <n v="141990" u="1"/>
        <n v="127608" u="1"/>
        <n v="47823" u="1"/>
        <n v="64663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3755" u="1"/>
        <n v="3015" u="1"/>
        <n v="14437" u="1"/>
        <n v="300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2480" u="1"/>
        <n v="1079" u="1"/>
        <n v="1028" u="1"/>
        <n v="849" u="1"/>
        <n v="312" u="1"/>
        <n v="537" u="1"/>
        <n v="552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7844" u="1"/>
        <n v="9915" u="1"/>
        <n v="61877" u="1"/>
        <n v="21206" u="1"/>
        <n v="18149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25" u="1"/>
        <n v="2853" u="1"/>
        <n v="4344" u="1"/>
        <n v="87723" u="1"/>
        <n v="713" u="1"/>
        <n v="16439" u="1"/>
        <n v="16254" u="1"/>
        <n v="385" u="1"/>
        <n v="1184" u="1"/>
        <n v="26934" u="1"/>
        <n v="223" u="1"/>
        <n v="779" u="1"/>
        <n v="2404" u="1"/>
        <n v="10345" u="1"/>
        <n v="1966" u="1"/>
        <n v="19339" u="1"/>
        <n v="9762" u="1"/>
        <n v="11779" u="1"/>
        <n v="63899" u="1"/>
        <n v="88357" u="1"/>
        <n v="78" u="1"/>
        <n v="288" u="1"/>
        <n v="5857" u="1"/>
        <n v="15498" u="1"/>
        <n v="13812" u="1"/>
        <n v="58227" u="1"/>
        <n v="151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6198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427340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4213" u="1"/>
        <n v="737" u="1"/>
        <n v="9736" u="1"/>
        <n v="2433" u="1"/>
        <n v="267008" u="1"/>
        <n v="9421" u="1"/>
        <n v="229" u="1"/>
        <n v="2110" u="1"/>
        <n v="423835" u="1"/>
        <n v="914364" u="1"/>
        <n v="1494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268" u="1"/>
        <n v="1000" u="1"/>
        <n v="5797" u="1"/>
        <n v="38648" u="1"/>
        <n v="601756" u="1"/>
        <n v="132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1047" u="1"/>
        <n v="3695094" u="1"/>
        <n v="743" u="1"/>
        <n v="335" u="1"/>
        <n v="198" u="1"/>
        <n v="679" u="1"/>
        <n v="549" u="1"/>
        <n v="101651" u="1"/>
        <n v="1831" u="1"/>
        <n v="2071" u="1"/>
        <n v="7854" u="1"/>
        <n v="3048" u="1"/>
        <n v="680" u="1"/>
        <n v="16423" u="1"/>
        <n v="4214" u="1"/>
        <n v="1326975" u="1"/>
        <n v="6688" u="1"/>
        <n v="401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8400" u="1"/>
        <n v="24620" u="1"/>
        <n v="3919" u="1"/>
        <n v="1339261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782" u="1"/>
        <n v="4987" u="1"/>
        <n v="1717" u="1"/>
        <n v="99" u="1"/>
        <n v="156724" u="1"/>
        <n v="2233" u="1"/>
        <n v="26165" u="1"/>
        <n v="33303" u="1"/>
        <n v="13" u="1"/>
        <n v="49" u="1"/>
        <n v="162526" u="1"/>
        <n v="214213" u="1"/>
        <n v="884" u="1"/>
        <n v="9094" u="1"/>
        <n v="2824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001" u="1"/>
        <n v="25725" u="1"/>
        <n v="1983" u="1"/>
        <n v="8338" u="1"/>
        <n v="1016" u="1"/>
        <n v="1920" u="1"/>
        <n v="1530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1569" u="1"/>
        <n v="16839" u="1"/>
        <n v="1924" u="1"/>
        <n v="99031" u="1"/>
        <n v="3849579" u="1"/>
        <n v="3037" u="1"/>
        <n v="1469" u="1"/>
        <n v="7769" u="1"/>
        <n v="1019" u="1"/>
        <n v="33561" u="1"/>
        <n v="1796" u="1"/>
        <n v="3301" u="1"/>
        <n v="2911" u="1"/>
        <n v="2651" u="1"/>
        <n v="11853" u="1"/>
        <n v="825" u="1"/>
        <n v="16966" u="1"/>
        <n v="12121" u="1"/>
        <n v="441" u="1"/>
        <n v="1733" u="1"/>
        <n v="376" u="1"/>
        <n v="1213" u="1"/>
        <n v="2135" u="1"/>
        <n v="186" u="1"/>
        <n v="9080" u="1"/>
        <n v="1605" u="1"/>
        <n v="92" u="1"/>
        <n v="344" u="1"/>
        <n v="5713" u="1"/>
        <n v="3376" u="1"/>
        <n v="762" u="1"/>
        <n v="13193" u="1"/>
        <n v="3833" u="1"/>
        <n v="6" u="1"/>
        <n v="1087" u="1"/>
        <n v="43839" u="1"/>
        <n v="698" u="1"/>
        <n v="28786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810" u="1"/>
        <n v="1485" u="1"/>
        <n v="602165" u="1"/>
        <n v="314" u="1"/>
        <n v="15873" u="1"/>
        <n v="79382" u="1"/>
        <n v="767" u="1"/>
        <n v="11713" u="1"/>
        <n v="19081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3692836" u="1"/>
        <n v="1365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3952" u="1"/>
        <n v="28792" u="1"/>
        <n v="16017" u="1"/>
        <n v="3432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540">
        <n v="0"/>
        <n v="2452"/>
        <n v="130"/>
        <n v="2314"/>
        <n v="284"/>
        <n v="1185"/>
        <n v="845"/>
        <n v="8"/>
        <n v="13720"/>
        <n v="4117"/>
        <n v="9603"/>
        <n v="16172"/>
        <n v="16034"/>
        <n v="4401"/>
        <n v="10788"/>
        <n v="4559" u="1"/>
        <n v="688" u="1"/>
        <n v="458" u="1"/>
        <n v="21" u="1"/>
        <n v="437" u="1"/>
        <n v="230" u="1"/>
        <n v="61" u="1"/>
        <n v="169" u="1"/>
        <n v="3774" u="1"/>
        <n v="835" u="1"/>
        <n v="2939" u="1"/>
        <n v="97" u="1"/>
        <n v="20731" u="1"/>
        <n v="818" u="1"/>
        <n v="360" u="1"/>
        <n v="191" u="1"/>
        <n v="19808" u="1"/>
        <n v="5236" u="1"/>
        <n v="13727" u="1"/>
        <n v="105" u="1"/>
        <n v="84970" u="1"/>
        <n v="66237" u="1"/>
        <n v="48591" u="1"/>
        <n v="1334" u="1"/>
        <n v="47257" u="1"/>
        <n v="17646" u="1"/>
        <n v="5671" u="1"/>
        <n v="11975" u="1"/>
        <n v="13434" u="1"/>
        <n v="5545" u="1"/>
        <n v="6465" u="1"/>
        <n v="1424" u="1"/>
        <n v="5299" u="1"/>
        <n v="152488" u="1"/>
        <n v="12535" u="1"/>
        <n v="7650" u="1"/>
        <n v="6780" u="1"/>
        <n v="219" u="1"/>
        <n v="6561" u="1"/>
        <n v="870" u="1"/>
        <n v="350" u="1"/>
        <n v="520" u="1"/>
        <n v="3459" u="1"/>
        <n v="1627" u="1"/>
        <n v="1768" u="1"/>
        <n v="64" u="1"/>
        <n v="1426" u="1"/>
        <n v="34940" u="1"/>
        <n v="7442" u="1"/>
        <n v="1229" u="1"/>
        <n v="1173" u="1"/>
        <n v="45" u="1"/>
        <n v="1128" u="1"/>
        <n v="56" u="1"/>
        <n v="24" u="1"/>
        <n v="32" u="1"/>
        <n v="5519" u="1"/>
        <n v="1570" u="1"/>
        <n v="2902" u="1"/>
        <n v="1047" u="1"/>
        <n v="694" u="1"/>
        <n v="11106" u="1"/>
        <n v="21034" u="1"/>
        <n v="9627" u="1"/>
        <n v="9424" u="1"/>
        <n v="291" u="1"/>
        <n v="9133" u="1"/>
        <n v="203" u="1"/>
        <n v="33" u="1"/>
        <n v="170" u="1"/>
        <n v="9770" u="1"/>
        <n v="3595" u="1"/>
        <n v="4919" u="1"/>
        <n v="1256" u="1"/>
        <n v="1637" u="1"/>
        <n v="32866" u="1"/>
        <n v="9334" u="1"/>
        <n v="2759" u="1"/>
        <n v="2423" u="1"/>
        <n v="95" u="1"/>
        <n v="2328" u="1"/>
        <n v="336" u="1"/>
        <n v="133" u="1"/>
        <n v="6039" u="1"/>
        <n v="1510" u="1"/>
        <n v="3418" u="1"/>
        <n v="1111" u="1"/>
        <n v="536" u="1"/>
        <n v="11137" u="1"/>
        <n v="19391" u="1"/>
        <n v="8371" u="1"/>
        <n v="8203" u="1"/>
        <n v="341" u="1"/>
        <n v="7862" u="1"/>
        <n v="168" u="1"/>
        <n v="9230" u="1"/>
        <n v="2921" u="1"/>
        <n v="5109" u="1"/>
        <n v="1200" u="1"/>
        <n v="1790" u="1"/>
        <n v="19855" u="1"/>
        <n v="59462" u="1"/>
        <n v="33203" u="1"/>
        <n v="32741" u="1"/>
        <n v="1089" u="1"/>
        <n v="31652" u="1"/>
        <n v="462" u="1"/>
        <n v="192" u="1"/>
        <n v="270" u="1"/>
        <n v="20451" u="1"/>
        <n v="9750" u="1"/>
        <n v="9288" u="1"/>
        <n v="1413" u="1"/>
        <n v="5808" u="1"/>
        <n v="116582" u="1"/>
        <n v="3604" u="1"/>
        <n v="2246" u="1"/>
        <n v="1894" u="1"/>
        <n v="51" u="1"/>
        <n v="1843" u="1"/>
        <n v="352" u="1"/>
        <n v="245" u="1"/>
        <n v="107" u="1"/>
        <n v="970" u="1"/>
        <n v="332" u="1"/>
        <n v="533" u="1"/>
        <n v="388" u="1"/>
        <n v="12780" u="1"/>
        <n v="16628" u="1"/>
        <n v="9779" u="1"/>
        <n v="9245" u="1"/>
        <n v="370" u="1"/>
        <n v="8875" u="1"/>
        <n v="534" u="1"/>
        <n v="233" u="1"/>
        <n v="301" u="1"/>
        <n v="3183" u="1"/>
        <n v="1038" u="1"/>
        <n v="1553" u="1"/>
        <n v="592" u="1"/>
        <n v="3666" u="1"/>
        <n v="49818" u="1"/>
        <n v="19102" u="1"/>
        <n v="6453" u="1"/>
        <n v="6257" u="1"/>
        <n v="211" u="1"/>
        <n v="6046" u="1"/>
        <n v="196" u="1"/>
        <n v="112" u="1"/>
        <n v="84" u="1"/>
        <n v="10516" u="1"/>
        <n v="2231" u="1"/>
        <n v="5652" u="1"/>
        <n v="2633" u="1"/>
        <n v="2133" u="1"/>
        <n v="9657" u="1"/>
        <n v="12061" u="1"/>
        <n v="3904" u="1"/>
        <n v="3634" u="1"/>
        <n v="151" u="1"/>
        <n v="3483" u="1"/>
        <n v="146" u="1"/>
        <n v="124" u="1"/>
        <n v="7334" u="1"/>
        <n v="2138" u="1"/>
        <n v="4264" u="1"/>
        <n v="932" u="1"/>
        <n v="823" u="1"/>
        <n v="1962" u="1"/>
        <n v="2158" u="1"/>
        <n v="405" u="1"/>
        <n v="20" u="1"/>
        <n v="385" u="1"/>
        <n v="1629" u="1"/>
        <n v="244" u="1"/>
        <n v="912" u="1"/>
        <n v="473" u="1"/>
        <n v="883" u="1"/>
        <n v="1614" u="1"/>
        <n v="331" u="1"/>
        <n v="201" u="1"/>
        <n v="13" u="1"/>
        <n v="188" u="1"/>
        <n v="1268" u="1"/>
        <n v="156" u="1"/>
        <n v="649" u="1"/>
        <n v="463" u="1"/>
        <n v="15" u="1"/>
        <n v="476" u="1"/>
        <n v="396" u="1"/>
        <n v="16" u="1"/>
        <n v="380" u="1"/>
        <n v="76" u="1"/>
        <n v="4" u="1"/>
        <n v="128" u="1"/>
        <n v="1083" u="1"/>
        <n v="236" u="1"/>
        <n v="215" u="1"/>
        <n v="11" u="1"/>
        <n v="204" u="1"/>
        <n v="10" u="1"/>
        <n v="808" u="1"/>
        <n v="153" u="1"/>
        <n v="461" u="1"/>
        <n v="194" u="1"/>
        <n v="39" u="1"/>
        <n v="238" u="1"/>
        <n v="663" u="1"/>
        <n v="3111" u="1"/>
        <n v="4057" u="1"/>
        <n v="3011" u="1"/>
        <n v="1598" u="1"/>
        <n v="1249" u="1"/>
        <n v="91" u="1"/>
        <n v="1158" u="1"/>
        <n v="349" u="1"/>
        <n v="330" u="1"/>
        <n v="19" u="1"/>
        <n v="1129" u="1"/>
        <n v="838" u="1"/>
        <n v="135" u="1"/>
        <n v="3562" u="1"/>
        <n v="495" u="1"/>
        <n v="81" u="1"/>
        <n v="77" u="1"/>
        <n v="414" u="1"/>
        <n v="34" u="1"/>
        <n v="1049" u="1"/>
        <n v="2698" u="1"/>
        <n v="785" u="1"/>
        <n v="29" u="1"/>
        <n v="756" u="1"/>
        <n v="1781" u="1"/>
        <n v="399" u="1"/>
        <n v="869" u="1"/>
        <n v="513" u="1"/>
        <n v="132" u="1"/>
        <n v="3894" u="1"/>
        <n v="154" u="1"/>
        <n v="218" u="1"/>
        <n v="12097" u="1"/>
        <n v="3202" u="1"/>
        <n v="2946" u="1"/>
        <n v="103" u="1"/>
        <n v="2843" u="1"/>
        <n v="256" u="1"/>
        <n v="255" u="1"/>
        <n v="1" u="1"/>
        <n v="8520" u="1"/>
        <n v="3854" u="1"/>
        <n v="4180" u="1"/>
        <n v="486" u="1"/>
        <n v="375" u="1"/>
        <n v="13948" u="1"/>
        <n v="1373" u="1"/>
        <n v="583" u="1"/>
        <n v="568" u="1"/>
        <n v="764" u="1"/>
        <n v="619" u="1"/>
        <n v="26" u="1"/>
        <n v="2547" u="1"/>
        <n v="10511" u="1"/>
        <n v="6753" u="1"/>
        <n v="6690" u="1"/>
        <n v="174" u="1"/>
        <n v="6516" u="1"/>
        <n v="63" u="1"/>
        <n v="28" u="1"/>
        <n v="35" u="1"/>
        <n v="2616" u="1"/>
        <n v="1520" u="1"/>
        <n v="960" u="1"/>
        <n v="136" u="1"/>
        <n v="1142" u="1"/>
        <n v="27073" u="1"/>
        <n v="3859" u="1"/>
        <n v="2693" u="1"/>
        <n v="2617" u="1"/>
        <n v="927" u="1"/>
        <n v="340" u="1"/>
        <n v="489" u="1"/>
        <n v="98" u="1"/>
        <n v="239" u="1"/>
        <n v="973" u="1"/>
        <n v="10384" u="1"/>
        <n v="3896" u="1"/>
        <n v="3732" u="1"/>
        <n v="3620" u="1"/>
        <n v="164" u="1"/>
        <n v="36" u="1"/>
        <n v="6016" u="1"/>
        <n v="2538" u="1"/>
        <n v="3478" u="1"/>
        <n v="472" u="1"/>
        <n v="2212" u="1"/>
        <n v="7544" u="1"/>
        <n v="1617" u="1"/>
        <n v="1519" u="1"/>
        <n v="58" u="1"/>
        <n v="1461" u="1"/>
        <n v="38" u="1"/>
        <n v="60" u="1"/>
        <n v="5044" u="1"/>
        <n v="1968" u="1"/>
        <n v="2294" u="1"/>
        <n v="782" u="1"/>
        <n v="10807" u="1"/>
        <n v="675" u="1"/>
        <n v="390" u="1"/>
        <n v="197" u="1"/>
        <n v="123" u="1"/>
        <n v="73" u="1"/>
        <n v="784" u="1"/>
        <n v="582" u="1"/>
        <n v="261" u="1"/>
        <n v="157" u="1"/>
        <n v="6" u="1"/>
        <n v="104" u="1"/>
        <n v="42" u="1"/>
        <n v="62" u="1"/>
        <n v="264" u="1"/>
        <n v="108" u="1"/>
        <n v="23" u="1"/>
        <n v="57" u="1"/>
        <n v="3503" u="1"/>
        <n v="3" u="1"/>
        <n v="86" u="1"/>
        <n v="610" u="1"/>
        <n v="572" u="1"/>
        <n v="548" u="1"/>
        <n v="2694" u="1"/>
        <n v="557" u="1"/>
        <n v="22" u="1"/>
        <n v="535" u="1"/>
        <n v="2087" u="1"/>
        <n v="1189" u="1"/>
        <n v="710" u="1"/>
        <n v="50" u="1"/>
        <n v="4903" u="1"/>
        <n v="160" u="1"/>
        <n v="7" u="1"/>
        <n v="4624" u="1"/>
        <n v="746" u="1"/>
        <n v="2429" u="1"/>
        <n v="1449" u="1"/>
        <n v="119" u="1"/>
        <n v="913" u="1"/>
        <n v="3593" u="1"/>
        <n v="1175" u="1"/>
        <n v="954" u="1"/>
        <n v="909" u="1"/>
        <n v="221" u="1"/>
        <n v="2205" u="1"/>
        <n v="1360" u="1"/>
        <n v="213" u="1"/>
        <n v="3554" u="1"/>
        <n v="122" u="1"/>
        <n v="283" u="1"/>
        <n v="343" u="1"/>
        <n v="54" u="1"/>
        <n v="184" u="1"/>
        <n v="90" u="1"/>
        <n v="4362" u="1"/>
        <n v="140" u="1"/>
        <n v="67" u="1"/>
        <n v="1088" u="1"/>
        <n v="265563" u="1"/>
        <n v="151458" u="1"/>
        <n v="130365" u="1"/>
        <n v="4197" u="1"/>
        <n v="126168" u="1"/>
        <n v="21093" u="1"/>
        <n v="7307" u="1"/>
        <n v="13786" u="1"/>
        <n v="89905" u="1"/>
        <n v="32257" u="1"/>
        <n v="45871" u="1"/>
        <n v="11777" u="1"/>
        <n v="24200" u="1"/>
        <n v="336609" u="1"/>
        <n v="76107" u="1"/>
        <n v="27260" u="1"/>
        <n v="25210" u="1"/>
        <n v="919" u="1"/>
        <n v="24291" u="1"/>
        <n v="2050" u="1"/>
        <n v="1186" u="1"/>
        <n v="864" u="1"/>
        <n v="44503" u="1"/>
        <n v="14866" u="1"/>
        <n v="24056" u="1"/>
        <n v="5581" u="1"/>
        <n v="4344" u="1"/>
        <n v="85793" u="1"/>
        <n v="341670" u="1"/>
        <n v="178718" u="1"/>
        <n v="155575" u="1"/>
        <n v="5116" u="1"/>
        <n v="150459" u="1"/>
        <n v="23143" u="1"/>
        <n v="8493" u="1"/>
        <n v="14650" u="1"/>
        <n v="134408" u="1"/>
        <n v="47123" u="1"/>
        <n v="69927" u="1"/>
        <n v="17358" u="1"/>
        <n v="28544" u="1"/>
        <n v="422402" u="1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55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46" u="1"/>
        <n v="2198" u="1"/>
        <n v="622" u="1"/>
        <n v="1176" u="1"/>
        <n v="400" u="1"/>
        <n v="425" u="1"/>
        <n v="13312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25277" u="1"/>
        <n v="12504" u="1"/>
        <n v="5220" u="1"/>
        <n v="4632" u="1"/>
        <n v="4438" u="1"/>
        <n v="588" u="1"/>
        <n v="355" u="1"/>
        <n v="6070" u="1"/>
        <n v="1486" u="1"/>
        <n v="3429" u="1"/>
        <n v="1155" u="1"/>
        <n v="1214" u="1"/>
        <n v="8566" u="1"/>
        <n v="15921" u="1"/>
        <n v="7328" u="1"/>
        <n v="6714" u="1"/>
        <n v="303" u="1"/>
        <n v="6411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50" u="1"/>
        <n v="5547" u="1"/>
        <n v="2708" u="1"/>
        <n v="2015" u="1"/>
        <n v="1952" u="1"/>
        <n v="693" u="1"/>
        <n v="540" u="1"/>
        <n v="2134" u="1"/>
        <n v="753" u="1"/>
        <n v="1125" u="1"/>
        <n v="705" u="1"/>
        <n v="18638" u="1"/>
        <n v="24948" u="1"/>
        <n v="12408" u="1"/>
        <n v="11931" u="1"/>
        <n v="477" u="1"/>
        <n v="11454" u="1"/>
        <n v="185" u="1"/>
        <n v="292" u="1"/>
        <n v="8660" u="1"/>
        <n v="2832" u="1"/>
        <n v="4252" u="1"/>
        <n v="1576" u="1"/>
        <n v="3880" u="1"/>
        <n v="43118" u="1"/>
        <n v="14532" u="1"/>
        <n v="3603" u="1"/>
        <n v="3404" u="1"/>
        <n v="129" u="1"/>
        <n v="3275" u="1"/>
        <n v="199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134" u="1"/>
        <n v="2882" u="1"/>
        <n v="3114" u="1"/>
        <n v="890" u="1"/>
        <n v="1837" u="1"/>
        <n v="387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106" u="1"/>
        <n v="442" u="1"/>
        <n v="296" u="1"/>
        <n v="193" u="1"/>
        <n v="948" u="1"/>
        <n v="114" u="1"/>
        <n v="5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3165" u="1"/>
        <n v="799" u="1"/>
        <n v="763" u="1"/>
        <n v="2269" u="1"/>
        <n v="508" u="1"/>
        <n v="1101" u="1"/>
        <n v="660" u="1"/>
        <n v="2237" u="1"/>
        <n v="85" u="1"/>
        <n v="31" u="1"/>
        <n v="27" u="1"/>
        <n v="3333" u="1"/>
        <n v="1667" u="1"/>
        <n v="1567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7099" u="1"/>
        <n v="2960" u="1"/>
        <n v="1396" u="1"/>
        <n v="1346" u="1"/>
        <n v="43" u="1"/>
        <n v="1303" u="1"/>
        <n v="1318" u="1"/>
        <n v="474" u="1"/>
        <n v="246" u="1"/>
        <n v="1602" u="1"/>
        <n v="14722" u="1"/>
        <n v="3250" u="1"/>
        <n v="3217" u="1"/>
        <n v="3088" u="1"/>
        <n v="11174" u="1"/>
        <n v="4741" u="1"/>
        <n v="6433" u="1"/>
        <n v="298" u="1"/>
        <n v="4756" u="1"/>
        <n v="8785" u="1"/>
        <n v="3647" u="1"/>
        <n v="149" u="1"/>
        <n v="3498" u="1"/>
        <n v="4248" u="1"/>
        <n v="1597" u="1"/>
        <n v="1966" u="1"/>
        <n v="685" u="1"/>
        <n v="1119" u="1"/>
        <n v="874" u="1"/>
        <n v="778" u="1"/>
        <n v="752" u="1"/>
        <n v="96" u="1"/>
        <n v="17" u="1"/>
        <n v="41" u="1"/>
        <n v="1144" u="1"/>
        <n v="1192" u="1"/>
        <n v="642" u="1"/>
        <n v="25" u="1"/>
        <n v="422" u="1"/>
        <n v="172" u="1"/>
        <n v="214" u="1"/>
        <n v="1855" u="1"/>
        <n v="183" u="1"/>
        <n v="2" u="1"/>
        <n v="2750" u="1"/>
        <n v="490" u="1"/>
        <n v="74" u="1"/>
        <n v="269" u="1"/>
        <n v="147" u="1"/>
        <n v="1239" u="1"/>
        <n v="796" u="1"/>
        <n v="761" u="1"/>
        <n v="397" u="1"/>
        <n v="2813" u="1"/>
        <n v="2871" u="1"/>
        <n v="2011" u="1"/>
        <n v="1886" u="1"/>
        <n v="1796" u="1"/>
        <n v="125" u="1"/>
        <n v="703" u="1"/>
        <n v="3679" u="1"/>
        <n v="856" u="1"/>
        <n v="310" u="1"/>
        <n v="286" u="1"/>
        <n v="522" u="1"/>
        <n v="2390" u="1"/>
        <n v="4207" u="1"/>
        <n v="2060" u="1"/>
        <n v="1462" u="1"/>
        <n v="2454" u="1"/>
        <n v="237949" u="1"/>
        <n v="133339" u="1"/>
        <n v="123007" u="1"/>
        <n v="4351" u="1"/>
        <n v="118656" u="1"/>
        <n v="10332" u="1"/>
        <n v="4400" u="1"/>
        <n v="5932" u="1"/>
        <n v="80882" u="1"/>
        <n v="29903" u="1"/>
        <n v="40797" u="1"/>
        <n v="10182" u="1"/>
        <n v="23728" u="1"/>
        <n v="318614" u="1"/>
        <n v="84228" u="1"/>
        <n v="30506" u="1"/>
        <n v="26426" u="1"/>
        <n v="966" u="1"/>
        <n v="25460" u="1"/>
        <n v="4080" u="1"/>
        <n v="1756" u="1"/>
        <n v="2324" u="1"/>
        <n v="49313" u="1"/>
        <n v="18576" u="1"/>
        <n v="5527" u="1"/>
        <n v="4409" u="1"/>
        <n v="4111" u="1"/>
        <n v="81138" u="1"/>
        <n v="322177" u="1"/>
        <n v="163845" u="1"/>
        <n v="149433" u="1"/>
        <n v="5317" u="1"/>
        <n v="144116" u="1"/>
        <n v="14412" u="1"/>
        <n v="6156" u="1"/>
        <n v="8256" u="1"/>
        <n v="130195" u="1"/>
        <n v="48479" u="1"/>
        <n v="66007" u="1"/>
        <n v="15709" u="1"/>
        <n v="28137" u="1"/>
        <n v="27839" u="1"/>
        <n v="399752" u="1"/>
        <n v="12503" u="1"/>
        <n v="6069" u="1"/>
        <n v="3428" u="1"/>
        <n v="24949" u="1"/>
        <n v="12409" u="1"/>
        <n v="478" u="1"/>
        <n v="293" u="1"/>
        <n v="2542" u="1"/>
        <n v="947" u="1"/>
        <n v="113" u="1"/>
        <n v="384" u="1"/>
        <n v="14721" u="1"/>
        <n v="11173" u="1"/>
        <n v="6432" u="1"/>
        <n v="206" u="1"/>
        <n v="2749" u="1"/>
        <n v="133340" u="1"/>
        <n v="10333" u="1"/>
        <n v="5933" u="1"/>
        <n v="80881" u="1"/>
        <n v="40796" u="1"/>
        <n v="84248" u="1"/>
        <n v="30528" u="1"/>
        <n v="26448" u="1"/>
        <n v="25482" u="1"/>
        <n v="49311" u="1"/>
        <n v="18575" u="1"/>
        <n v="25209" u="1"/>
        <n v="73893" u="1"/>
        <n v="322197" u="1"/>
        <n v="163868" u="1"/>
        <n v="149455" u="1"/>
        <n v="144138" u="1"/>
        <n v="14413" u="1"/>
        <n v="8257" u="1"/>
        <n v="130192" u="1"/>
        <n v="48478" u="1"/>
        <n v="66005" u="1"/>
        <n v="392507" u="1"/>
        <n v="13313" u="1"/>
        <n v="15919" u="1"/>
        <n v="7326" u="1"/>
        <n v="6712" u="1"/>
        <n v="302" u="1"/>
        <n v="6410" u="1"/>
        <n v="148249" u="1"/>
        <n v="904" u="1"/>
        <n v="1120" u="1"/>
        <n v="205" u="1"/>
        <n v="569" u="1"/>
        <n v="148" u="1"/>
        <n v="421" u="1"/>
        <n v="10206" u="1"/>
        <n v="10775" u="1"/>
        <n v="72" u="1"/>
        <n v="682" u="1"/>
        <n v="49" u="1"/>
        <n v="87" u="1"/>
        <n v="237947" u="1"/>
        <n v="133338" u="1"/>
        <n v="123005" u="1"/>
        <n v="4350" u="1"/>
        <n v="118655" u="1"/>
        <n v="318615" u="1"/>
        <n v="84771" u="1"/>
        <n v="30427" u="1"/>
        <n v="26347" u="1"/>
        <n v="993" u="1"/>
        <n v="25354" u="1"/>
        <n v="49923" u="1"/>
        <n v="18740" u="1"/>
        <n v="25656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30804" u="1"/>
        <n v="48643" u="1"/>
        <n v="66452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3755" u="1"/>
        <n v="3015" u="1"/>
        <n v="14437" u="1"/>
        <n v="300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605" u="1"/>
        <n v="5067" u="1"/>
        <n v="24583" u="1"/>
        <n v="12062" u="1"/>
        <n v="11584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8590" u="1"/>
        <n v="3572" u="1"/>
        <n v="3426" u="1"/>
        <n v="4128" u="1"/>
        <n v="1552" u="1"/>
        <n v="1910" u="1"/>
        <n v="666" u="1"/>
        <n v="1066" u="1"/>
        <n v="512" u="1"/>
        <n v="111" u="1"/>
        <n v="824" u="1"/>
        <n v="659" u="1"/>
        <n v="630" u="1"/>
        <n v="2533" u="1"/>
        <n v="1079" u="1"/>
        <n v="1028" u="1"/>
        <n v="881" u="1"/>
        <n v="324" u="1"/>
        <n v="573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2853" u="1"/>
        <n v="1430840" u="1"/>
        <n v="1182" u="1"/>
        <n v="3700" u="1"/>
        <n v="713" u="1"/>
        <n v="4738" u="1"/>
        <n v="2269248" u="1"/>
        <n v="46438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11921" u="1"/>
        <n v="142" u="1"/>
        <n v="1383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3472" u="1"/>
        <n v="4345" u="1"/>
        <n v="526" u="1"/>
        <n v="9937" u="1"/>
        <n v="1460" u="1"/>
        <n v="6630" u="1"/>
        <n v="9102" u="1"/>
        <n v="722" u="1"/>
        <n v="651900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492" u="1"/>
        <n v="1937" u="1"/>
        <n v="1872" u="1"/>
        <n v="1742" u="1"/>
        <n v="3453" u="1"/>
        <n v="427" u="1"/>
        <n v="1612" u="1"/>
        <n v="363280" u="1"/>
        <n v="1338681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424313" u="1"/>
        <n v="1683" u="1"/>
        <n v="159179" u="1"/>
        <n v="15566" u="1"/>
        <n v="1358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5395" u="1"/>
        <n v="423835" u="1"/>
        <n v="1494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268" u="1"/>
        <n v="1000" u="1"/>
        <n v="5797" u="1"/>
        <n v="11801" u="1"/>
        <n v="26348" u="1"/>
        <n v="6191" u="1"/>
        <n v="99122" u="1"/>
        <n v="29279" u="1"/>
        <n v="347708" u="1"/>
        <n v="431" u="1"/>
        <n v="4631" u="1"/>
        <n v="366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938" u="1"/>
        <n v="743" u="1"/>
        <n v="613" u="1"/>
        <n v="3627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83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041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782" u="1"/>
        <n v="4987" u="1"/>
        <n v="1717" u="1"/>
        <n v="99" u="1"/>
        <n v="2493" u="1"/>
        <n v="2233" u="1"/>
        <n v="324609" u="1"/>
        <n v="3600" u="1"/>
        <n v="8495" u="1"/>
        <n v="16742" u="1"/>
        <n v="4798" u="1"/>
        <n v="1394" u="1"/>
        <n v="1069" u="1"/>
        <n v="884" u="1"/>
        <n v="2824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52" u="1"/>
        <n v="1983" u="1"/>
        <n v="406" u="1"/>
        <n v="1073" u="1"/>
        <n v="157493" u="1"/>
        <n v="7682" u="1"/>
        <n v="821" u="1"/>
        <n v="4105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5878" u="1"/>
        <n v="11569" u="1"/>
        <n v="16839" u="1"/>
        <n v="1924" u="1"/>
        <n v="1469" u="1"/>
        <n v="26546" u="1"/>
        <n v="1404" u="1"/>
        <n v="9757" u="1"/>
        <n v="4129" u="1"/>
        <n v="4081" u="1"/>
        <n v="3301" u="1"/>
        <n v="3041" u="1"/>
        <n v="2911" u="1"/>
        <n v="2651" u="1"/>
        <n v="278" u="1"/>
        <n v="2131" u="1"/>
        <n v="7194" u="1"/>
        <n v="825" u="1"/>
        <n v="12121" u="1"/>
        <n v="5831" u="1"/>
        <n v="441" u="1"/>
        <n v="1733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2336" u="1"/>
        <n v="3833" u="1"/>
        <n v="1003488" u="1"/>
        <n v="1087" u="1"/>
        <n v="2272557" u="1"/>
        <n v="179708" u="1"/>
        <n v="698" u="1"/>
        <n v="4358" u="1"/>
        <n v="475" u="1"/>
        <n v="28786" u="1"/>
        <n v="1024" u="1"/>
        <n v="829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4359" u="1"/>
        <n v="6510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38.49765260000001"/>
    </cacheField>
    <cacheField name="AO_徴収率（滞納繰越分）" numFmtId="0">
      <sharedItems containsSemiMixedTypes="0" containsString="0" containsNumber="1" minValue="0" maxValue="101057.7777778"/>
    </cacheField>
    <cacheField name="AP_徴収率（合計）" numFmtId="0">
      <sharedItems containsSemiMixedTypes="0" containsString="0" containsNumber="1" minValue="0" maxValue="2659.7246126999999"/>
    </cacheField>
    <cacheField name="AQ_対前年同月徴収率（現年課税分）" numFmtId="0">
      <sharedItems containsSemiMixedTypes="0" containsString="0" containsNumber="1" minValue="0" maxValue="1100" count="8000">
        <n v="46.377610900000001"/>
        <n v="33.951304199999996"/>
        <n v="25.702380699999999"/>
        <n v="25.702468899999996"/>
        <n v="25.702378100000001"/>
        <n v="100"/>
        <n v="98.841197999999991"/>
        <n v="98.841245200000003"/>
        <n v="98.84117719999999"/>
        <n v="50.976185600000001"/>
        <n v="47.723539799999998"/>
        <n v="47.723543100000001"/>
        <n v="47.723541699999998"/>
        <n v="47.723518499999997"/>
        <n v="94.020773800000001"/>
        <n v="78.698347099999992"/>
        <n v="94.189339699999991"/>
        <n v="77.682575299999996"/>
        <n v="0"/>
        <n v="99.895728800000001"/>
        <n v="99.894351200000003"/>
        <n v="99.894359200000011"/>
        <n v="99.894329599999992"/>
        <n v="47.251268000000003"/>
        <n v="45.454937899999997"/>
        <n v="30.103558000000003"/>
        <n v="26.732811999999999"/>
        <n v="26.732578"/>
        <n v="26.732819800000001"/>
        <n v="91.495336199999997"/>
        <n v="91.495024300000011"/>
        <n v="91.495564000000002"/>
        <n v="50.058445599999999"/>
        <n v="49.710733599999998"/>
        <n v="49.7107089"/>
        <n v="49.7107259"/>
        <n v="49.711022399999997"/>
        <n v="93.734021900000002"/>
        <n v="93.679491800000008"/>
        <n v="75.333421400000006"/>
        <n v="45.4626418"/>
        <n v="43.197147600000001"/>
        <n v="27.401283599999999"/>
        <n v="22.900425200000001"/>
        <n v="22.900508299999998"/>
        <n v="22.900422300000002"/>
        <n v="104.9361408"/>
        <n v="89.528562300000004"/>
        <n v="88.648225800000006"/>
        <n v="90.423368699999997"/>
        <n v="48.695358399999996"/>
        <n v="46.794180799999999"/>
        <n v="46.794180300000001"/>
        <n v="46.794162700000001"/>
        <n v="46.794232800000003"/>
        <n v="92.107005600000008"/>
        <n v="92.036212500000005"/>
        <n v="77.590364499999993"/>
        <n v="44.254765299999995"/>
        <n v="32.515652900000006"/>
        <n v="26.347125799999997"/>
        <n v="26.346905"/>
        <n v="26.347132899999998"/>
        <n v="96.957831299999995"/>
        <n v="96.958083700000003"/>
        <n v="96.957688300000001"/>
        <n v="48.926135500000001"/>
        <n v="48.429402400000001"/>
        <n v="48.429414199999997"/>
        <n v="48.4293938"/>
        <n v="48.429393999999995"/>
        <n v="94.695853799999995"/>
        <n v="94.622444400000006"/>
        <n v="76.928158300000007"/>
        <n v="44.264102100000002"/>
        <n v="43.7004381"/>
        <n v="28.935490299999998"/>
        <n v="23.3411902"/>
        <n v="23.3417028"/>
        <n v="23.341169100000002"/>
        <n v="97.260115499999998"/>
        <n v="97.259984700000004"/>
        <n v="97.260209200000006"/>
        <n v="48.009197199999996"/>
        <n v="46.433002500000001"/>
        <n v="46.433013299999999"/>
        <n v="46.432994300000004"/>
        <n v="46.433013099999997"/>
        <n v="95.7276162"/>
        <n v="95.702483700000002"/>
        <n v="45.287410000000001"/>
        <n v="29.0902408"/>
        <n v="24.047164200000001"/>
        <n v="24.070187700000002"/>
        <n v="24.046168399999999"/>
        <n v="92.389833699999997"/>
        <n v="90.047379899999996"/>
        <n v="94.1404718"/>
        <n v="50.9377961"/>
        <n v="50.194056499999995"/>
        <n v="50.193835099999994"/>
        <n v="50.194270100000004"/>
        <n v="50.193788500000004"/>
        <n v="93.069418499999998"/>
        <n v="70.202429100000003"/>
        <n v="93.2765804"/>
        <n v="76.972714699999997"/>
        <n v="98.518518499999999"/>
        <n v="41.638373399999999"/>
        <n v="28.660529200000003"/>
        <n v="25.374997799999999"/>
        <n v="25.374172299999998"/>
        <n v="25.375026499999997"/>
        <n v="96.433827500000007"/>
        <n v="94.070672099999996"/>
        <n v="98.267388300000007"/>
        <n v="46.2840512"/>
        <n v="45.3863561"/>
        <n v="45.386432399999997"/>
        <n v="45.386296299999998"/>
        <n v="45.386216900000001"/>
        <n v="92.180240599999991"/>
        <n v="76.977877800000002"/>
        <n v="92.333936100000003"/>
        <n v="77.061832799999991"/>
        <n v="45.513709800000001"/>
        <n v="30.020642400000003"/>
        <n v="24.9320278"/>
        <n v="24.931464099999999"/>
        <n v="24.932043799999999"/>
        <n v="92.742293799999999"/>
        <n v="88.089195700000005"/>
        <n v="95.717520800000003"/>
        <n v="52.857564700000005"/>
        <n v="51.4299058"/>
        <n v="51.429902999999996"/>
        <n v="51.429901099999995"/>
        <n v="51.429936099999992"/>
        <n v="94.535748799999993"/>
        <n v="81.325051799999997"/>
        <n v="94.763095800000002"/>
        <n v="45.592978299999999"/>
        <n v="44.033661899999998"/>
        <n v="28.1911089"/>
        <n v="23.555472299999998"/>
        <n v="23.555237000000002"/>
        <n v="23.555482099999999"/>
        <n v="97.448309399999999"/>
        <n v="97.420816200000004"/>
        <n v="97.465601199999995"/>
        <n v="48.940503700000001"/>
        <n v="46.930190899999999"/>
        <n v="46.894365000000001"/>
        <n v="46.952787700000002"/>
        <n v="46.935344399999998"/>
        <n v="92.297092700000007"/>
        <n v="57.827962399999997"/>
        <n v="92.552262299999995"/>
        <n v="76.950356600000006"/>
        <n v="44.036328900000001"/>
        <n v="49.152698900000004"/>
        <n v="31.888040699999998"/>
        <n v="25.650921999999998"/>
        <n v="25.6510234"/>
        <n v="25.650918400000002"/>
        <n v="93.80671790000001"/>
        <n v="93.807027300000001"/>
        <n v="93.806521200000006"/>
        <n v="55.770187900000003"/>
        <n v="54.074342700000003"/>
        <n v="54.074306900000003"/>
        <n v="54.074342999999999"/>
        <n v="54.074372299999993"/>
        <n v="95.058692600000001"/>
        <n v="83.759036099999989"/>
        <n v="95.135990500000005"/>
        <n v="75.174428899999995"/>
        <n v="49.185372700000002"/>
        <n v="47.027433899999998"/>
        <n v="26.8758838"/>
        <n v="23.731632099999999"/>
        <n v="23.731746000000001"/>
        <n v="23.731627"/>
        <n v="56.090377799999999"/>
        <n v="55.7599661"/>
        <n v="55.760103200000003"/>
        <n v="55.759941900000001"/>
        <n v="55.7597606"/>
        <n v="94.911691899999994"/>
        <n v="75.770266200000009"/>
        <n v="95.223035300000006"/>
        <n v="76.915322599999996"/>
        <n v="77.938395"/>
        <n v="47.0848321"/>
        <n v="64.495763699999998"/>
        <n v="28.257544499999998"/>
        <n v="24.7422921"/>
        <n v="24.7356965"/>
        <n v="24.742639199999999"/>
        <n v="76.8008588"/>
        <n v="91.321498999999989"/>
        <n v="59.458186099999999"/>
        <n v="76.570899600000004"/>
        <n v="55.951585199999997"/>
        <n v="55.951680299999992"/>
        <n v="55.951862599999998"/>
        <n v="55.951000299999997"/>
        <n v="93.253395699999999"/>
        <n v="83.333333300000007"/>
        <n v="93.303995600000007"/>
        <n v="26.065812900000001"/>
        <n v="26.9607843"/>
        <n v="43.406255799999997"/>
        <n v="7.2174196999999998"/>
        <n v="2.4967395999999997"/>
        <n v="2.5114706999999998"/>
        <n v="2.4957992"/>
        <n v="78.62779479999999"/>
        <n v="78.469363000000001"/>
        <n v="80.138568100000001"/>
        <n v="57.230634199999997"/>
        <n v="57.231355699999995"/>
        <n v="57.230413199999994"/>
        <n v="57.230701399999994"/>
        <n v="91.022215399999993"/>
        <n v="90.971902299999996"/>
        <n v="76.919612700000002"/>
        <n v="69.543374700000001"/>
        <n v="35.532750899999996"/>
        <n v="31.018673800000002"/>
        <n v="31.0402685"/>
        <n v="31.017774399999997"/>
        <n v="79.335861300000005"/>
        <n v="57.982831999999995"/>
        <n v="62.973371700000001"/>
        <n v="62.974672399999996"/>
        <n v="50.736119099999996"/>
        <n v="91.269841299999996"/>
        <n v="91.203351099999992"/>
        <n v="49.2134128"/>
        <n v="29.575594500000001"/>
        <n v="24.610706199999999"/>
        <n v="23.605778000000001"/>
        <n v="24.665979399999998"/>
        <n v="94.222056699999996"/>
        <n v="88.303735500000002"/>
        <n v="100.30196280000001"/>
        <n v="53.280831500000005"/>
        <n v="53.281372699999999"/>
        <n v="53.280799700000003"/>
        <n v="53.280478700000003"/>
        <n v="92.571509200000008"/>
        <n v="92.568887200000006"/>
        <n v="60.958478499999998"/>
        <n v="36.31568"/>
        <n v="25.494731399999999"/>
        <n v="25.497119499999997"/>
        <n v="25.494615700000001"/>
        <n v="99.981473399999999"/>
        <n v="95.537678"/>
        <n v="101.80539719999999"/>
        <n v="68.675327100000004"/>
        <n v="68.49591310000001"/>
        <n v="60.366450200000003"/>
        <n v="60.366222"/>
        <n v="91.915091799999999"/>
        <n v="36.203090500000002"/>
        <n v="92.338121700000002"/>
        <n v="99.610574799999995"/>
        <n v="61.040996999999997"/>
        <n v="38.054371500000002"/>
        <n v="30.582387000000001"/>
        <n v="23.736657999999998"/>
        <n v="23.870213"/>
        <n v="23.731699800000001"/>
        <n v="38.393538599999999"/>
        <n v="38.3932948"/>
        <n v="38.316618099999999"/>
        <n v="38.394652100000002"/>
        <n v="38.454055400000001"/>
        <n v="90.587599600000004"/>
        <n v="77.111111100000002"/>
        <n v="90.710073499999993"/>
        <n v="76.914399500000002"/>
        <n v="57.987501200000004"/>
        <n v="26.889375399999999"/>
        <n v="22.9641251"/>
        <n v="22.9601735"/>
        <n v="22.964311000000002"/>
        <n v="91.397034000000005"/>
        <n v="92.052456899999996"/>
        <n v="90.648131399999997"/>
        <n v="71.043976200000003"/>
        <n v="58.202749699999998"/>
        <n v="55.9708738"/>
        <n v="55.971693199999997"/>
        <n v="66.645261600000012"/>
        <n v="92.050874399999998"/>
        <n v="81.707317099999997"/>
        <n v="92.1875"/>
        <n v="49.383874200000001"/>
        <n v="30.745099100000001"/>
        <n v="27.827916000000002"/>
        <n v="27.823904199999998"/>
        <n v="27.828074400000002"/>
        <n v="93.813451799999996"/>
        <n v="92.643884899999989"/>
        <n v="95.482546200000002"/>
        <n v="55.1200622"/>
        <n v="46.778118599999999"/>
        <n v="46.778049700000004"/>
        <n v="46.778200399999996"/>
        <n v="46.778033499999999"/>
        <n v="91.140549699999994"/>
        <n v="86.890243900000002"/>
        <n v="91.171450699999994"/>
        <n v="49.4006513"/>
        <n v="56.464885700000004"/>
        <n v="33.406935699999998"/>
        <n v="28.925061200000002"/>
        <n v="98.388096700000006"/>
        <n v="25.712702"/>
        <n v="64.590076799999991"/>
        <n v="62.853223899999996"/>
        <n v="62.853621299999993"/>
        <n v="62.853512700000003"/>
        <n v="62.851965399999997"/>
        <n v="97.269232299999999"/>
        <n v="49.137931000000002"/>
        <n v="97.491538899999995"/>
        <n v="78.07144000000001"/>
        <n v="42.428853100000005"/>
        <n v="18.945644000000001"/>
        <n v="16.4904856"/>
        <n v="16.489955800000001"/>
        <n v="16.490504900000001"/>
        <n v="92.485131199999998"/>
        <n v="91.222338700000009"/>
        <n v="94.276594799999998"/>
        <n v="52.3099992"/>
        <n v="52.1796547"/>
        <n v="52.179635099999999"/>
        <n v="52.179648499999999"/>
        <n v="52.179872500000002"/>
        <n v="93.876401899999991"/>
        <n v="75.723472700000002"/>
        <n v="94.073131899999993"/>
        <n v="98.5888001"/>
        <n v="56.7965996"/>
        <n v="39.230353200000003"/>
        <n v="37.504363600000005"/>
        <n v="37.505658699999998"/>
        <n v="37.504329300000002"/>
        <n v="82.5944954"/>
        <n v="87.7975979"/>
        <n v="77.0392291"/>
        <n v="61.824093999999995"/>
        <n v="61.693211900000001"/>
        <n v="61.693235800000004"/>
        <n v="61.693192699999997"/>
        <n v="61.692392799999993"/>
        <n v="93.50313340000001"/>
        <n v="93.458881599999998"/>
        <n v="76.931501800000007"/>
        <n v="54.303619299999994"/>
        <n v="57.392728599999998"/>
        <n v="51.640903299999998"/>
        <n v="51.641322300000006"/>
        <n v="51.640889700000002"/>
        <n v="103.055505"/>
        <n v="103.5753833"/>
        <n v="102.51331039999999"/>
        <n v="52.256099199999994"/>
        <n v="51.6348433"/>
        <n v="51.634849699999997"/>
        <n v="51.634837400000002"/>
        <n v="51.634813800000003"/>
        <n v="94.880937299999999"/>
        <n v="94.838824799999998"/>
        <n v="77.427545499999994"/>
        <n v="54.404490299999999"/>
        <n v="44.812259599999997"/>
        <n v="32.769469999999998"/>
        <n v="29.206402999999998"/>
        <n v="29.204568199999997"/>
        <n v="29.206456200000002"/>
        <n v="94.459004899999996"/>
        <n v="91.529922799999994"/>
        <n v="97.231952499999991"/>
        <n v="48.748696800000005"/>
        <n v="48.575402600000004"/>
        <n v="48.575293100000003"/>
        <n v="48.575442699999996"/>
        <n v="48.575581200000002"/>
        <n v="93.194862700000002"/>
        <n v="58.378378399999995"/>
        <n v="93.635294400000006"/>
        <n v="78.727619000000004"/>
        <n v="45.522532999999996"/>
        <n v="19.996555699999998"/>
        <n v="17.6294939"/>
        <n v="17.628895400000001"/>
        <n v="17.6295188"/>
        <n v="47.903283000000002"/>
        <n v="50.028638400000006"/>
        <n v="46.018516399999996"/>
        <n v="59.459270799999999"/>
        <n v="59.316250599999996"/>
        <n v="59.316101499999995"/>
        <n v="59.316318599999995"/>
        <n v="59.316313099999995"/>
        <n v="94.264788499999995"/>
        <n v="87.676056299999999"/>
        <n v="94.385976299999996"/>
        <n v="76.913395500000007"/>
        <n v="43.920962299999999"/>
        <n v="23.5944708"/>
        <n v="18.403903399999997"/>
        <n v="18.404982199999999"/>
        <n v="18.4038608"/>
        <n v="91.085441099999997"/>
        <n v="90.066269300000002"/>
        <n v="91.911923799999997"/>
        <n v="52.448568299999998"/>
        <n v="51.803741899999999"/>
        <n v="51.803704100000004"/>
        <n v="51.803696099999996"/>
        <n v="51.803969800000004"/>
        <n v="94.215980700000003"/>
        <n v="66.119640000000004"/>
        <n v="94.549846500000001"/>
        <n v="76.916142600000001"/>
        <n v="47.164466400000002"/>
        <n v="27.893223200000001"/>
        <n v="24.848899599999999"/>
        <n v="24.847324100000002"/>
        <n v="24.848958400000001"/>
        <n v="58.334585000000004"/>
        <n v="57.771320800000005"/>
        <n v="57.769841099999994"/>
        <n v="57.770429"/>
        <n v="57.782579899999995"/>
        <n v="95.295316600000007"/>
        <n v="95.239008900000002"/>
        <n v="48.134940700000001"/>
        <n v="28.149458300000003"/>
        <n v="24.0988787"/>
        <n v="24.099755900000002"/>
        <n v="24.098846700000003"/>
        <n v="94.544369799999998"/>
        <n v="91.241177199999996"/>
        <n v="97.519938999999994"/>
        <n v="58.119753799999998"/>
        <n v="57.288513200000004"/>
        <n v="57.288497400000004"/>
        <n v="57.288538200000005"/>
        <n v="57.288431600000003"/>
        <n v="95.041686800000008"/>
        <n v="94.982361499999996"/>
        <n v="72.520556499999998"/>
        <n v="171.8575975"/>
        <n v="205.3220441"/>
        <n v="97.348160800000002"/>
        <n v="264.3592142"/>
        <n v="107.5537478"/>
        <n v="107.79376499999999"/>
        <n v="54.898785400000008"/>
        <n v="54.869269799999998"/>
        <n v="54.864958399999999"/>
        <n v="54.870676199999998"/>
        <n v="54.869497499999994"/>
        <n v="91.063957000000002"/>
        <n v="76.899695999999992"/>
        <n v="74.5625"/>
        <n v="49.903493400000002"/>
        <n v="33.839679499999995"/>
        <n v="30.0149404"/>
        <n v="59.392485999999998"/>
        <n v="28.849933400000001"/>
        <n v="58.242386400000001"/>
        <n v="57.586634599999996"/>
        <n v="76.005799199999998"/>
        <n v="58.035910599999994"/>
        <n v="49.540816300000003"/>
        <n v="95.895069200000009"/>
        <n v="52.539992000000005"/>
        <n v="45.606978999999995"/>
        <n v="21.4125169"/>
        <n v="18.691540500000002"/>
        <n v="8.6330934999999993"/>
        <n v="19.2240723"/>
        <n v="56.287217800000001"/>
        <n v="54.808690400000003"/>
        <n v="75.064102599999998"/>
        <n v="55.518122700000006"/>
        <n v="50.027283600000004"/>
        <n v="87.365439100000003"/>
        <n v="87.297066400000006"/>
        <n v="36.977934499999996"/>
        <n v="7.6909885999999998"/>
        <n v="62.855740900000001"/>
        <n v="54.653937900000003"/>
        <n v="65.377737999999994"/>
        <n v="61.374362800000007"/>
        <n v="89.746192899999997"/>
        <n v="56.829185400000007"/>
        <n v="29.3418566"/>
        <n v="29.561981599999999"/>
        <n v="29.578893999999998"/>
        <n v="29.561494500000002"/>
        <n v="27.504445799999999"/>
        <n v="42.0327476"/>
        <n v="6.2737087999999996"/>
        <n v="80.4424688"/>
        <n v="77.169134100000008"/>
        <n v="77.167781700000006"/>
        <n v="77.167518799999996"/>
        <n v="77.170629599999998"/>
        <n v="84.542586799999995"/>
        <n v="84.501216499999998"/>
        <n v="73.916279099999997"/>
        <n v="53.186426399999995"/>
        <n v="26.082519700000002"/>
        <n v="22.300176799999999"/>
        <n v="17.9265659"/>
        <n v="22.483687799999998"/>
        <n v="79.111348299999989"/>
        <n v="71.681816099999992"/>
        <n v="71.709129500000003"/>
        <n v="71.672291000000001"/>
        <n v="71.6817724"/>
        <n v="94.726282600000005"/>
        <n v="94.671300299999999"/>
        <n v="43.6638983"/>
        <n v="26.674637899999997"/>
        <n v="23.5305787"/>
        <n v="23.496107599999998"/>
        <n v="23.5320167"/>
        <n v="53.009792600000004"/>
        <n v="52.984063900000002"/>
        <n v="53.537852500000007"/>
        <n v="53.648795800000002"/>
        <n v="52.048397399999999"/>
        <n v="80.801561100000001"/>
        <n v="80.708898900000008"/>
        <n v="61.587621900000002"/>
        <n v="44.214508000000002"/>
        <n v="51.924931900000004"/>
        <n v="31.258040700000002"/>
        <n v="24.827348099999998"/>
        <n v="24.8458693"/>
        <n v="24.826576200000002"/>
        <n v="69.203900500000003"/>
        <n v="68.511904799999996"/>
        <n v="69.095079499999997"/>
        <n v="69.087482600000001"/>
        <n v="69.083737900000003"/>
        <n v="69.088121099999995"/>
        <n v="69.087403600000002"/>
        <n v="86.361006700000004"/>
        <n v="86.3273887"/>
        <n v="52.409497900000005"/>
        <n v="50.707017399999998"/>
        <n v="27.755912300000002"/>
        <n v="22.969681300000001"/>
        <n v="22.971272800000001"/>
        <n v="22.969608099999999"/>
        <n v="90.709951500000003"/>
        <n v="87.805091399999995"/>
        <n v="97.286591400000006"/>
        <n v="60.5825356"/>
        <n v="58.120482500000001"/>
        <n v="58.119789200000007"/>
        <n v="58.120965700000006"/>
        <n v="58.120029199999998"/>
        <n v="91.964839699999999"/>
        <n v="90.833333299999993"/>
        <n v="91.971904299999991"/>
        <n v="78.746425500000001"/>
        <n v="78.260869600000007"/>
        <n v="48.410461699999999"/>
        <n v="27.1155498"/>
        <n v="24.687453699999999"/>
        <n v="24.687857899999997"/>
        <n v="24.687433599999999"/>
        <n v="87.025790000000001"/>
        <n v="87.506567199999992"/>
        <n v="86.213224400000001"/>
        <n v="58.673443900000002"/>
        <n v="58.186087700000002"/>
        <n v="52.766452999999998"/>
        <n v="52.766500900000004"/>
        <n v="95.221957000000003"/>
        <n v="95.167919400000002"/>
        <n v="50.672047399999997"/>
        <n v="30.093034400000001"/>
        <n v="25.3018958"/>
        <n v="24.516128999999999"/>
        <n v="25.334217899999999"/>
        <n v="58.314501700000001"/>
        <n v="51.510344699999997"/>
        <n v="51.514790099999999"/>
        <n v="51.511561999999998"/>
        <n v="51.506614399999997"/>
        <n v="89.916639899999993"/>
        <n v="89.889085399999999"/>
        <n v="46.8708235"/>
        <n v="26.599410200000001"/>
        <n v="23.878620999999999"/>
        <n v="23.871527799999999"/>
        <n v="23.878902199999999"/>
        <n v="95.712123800000001"/>
        <n v="97.587898600000003"/>
        <n v="87.014218"/>
        <n v="51.934133199999998"/>
        <n v="49.055804600000002"/>
        <n v="49.055837600000004"/>
        <n v="49.055806199999999"/>
        <n v="49.055782999999998"/>
        <n v="95.687999999999988"/>
        <n v="95.669291299999998"/>
        <n v="46.877594900000005"/>
        <n v="44.860209900000001"/>
        <n v="25.624428799999997"/>
        <n v="22.382735499999999"/>
        <n v="22.379912699999998"/>
        <n v="22.382814100000001"/>
        <n v="96.263689100000008"/>
        <n v="98.203592799999996"/>
        <n v="95.483288200000004"/>
        <n v="60.076172200000002"/>
        <n v="51.801375900000004"/>
        <n v="51.802384000000004"/>
        <n v="51.801151000000004"/>
        <n v="51.801213099999998"/>
        <n v="93.97762440000001"/>
        <n v="76.91315560000001"/>
        <n v="45.110216400000006"/>
        <n v="31.136886200000003"/>
        <n v="25.2416959"/>
        <n v="25.137130200000001"/>
        <n v="25.245198800000001"/>
        <n v="100.18080209999999"/>
        <n v="96.769538400000002"/>
        <n v="95.8406083"/>
        <n v="97.292553499999997"/>
        <n v="50.141761100000004"/>
        <n v="48.309330799999998"/>
        <n v="48.121214800000004"/>
        <n v="48.390614599999999"/>
        <n v="48.5823398"/>
        <n v="93.713347099999993"/>
        <n v="82.818884299999993"/>
        <n v="93.826153000000005"/>
        <n v="77.735765799999996"/>
        <n v="99.984558399999997"/>
        <n v="99.704241600000003"/>
        <n v="95.7055699"/>
        <n v="45.4275217"/>
        <n v="48.679867000000002"/>
        <n v="29.093579600000002"/>
        <n v="25.129370000000002"/>
        <n v="25.375850100000001"/>
        <n v="25.119838900000001"/>
        <n v="99.642603899999997"/>
        <n v="89.396553800000007"/>
        <n v="88.861869100000007"/>
        <n v="89.952167200000005"/>
        <n v="55.615435900000001"/>
        <n v="54.113241799999997"/>
        <n v="54.267147800000004"/>
        <n v="52.757860899999997"/>
        <n v="58.685226300000004"/>
        <n v="93.781235600000002"/>
        <n v="84.465027599999999"/>
        <n v="93.875043000000005"/>
        <n v="85.948994799999994"/>
        <n v="77.765445799999995"/>
        <n v="99.531512800000002"/>
        <n v="99.247491600000004"/>
        <n v="48.710774299999997"/>
        <n v="45.905228199999996"/>
        <n v="30.7256559"/>
        <n v="25.218683299999999"/>
        <n v="25.1916446"/>
        <n v="25.219617599999999"/>
        <n v="100.08271339999999"/>
        <n v="95.599755500000001"/>
        <n v="94.370908499999999"/>
        <n v="96.365522299999995"/>
        <n v="51.446513400000008"/>
        <n v="49.695762700000003"/>
        <n v="49.623796399999996"/>
        <n v="49.406432799999997"/>
        <n v="51.065892700000006"/>
        <n v="93.730390200000002"/>
        <n v="83.223645700000006"/>
        <n v="93.838429300000001"/>
        <n v="78.735033799999997"/>
        <n v="96.1481955"/>
        <n v="99.699241999999998"/>
        <n v="99.695920099999995"/>
        <n v="96.733490099999997"/>
        <n v="46.155785399999999"/>
        <n v="99.562454000000002" u="1"/>
        <n v="99.574220300000007" u="1"/>
        <n v="99.087762900000001" u="1"/>
        <n v="99.087797100000003" u="1"/>
        <n v="99.087761799999996" u="1"/>
        <n v="101.81191339999999" u="1"/>
        <n v="101.8119373" u="1"/>
        <n v="101.8119003" u="1"/>
        <n v="99.5125788" u="1"/>
        <n v="99.479116999999988" u="1"/>
        <n v="99.479119400000002" u="1"/>
        <n v="99.479119900000001" u="1"/>
        <n v="99.479095599999994" u="1"/>
        <n v="98.382376399999998" u="1"/>
        <n v="98.346128499999992" u="1"/>
        <n v="99.440977100000012" u="1"/>
        <n v="99.424919799999998" u="1"/>
        <n v="99.424961699999997" u="1"/>
        <n v="99.424788500000005" u="1"/>
        <n v="99.559903199999994" u="1"/>
        <n v="94.382087299999995" u="1"/>
        <n v="99.375719700000005" u="1"/>
        <n v="99.171290900000002" u="1"/>
        <n v="99.065525300000004" u="1"/>
        <n v="99.065516200000005" u="1"/>
        <n v="99.065525600000001" u="1"/>
        <n v="100.16440499999999" u="1"/>
        <n v="99.990548199999992" u="1"/>
        <n v="100.30436879999999" u="1"/>
        <n v="99.399165100000005" u="1"/>
        <n v="99.394533699999997" u="1"/>
        <n v="99.39451059999999" u="1"/>
        <n v="99.394505600000002" u="1"/>
        <n v="99.394975799999997" u="1"/>
        <n v="98.496507699999995" u="1"/>
        <n v="98.453158000000002" u="1"/>
        <n v="99.375926299999989" u="1"/>
        <n v="95.101975999999993" u="1"/>
        <n v="99.146216899999999" u="1"/>
        <n v="99.048698400000006" u="1"/>
        <n v="98.911586200000002" u="1"/>
        <n v="98.911460500000004" u="1"/>
        <n v="98.911590900000007" u="1"/>
        <n v="99.884117900000007" u="1"/>
        <n v="99.532631699999996" u="1"/>
        <n v="100.17499290000001" u="1"/>
        <n v="99.189749800000001" u="1"/>
        <n v="99.158724599999999" u="1"/>
        <n v="99.158757600000001" u="1"/>
        <n v="99.158700600000003" u="1"/>
        <n v="99.158743700000002" u="1"/>
        <n v="98.669508899999997" u="1"/>
        <n v="98.627898299999998" u="1"/>
        <n v="95.494560399999997" u="1"/>
        <n v="99.2611311" u="1"/>
        <n v="99.045780699999995" u="1"/>
        <n v="98.913860200000002" u="1"/>
        <n v="98.9139081" u="1"/>
        <n v="98.913858499999989" u="1"/>
        <n v="99.769042299999995" u="1"/>
        <n v="99.768964000000011" u="1"/>
        <n v="99.769087400000004" u="1"/>
        <n v="99.365099999999998" u="1"/>
        <n v="99.358813900000001" u="1"/>
        <n v="99.358816699999991" u="1"/>
        <n v="99.358803500000008" u="1"/>
        <n v="98.691986899999989" u="1"/>
        <n v="98.638914400000004" u="1"/>
        <n v="99.26143549999999" u="1"/>
        <n v="94.276603800000004" u="1"/>
        <n v="99.207212499999997" u="1"/>
        <n v="99.021508999999995" u="1"/>
        <n v="98.898344199999997" u="1"/>
        <n v="98.898823199999995" u="1"/>
        <n v="98.898323399999995" u="1"/>
        <n v="99.732923200000002" u="1"/>
        <n v="99.732680299999998" u="1"/>
        <n v="99.733082299999992" u="1"/>
        <n v="99.2913389" u="1"/>
        <n v="99.269365100000002" u="1"/>
        <n v="99.2693163" u="1"/>
        <n v="99.2693352" u="1"/>
        <n v="99.269516499999995" u="1"/>
        <n v="98.978090600000002" u="1"/>
        <n v="98.949121099999999" u="1"/>
        <n v="94.741535400000004" u="1"/>
        <n v="98.504522100000003" u="1"/>
        <n v="98.563719199999994" u="1"/>
        <n v="98.439420200000001" u="1"/>
        <n v="98.415415799999991" u="1"/>
        <n v="98.440527899999992" u="1"/>
        <n v="99.441390399999989" u="1"/>
        <n v="99.305382800000004" u="1"/>
        <n v="99.551070699999997" u="1"/>
        <n v="98.415803300000007" u="1"/>
        <n v="98.386754199999999" u="1"/>
        <n v="98.392967499999997" u="1"/>
        <n v="98.384017799999995" u="1"/>
        <n v="98.383430799999999" u="1"/>
        <n v="97.574869200000009" u="1"/>
        <n v="97.523138799999998" u="1"/>
        <n v="96.512595500000003" u="1"/>
        <n v="98.062100200000003" u="1"/>
        <n v="98.088800499999991" u="1"/>
        <n v="97.951832500000009" u="1"/>
        <n v="97.952276600000005" u="1"/>
        <n v="97.951815799999991" u="1"/>
        <n v="99.365550999999996" u="1"/>
        <n v="99.365148599999998" u="1"/>
        <n v="99.365855999999994" u="1"/>
        <n v="97.959820800000003" u="1"/>
        <n v="97.924374700000001" u="1"/>
        <n v="97.924222700000001" u="1"/>
        <n v="97.924263800000006" u="1"/>
        <n v="97.926086499999997" u="1"/>
        <n v="97.228048700000002" u="1"/>
        <n v="97.169252200000003" u="1"/>
        <n v="94.781740400000004" u="1"/>
        <n v="98.973631299999994" u="1"/>
        <n v="98.832211000000001" u="1"/>
        <n v="98.727628999999993" u="1"/>
        <n v="98.727478000000005" u="1"/>
        <n v="98.727633900000001" u="1"/>
        <n v="99.535533600000008" u="1"/>
        <n v="98.838694699999991" u="1"/>
        <n v="100.04601719999999" u="1"/>
        <n v="99.047432900000004" u="1"/>
        <n v="99.017045400000001" u="1"/>
        <n v="99.017037399999992" u="1"/>
        <n v="99.017070700000005" u="1"/>
        <n v="99.016958000000002" u="1"/>
        <n v="98.778208300000003" u="1"/>
        <n v="98.741637800000007" u="1"/>
        <n v="98.978015400000004" u="1"/>
        <n v="95.08946499999999" u="1"/>
        <n v="98.677942700000003" u="1"/>
        <n v="98.128081100000003" u="1"/>
        <n v="97.9191778" u="1"/>
        <n v="97.919285299999999" u="1"/>
        <n v="97.919173299999997" u="1"/>
        <n v="99.853711199999992" u="1"/>
        <n v="99.930259399999997" u="1"/>
        <n v="99.793891400000007" u="1"/>
        <n v="99.016523100000001" u="1"/>
        <n v="98.977924299999998" u="1"/>
        <n v="98.882375499999995" u="1"/>
        <n v="99.101080699999997" u="1"/>
        <n v="98.8219055" u="1"/>
        <n v="97.683144099999993" u="1"/>
        <n v="97.630307999999999" u="1"/>
        <n v="98.678235000000001" u="1"/>
        <n v="94.178710899999999" u="1"/>
        <n v="98.786169099999995" u="1"/>
        <n v="98.301391299999992" u="1"/>
        <n v="98.094140299999992" u="1"/>
        <n v="98.094255599999997" u="1"/>
        <n v="98.094135800000004" u="1"/>
        <n v="99.620663899999997" u="1"/>
        <n v="99.6209743" u="1"/>
        <n v="99.620367200000004" u="1"/>
        <n v="99.031089199999997" u="1"/>
        <n v="98.993609800000002" u="1"/>
        <n v="98.99365610000001" u="1"/>
        <n v="98.993629200000001" u="1"/>
        <n v="98.993523500000009" u="1"/>
        <n v="98.091998799999999" u="1"/>
        <n v="98.057793000000004" u="1"/>
        <n v="98.788551900000002" u="1"/>
        <n v="97.338661200000004" u="1"/>
        <n v="98.917391899999998" u="1"/>
        <n v="99.148555700000003" u="1"/>
        <n v="99.137795699999998" u="1"/>
        <n v="99.136622500000001" u="1"/>
        <n v="99.13785" u="1"/>
        <n v="99.259414300000003" u="1"/>
        <n v="99.258267000000004" u="1"/>
        <n v="99.260614099999998" u="1"/>
        <n v="98.649249600000005" u="1"/>
        <n v="98.638480799999996" u="1"/>
        <n v="98.638468799999998" u="1"/>
        <n v="98.638475499999998" u="1"/>
        <n v="98.638533100000004" u="1"/>
        <n v="98.666452399999997" u="1"/>
        <n v="98.629252600000001" u="1"/>
        <n v="98.923160600000003" u="1"/>
        <n v="95.300158300000007" u="1"/>
        <n v="99.3519747" u="1"/>
        <n v="99.482532300000003" u="1"/>
        <n v="99.388448600000004" u="1"/>
        <n v="99.394489900000011" u="1"/>
        <n v="99.388130700000005" u="1"/>
        <n v="99.303930799999989" u="1"/>
        <n v="98.657691999999997" u="1"/>
        <n v="98.658683999999994" u="1"/>
        <n v="98.657723300000001" u="1"/>
        <n v="98.657118600000004" u="1"/>
        <n v="98.536609999999996" u="1"/>
        <n v="98.515560999999991" u="1"/>
        <n v="97.810394299999999" u="1"/>
        <n v="99.273027999999996" u="1"/>
        <n v="98.793016100000003" u="1"/>
        <n v="99.10297340000001" u="1"/>
        <n v="99.120492499999997" u="1"/>
        <n v="99.101855200000003" u="1"/>
        <n v="96.661222999999993" u="1"/>
        <n v="96.237040799999988" u="1"/>
        <n v="97.693985699999999" u="1"/>
        <n v="99.350928400000001" u="1"/>
        <n v="95.828518299999999" u="1"/>
        <n v="95.820109000000002" u="1"/>
        <n v="95.830108100000004" u="1"/>
        <n v="95.829148900000007" u="1"/>
        <n v="96.60822300000001" u="1"/>
        <n v="96.518937600000001" u="1"/>
        <n v="96.742325699999995" u="1"/>
        <n v="99.2220358" u="1"/>
        <n v="99.186909400000005" u="1"/>
        <n v="99.071858599999999" u="1"/>
        <n v="99.083453899999995" u="1"/>
        <n v="99.071375399999994" u="1"/>
        <n v="99.156884700000006" u="1"/>
        <n v="98.285567399999991" u="1"/>
        <n v="96.858482800000004" u="1"/>
        <n v="96.854877700000003" u="1"/>
        <n v="95.982817400000002" u="1"/>
        <n v="98.598996599999992" u="1"/>
        <n v="99.126945200000009" u="1"/>
        <n v="99.061871100000005" u="1"/>
        <n v="99.486468900000006" u="1"/>
        <n v="99.037338500000004" u="1"/>
        <n v="99.647435900000005" u="1"/>
        <n v="99.436731899999998" u="1"/>
        <n v="98.096841099999992" u="1"/>
        <n v="98.095339899999999" u="1"/>
        <n v="98.095227399999999" u="1"/>
        <n v="98.095696200000006" u="1"/>
        <n v="99.237590299999994" u="1"/>
        <n v="99.2194255" u="1"/>
        <n v="96.538719299999997" u="1"/>
        <n v="98.516277100000011" u="1"/>
        <n v="98.267544900000004" u="1"/>
        <n v="97.986509600000005" u="1"/>
        <n v="97.9808886" u="1"/>
        <n v="97.9868168" u="1"/>
        <n v="99.610858500000006" u="1"/>
        <n v="99.105329600000005" u="1"/>
        <n v="100.09128370000001" u="1"/>
        <n v="98.554164299999997" u="1"/>
        <n v="98.545315200000005" u="1"/>
        <n v="98.0810867" u="1"/>
        <n v="98.08178629999999" u="1"/>
        <n v="98.237856100000002" u="1"/>
        <n v="98.188927800000002" u="1"/>
        <n v="98.526244900000009" u="1"/>
        <n v="94.806172700000005" u="1"/>
        <n v="98.962532499999995" u="1"/>
        <n v="98.333997699999998" u="1"/>
        <n v="98.195975099999998" u="1"/>
        <n v="97.256831200000008" u="1"/>
        <n v="98.234470200000004" u="1"/>
        <n v="98.946326200000001" u="1"/>
        <n v="98.178715600000004" u="1"/>
        <n v="99.9609612" u="1"/>
        <n v="99.176591599999995" u="1"/>
        <n v="99.1765884" u="1"/>
        <n v="98.921985700000008" u="1"/>
        <n v="99.237464900000006" u="1"/>
        <n v="99.122484600000007" u="1"/>
        <n v="98.7193106" u="1"/>
        <n v="98.685753099999999" u="1"/>
        <n v="96.621041500000004" u="1"/>
        <n v="99.546075899999991" u="1"/>
        <n v="99.656993800000009" u="1"/>
        <n v="99.642835500000004" u="1"/>
        <n v="99.201183400000005" u="1"/>
        <n v="99.664783099999994" u="1"/>
        <n v="99.786489000000003" u="1"/>
        <n v="99.603489300000007" u="1"/>
        <n v="99.456483399999996" u="1"/>
        <n v="99.209130400000006" u="1"/>
        <n v="98.975998399999995" u="1"/>
        <n v="99.043001000000004" u="1"/>
        <n v="99.838008600000009" u="1"/>
        <n v="99.552094300000007" u="1"/>
        <n v="99.538308000000001" u="1"/>
        <n v="95.988720900000004" u="1"/>
        <n v="98.724232499999999" u="1"/>
        <n v="98.3552806" u="1"/>
        <n v="98.222407099999998" u="1"/>
        <n v="98.223507499999997" u="1"/>
        <n v="98.222355300000004" u="1"/>
        <n v="99.7635468" u="1"/>
        <n v="99.574788499999997" u="1"/>
        <n v="98.878227199999998" u="1"/>
        <n v="98.660445199999998" u="1"/>
        <n v="98.660594700000004" u="1"/>
        <n v="98.660301200000006" u="1"/>
        <n v="98.660570199999995" u="1"/>
        <n v="98.232574200000002" u="1"/>
        <n v="98.180321699999993" u="1"/>
        <n v="98.725321399999999" u="1"/>
        <n v="93.800292600000006" u="1"/>
        <n v="99.409551800000003" u="1"/>
        <n v="99.462433799999999" u="1"/>
        <n v="99.404317399999996" u="1"/>
        <n v="99.568733199999997" u="1"/>
        <n v="99.395865299999997" u="1"/>
        <n v="99.2576866" u="1"/>
        <n v="99.221758000000008" u="1"/>
        <n v="99.222168199999999" u="1"/>
        <n v="99.221364300000005" u="1"/>
        <n v="99.2224468" u="1"/>
        <n v="99.832632700000005" u="1"/>
        <n v="99.827800199999999" u="1"/>
        <n v="98.660476900000006" u="1"/>
        <n v="98.500848700000006" u="1"/>
        <n v="98.118812000000005" u="1"/>
        <n v="98.041562299999995" u="1"/>
        <n v="98.041831599999995" u="1"/>
        <n v="98.041551600000005" u="1"/>
        <n v="99.235276200000001" u="1"/>
        <n v="98.763060999999993" u="1"/>
        <n v="99.873987" u="1"/>
        <n v="98.660437700000003" u="1"/>
        <n v="98.656604799999997" u="1"/>
        <n v="98.656614300000001" u="1"/>
        <n v="98.65661999999999" u="1"/>
        <n v="98.656400000000005" u="1"/>
        <n v="98.578981799999994" u="1"/>
        <n v="98.545721700000001" u="1"/>
        <n v="94.223073999999997" u="1"/>
        <n v="99.318132899999995" u="1"/>
        <n v="99.079262300000011" u="1"/>
        <n v="99.017823100000001" u="1"/>
        <n v="99.017900299999994" u="1"/>
        <n v="99.017820799999996" u="1"/>
        <n v="99.854619900000003" u="1"/>
        <n v="99.751638499999999" u="1"/>
        <n v="99.966324900000004" u="1"/>
        <n v="99.417931999999993" u="1"/>
        <n v="99.415794099999999" u="1"/>
        <n v="99.415741300000008" u="1"/>
        <n v="99.4159212" u="1"/>
        <n v="99.416796300000001" u="1"/>
        <n v="98.324277100000003" u="1"/>
        <n v="98.279360100000005" u="1"/>
        <n v="96.887564699999999" u="1"/>
        <n v="98.7604094" u="1"/>
        <n v="98.288362500000005" u="1"/>
        <n v="98.098234699999992" u="1"/>
        <n v="97.957459700000001" u="1"/>
        <n v="98.102550100000002" u="1"/>
        <n v="99.475197600000001" u="1"/>
        <n v="98.963045199999996" u="1"/>
        <n v="99.972264300000006" u="1"/>
        <n v="98.974450599999997" u="1"/>
        <n v="98.960764999999995" u="1"/>
        <n v="98.958673099999999" u="1"/>
        <n v="98.963961600000005" u="1"/>
        <n v="98.95857620000001" u="1"/>
        <n v="97.355455899999995" u="1"/>
        <n v="97.267977099999996" u="1"/>
        <n v="98.767821600000005" u="1"/>
        <n v="93.898970899999995" u="1"/>
        <n v="98.568621399999998" u="1"/>
        <n v="98.223793999999998" u="1"/>
        <n v="98.064819599999993" u="1"/>
        <n v="98.066469400000003" u="1"/>
        <n v="98.064765499999993" u="1"/>
        <n v="99.302454699999998" u="1"/>
        <n v="98.338780900000003" u="1"/>
        <n v="99.978579400000001" u="1"/>
        <n v="98.726683199999997" u="1"/>
        <n v="98.722131000000005" u="1"/>
        <n v="98.787373500000001" u="1"/>
        <n v="99.350498099999996" u="1"/>
        <n v="95.602128399999998" u="1"/>
        <n v="97.684195700000004" u="1"/>
        <n v="97.629772500000001" u="1"/>
        <n v="95.956725899999995" u="1"/>
        <n v="98.720935900000001" u="1"/>
        <n v="99.019232500000001" u="1"/>
        <n v="98.960633899999991" u="1"/>
        <n v="98.959448399999999" u="1"/>
        <n v="98.960683299999999" u="1"/>
        <n v="99.636203499999993" u="1"/>
        <n v="99.634280099999998" u="1"/>
        <n v="99.637654499999996" u="1"/>
        <n v="98.452829699999995" u="1"/>
        <n v="98.44730109999999" u="1"/>
        <n v="98.4473682" u="1"/>
        <n v="98.447255200000001" u="1"/>
        <n v="98.447304299999999" u="1"/>
        <n v="98.317785099999995" u="1"/>
        <n v="98.254525200000003" u="1"/>
        <n v="97.471213899999995" u="1"/>
        <n v="99.242331399999998" u="1"/>
        <n v="99.064429799999999" u="1"/>
        <n v="98.9546548" u="1"/>
        <n v="98.955972299999999" u="1"/>
        <n v="98.954598400000009" u="1"/>
        <n v="99.785796900000008" u="1"/>
        <n v="99.374442399999992" u="1"/>
        <n v="100.0901539" u="1"/>
        <n v="99.376653500000003" u="1"/>
        <n v="99.367982600000005" u="1"/>
        <n v="99.3680035" u="1"/>
        <n v="99.368010699999999" u="1"/>
        <n v="99.367853199999999" u="1"/>
        <n v="98.593961800000002" u="1"/>
        <n v="98.549655400000006" u="1"/>
        <n v="94.792519400000003" u="1"/>
        <n v="99.50157560000001" u="1"/>
        <n v="99.57086120000001" u="1"/>
        <n v="99.538366499999995" u="1"/>
        <n v="99.536479400000005" u="1"/>
        <n v="99.538432899999989" u="1"/>
        <n v="99.912568000000007" u="1"/>
        <n v="99.913630099999992" u="1"/>
        <n v="99.911221600000005" u="1"/>
        <n v="99.422993699999992" u="1"/>
        <n v="99.414827400000007" u="1"/>
        <n v="99.413806199999996" u="1"/>
        <n v="99.413306999999989" u="1"/>
        <n v="99.430442799999994" u="1"/>
        <n v="99.111201500000007" u="1"/>
        <n v="99.089806600000003" u="1"/>
        <n v="97.794564500000007" u="1"/>
        <n v="99.791040899999999" u="1"/>
        <n v="99.776463399999997" u="1"/>
        <n v="99.803404100000009" u="1"/>
        <n v="99.803360500000011" u="1"/>
        <n v="99.803405800000007" u="1"/>
        <n v="99.54533450000001" u="1"/>
        <n v="99.406519200000005" u="1"/>
        <n v="99.671680100000003" u="1"/>
        <n v="99.781770100000003" u="1"/>
        <n v="99.777825200000009" u="1"/>
        <n v="99.777874800000006" u="1"/>
        <n v="99.777785300000005" u="1"/>
        <n v="99.777854899999994" u="1"/>
        <n v="99.78775370000001" u="1"/>
        <n v="99.7822946" u="1"/>
        <n v="96.783380300000005" u="1"/>
        <n v="98.534150199999999" u="1"/>
        <n v="99.403644700000001" u="1"/>
        <n v="99.351504399999996" u="1"/>
        <n v="96.470588199999995" u="1"/>
        <n v="99.468959800000007" u="1"/>
        <n v="97.864443899999998" u="1"/>
        <n v="97.863078699999988" u="1"/>
        <n v="97.869101999999998" u="1"/>
        <n v="97.862895600000002" u="1"/>
        <n v="97.860148600000002" u="1"/>
        <n v="95.293773799999997" u="1"/>
        <n v="95.179640700000007" u="1"/>
        <n v="98.750191600000008" u="1"/>
        <n v="96.285862600000002" u="1"/>
        <n v="96.714236799999995" u="1"/>
        <n v="98.340910199999996" u="1"/>
        <n v="98.6012171" u="1"/>
        <n v="99.526066400000005" u="1"/>
        <n v="98.560067500000002" u="1"/>
        <n v="97.212848399999999" u="1"/>
        <n v="92.2727273" u="1"/>
        <n v="99.961097099999989" u="1"/>
        <n v="94.515388799999997" u="1"/>
        <n v="94.431501600000004" u="1"/>
        <n v="98.47192609999999" u="1"/>
        <n v="92.101696200000006" u="1"/>
        <n v="98.285154300000002" u="1"/>
        <n v="98.281365100000002" u="1"/>
        <n v="97.046890700000006" u="1"/>
        <n v="99.426806400000004" u="1"/>
        <n v="95.116875899999997" u="1"/>
        <n v="97.913853900000007" u="1"/>
        <n v="97.723275799999996" u="1"/>
        <n v="99.26470590000001" u="1"/>
        <n v="97.650221500000001" u="1"/>
        <n v="92.018563099999994" u="1"/>
        <n v="91.738779699999995" u="1"/>
        <n v="85.611510800000005" u="1"/>
        <n v="88.306709299999994" u="1"/>
        <n v="97.536656899999997" u="1"/>
        <n v="97.523584900000003" u="1"/>
        <n v="98.678019300000003" u="1"/>
        <n v="95.726855400000005" u="1"/>
        <n v="94.476321600000006" u="1"/>
        <n v="93.856887600000007" u="1"/>
        <n v="93.877550999999997" u="1"/>
        <n v="93.855894399999997" u="1"/>
        <n v="96.828590599999998" u="1"/>
        <n v="89.526184499999999" u="1"/>
        <n v="93.4983127" u="1"/>
        <n v="93.70698130000001" u="1"/>
        <n v="93.606393600000004" u="1"/>
        <n v="88.417431199999996" u="1"/>
        <n v="99.041734599999998" u="1"/>
        <n v="98.945752899999988" u="1"/>
        <n v="98.860925800000004" u="1"/>
        <n v="98.861047799999994" u="1"/>
        <n v="98.860922299999999" u="1"/>
        <n v="99.565503100000001" u="1"/>
        <n v="99.493369999999999" u="1"/>
        <n v="99.492490200000006" u="1"/>
        <n v="99.494107499999998" u="1"/>
        <n v="93.611676000000003" u="1"/>
        <n v="93.421214699999993" u="1"/>
        <n v="97.452011900000002" u="1"/>
        <n v="99.061717099999996" u="1"/>
        <n v="98.676713400000011" u="1"/>
        <n v="98.518074799999994" u="1"/>
        <n v="98.966408299999998" u="1"/>
        <n v="98.504095599999999" u="1"/>
        <n v="99.56164720000001" u="1"/>
        <n v="99.419697600000006" u="1"/>
        <n v="99.505222599999996" u="1"/>
        <n v="99.468475099999992" u="1"/>
        <n v="99.395173" u="1"/>
        <n v="98.009367699999999" u="1"/>
        <n v="97.948098999999999" u="1"/>
        <n v="98.343872300000001" u="1"/>
        <n v="94.167252999999988" u="1"/>
        <n v="95.714003599999998" u="1"/>
        <n v="95.290003599999991" u="1"/>
        <n v="95.243829000000005" u="1"/>
        <n v="95.291930500000007" u="1"/>
        <n v="91.7383971" u="1"/>
        <n v="91.733829900000003" u="1"/>
        <n v="91.169154200000008" u="1"/>
        <n v="91.772113200000007" u="1"/>
        <n v="91.851322400000001" u="1"/>
        <n v="89.98076069999999" u="1"/>
        <n v="89.770323399999995" u="1"/>
        <n v="94.374408799999998" u="1"/>
        <n v="90.251978200000011" u="1"/>
        <n v="97.484848799999995" u="1"/>
        <n v="99.366385499999993" u="1"/>
        <n v="99.296643099999997" u="1"/>
        <n v="99.31506850000001" u="1"/>
        <n v="99.295875199999998" u="1"/>
        <n v="94.941715200000004" u="1"/>
        <n v="94.940662099999997" u="1"/>
        <n v="94.911333799999994" u="1"/>
        <n v="94.947035200000002" u="1"/>
        <n v="94.937742400000005" u="1"/>
        <n v="96.857184599999997" u="1"/>
        <n v="96.756675200000004" u="1"/>
        <n v="97.573554399999992" u="1"/>
        <n v="97.984045300000005" u="1"/>
        <n v="98.545765700000004" u="1"/>
        <n v="99.185680099999999" u="1"/>
        <n v="99.090491400000005" u="1"/>
        <n v="99.092328699999996" u="1"/>
        <n v="99.090406799999997" u="1"/>
        <n v="99.911582699999997" u="1"/>
        <n v="99.766140899999996" u="1"/>
        <n v="100.27494560000001" u="1"/>
        <n v="97.867509999999996" u="1"/>
        <n v="97.726463799999991" u="1"/>
        <n v="97.727011200000007" u="1"/>
        <n v="97.726503100000002" u="1"/>
        <n v="97.726066700000004" u="1"/>
        <n v="98.4882274" u="1"/>
        <n v="98.457263799999993" u="1"/>
        <n v="94.474798199999995" u="1"/>
        <n v="98.776274399999991" u="1"/>
        <n v="99.132945500000005" u="1"/>
        <n v="99.091263400000003" u="1"/>
        <n v="99.091301700000002" u="1"/>
        <n v="99.091261500000002" u="1"/>
        <n v="99.599307600000003" u="1"/>
        <n v="99.288941699999995" u="1"/>
        <n v="99.951038400000002" u="1"/>
        <n v="98.348718599999998" u="1"/>
        <n v="98.327979499999998" u="1"/>
        <n v="98.327872299999996" u="1"/>
        <n v="98.3279766" u="1"/>
        <n v="98.3283141" u="1"/>
        <n v="98.964284199999994" u="1"/>
        <n v="98.937289899999996" u="1"/>
        <n v="103.98406369999999" u="1"/>
        <n v="95.088049100000006" u="1"/>
        <n v="95.883620700000009" u="1"/>
        <n v="97.393810300000013" u="1"/>
        <n v="97.542816700000003" u="1"/>
        <n v="97.705403399999994" u="1"/>
        <n v="97.536351300000007" u="1"/>
        <n v="96.244541499999997" u="1"/>
        <n v="95.348181600000004" u="1"/>
        <n v="99.322362099999992" u="1"/>
        <n v="94.135425699999999" u="1"/>
        <n v="93.228642399999998" u="1"/>
        <n v="93.230515700000012" u="1"/>
        <n v="93.227922100000001" u="1"/>
        <n v="93.228536900000009" u="1"/>
        <n v="97.845515500000005" u="1"/>
        <n v="97.782158699999997" u="1"/>
        <n v="89.721960999999993" u="1"/>
        <n v="98.614615100000009" u="1"/>
        <n v="98.847876999999997" u="1"/>
        <n v="98.674032499999996" u="1"/>
        <n v="98.679964799999993" u="1"/>
        <n v="98.673779800000005" u="1"/>
        <n v="99.830640500000001" u="1"/>
        <n v="99.659609200000006" u="1"/>
        <n v="98.318588399999996" u="1"/>
        <n v="98.208852899999997" u="1"/>
        <n v="98.210038600000004" u="1"/>
        <n v="98.208306899999997" u="1"/>
        <n v="98.209033999999988" u="1"/>
        <n v="99.485434100000006" u="1"/>
        <n v="99.470767199999997" u="1"/>
        <n v="98.614747999999992" u="1"/>
        <n v="97.041313100000011" u="1"/>
        <n v="98.997982399999998" u="1"/>
        <n v="99.553159600000001" u="1"/>
        <n v="99.651799699999998" u="1"/>
        <n v="99.636843799999994" u="1"/>
        <n v="99.65228590000001" u="1"/>
        <n v="98.345003200000008" u="1"/>
        <n v="97.987304500000008" u="1"/>
        <n v="98.281929199999993" u="1"/>
        <n v="97.921610200000003" u="1"/>
        <n v="97.92169779999999" u="1"/>
        <n v="97.922248699999997" u="1"/>
        <n v="97.920669799999999" u="1"/>
        <n v="99.917491699999999" u="1"/>
        <n v="99.914477700000006" u="1"/>
        <n v="91.013419200000001" u="1"/>
        <n v="99.108040100000011" u="1"/>
        <n v="98.990697499999996" u="1"/>
        <n v="98.723703999999998" u="1"/>
        <n v="98.692536099999998" u="1"/>
        <n v="98.724832199999994" u="1"/>
        <n v="100.61715040000001" u="1"/>
        <n v="100.45272370000001" u="1"/>
        <n v="100.724096" u="1"/>
        <n v="99.121522999999996" u="1"/>
        <n v="99.087973099999999" u="1"/>
        <n v="99.068071400000008" u="1"/>
        <n v="99.102953900000003" u="1"/>
        <n v="99.087038800000002" u="1"/>
        <n v="98.220719299999999" u="1"/>
        <n v="98.174483199999997" u="1"/>
        <n v="99.479008300000004" u="1"/>
        <n v="99.110988000000006" u="1"/>
        <n v="94.925863800000002" u="1"/>
        <n v="98.943192999999994" u="1"/>
        <n v="98.855373799999995" u="1"/>
        <n v="98.775030799999996" u="1"/>
        <n v="98.754992600000008" u="1"/>
        <n v="98.77583829999999" u="1"/>
        <n v="99.519231300000001" u="1"/>
        <n v="99.129035700000003" u="1"/>
        <n v="99.920498499999994" u="1"/>
        <n v="98.954047299999999" u="1"/>
        <n v="98.885442099999992" u="1"/>
        <n v="98.985393999999999" u="1"/>
        <n v="98.871559399999995" u="1"/>
        <n v="98.645300899999995" u="1"/>
        <n v="98.5640784" u="1"/>
        <n v="98.524677699999998" u="1"/>
        <n v="100.1269197" u="1"/>
        <n v="98.94504950000001" u="1"/>
        <n v="95.592232899999999" u="1"/>
        <n v="99.071459599999997" u="1"/>
        <n v="98.962763499999994" u="1"/>
        <n v="98.734619999999993" u="1"/>
        <n v="98.706932399999999" u="1"/>
        <n v="98.735646299999999" u="1"/>
        <n v="100.4348121" u="1"/>
        <n v="100.18275569999999" u="1"/>
        <n v="100.61203789999999" u="1"/>
        <n v="99.08077990000001" u="1"/>
        <n v="99.039666600000004" u="1"/>
        <n v="99.047888200000003" u="1"/>
        <n v="99.049378499999989" u="1"/>
        <n v="98.9768665" u="1"/>
        <n v="98.307226299999996" u="1"/>
        <n v="98.262619000000001" u="1"/>
        <n v="100.01758579999999" u="1"/>
        <n v="99.509727100000006" u="1"/>
        <n v="99.498293000000004" u="1"/>
        <n v="99.074343200000001" u="1"/>
        <n v="95.108032899999998" u="1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499999995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051326700000004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9.239898600000004" u="1"/>
        <n v="95.2491962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  <n v="60.511663699999993" u="1"/>
        <n v="96.5099467" u="1"/>
        <n v="99.581089199999994" u="1"/>
        <n v="99.857758599999997" u="1"/>
        <n v="100.14587470000001" u="1"/>
        <n v="66.935250999999994" u="1"/>
        <n v="98.675847500000003" u="1"/>
        <n v="95.533539099999999" u="1"/>
        <n v="99.196196799999996" u="1"/>
        <n v="50.3617694" u="1"/>
        <n v="55.802211199999995" u="1"/>
        <n v="76.610978500000002" u="1"/>
        <n v="96.363489099999995" u="1"/>
        <n v="91.385742199999996" u="1"/>
        <n v="60.815450599999998" u="1"/>
        <n v="65.617155400000001" u="1"/>
        <n v="66.578374400000001" u="1"/>
        <n v="83.534245600000006" u="1"/>
        <n v="33.0603397" u="1"/>
        <n v="91.3808267" u="1"/>
        <n v="78.232955400000009" u="1"/>
        <n v="94.800427499999998" u="1"/>
        <n v="78.460124399999998" u="1"/>
        <n v="47.422330899999999" u="1"/>
        <n v="63.017236799999999" u="1"/>
        <n v="63.724886700000006" u="1"/>
        <n v="35.801922099999999" u="1"/>
        <n v="17.657147300000002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29.063067599999997" u="1"/>
        <n v="97.1646815" u="1"/>
        <n v="74.8860174" u="1"/>
        <n v="81.677298100000002" u="1"/>
        <n v="93.730203599999996" u="1"/>
        <n v="50.103464499999994" u="1"/>
        <n v="71.584699499999999" u="1"/>
        <n v="55.585442700000002" u="1"/>
        <n v="91.258741299999997" u="1"/>
        <n v="53.102522700000002" u="1"/>
        <n v="83.815201200000004" u="1"/>
        <n v="91.925001500000008" u="1"/>
        <n v="81.514289500000004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96.1593637" u="1"/>
        <n v="69.886004" u="1"/>
        <n v="53.629396100000001" u="1"/>
        <n v="68.747098300000005" u="1"/>
        <n v="92.071340300000003" u="1"/>
        <n v="48.448661700000002" u="1"/>
        <n v="50.046281299999997" u="1"/>
        <n v="94.665138900000002" u="1"/>
        <n v="96.2008297" u="1"/>
        <n v="95.376146800000001" u="1"/>
        <n v="83.422901299999992" u="1"/>
        <n v="53.247135300000004" u="1"/>
        <n v="66.459325300000003" u="1"/>
        <n v="61.527468100000007" u="1"/>
        <n v="35.017271199999996" u="1"/>
        <n v="1000" u="1"/>
        <n v="78.278164799999999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63.350159599999998" u="1"/>
        <n v="98.826817800000001" u="1"/>
        <n v="63.689674199999999" u="1"/>
        <n v="99.114915800000006" u="1"/>
        <n v="57.825223199999996" u="1"/>
        <n v="88.324005900000003" u="1"/>
        <n v="94.998637500000001" u="1"/>
        <n v="98.681145999999998" u="1"/>
        <n v="97.340884599999995" u="1"/>
        <n v="54.000473299999996" u="1"/>
        <n v="64.597954700000003" u="1"/>
        <n v="95.64530409999999" u="1"/>
        <n v="97.428362399999997" u="1"/>
        <n v="84.638012700000004" u="1"/>
        <n v="95.22233989999999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50.926599699999997" u="1"/>
        <n v="97.282455400000003" u="1"/>
        <n v="80.132788599999998" u="1"/>
        <n v="103.9443361" u="1"/>
        <n v="45.6017981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63.631427900000006" u="1"/>
        <n v="98.997542999999993" u="1"/>
        <n v="66.435969299999996" u="1"/>
        <n v="67.51020410000001" u="1"/>
        <n v="95.007857299999998" u="1"/>
        <n v="96.7240422" u="1"/>
        <n v="68.131387000000004" u="1"/>
        <n v="74.206284099999991" u="1"/>
        <n v="28.7088511" u="1"/>
        <n v="80.744361499999997" u="1"/>
        <n v="97.918943300000009" u="1"/>
        <n v="59.368367499999998" u="1"/>
        <n v="94.2868335" u="1"/>
        <n v="79.751953499999999" u="1"/>
        <n v="99.712937800000006" u="1"/>
        <n v="94.294926099999998" u="1"/>
        <n v="94.079609700000006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80.480247899999995" u="1"/>
        <n v="80.5521131" u="1"/>
        <n v="93.490630500000009" u="1"/>
        <n v="97.664592299999995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49.700691300000003" u="1"/>
        <n v="90.908155899999997" u="1"/>
        <n v="76.091966299999996" u="1"/>
        <n v="60.875213399999993" u="1"/>
        <n v="96.646411099999995" u="1"/>
        <n v="97.430291100000005" u="1"/>
        <n v="84.526063500000006" u="1"/>
        <n v="90.409972400000001" u="1"/>
        <n v="82.827932799999999" u="1"/>
        <n v="64.0479251" u="1"/>
        <n v="94.969214399999998" u="1"/>
        <n v="65.001732700000005" u="1"/>
        <n v="48.4584671" u="1"/>
        <n v="55.585380900000004" u="1"/>
        <n v="62.635771200000001" u="1"/>
        <n v="89.21632120000001" u="1"/>
        <n v="71.286462" u="1"/>
        <n v="77.805221099999997" u="1"/>
        <n v="81.348625200000001" u="1"/>
        <n v="66.101234099999999" u="1"/>
        <n v="79.852802800000006" u="1"/>
        <n v="64.780236700000003" u="1"/>
        <n v="83.155113400000005" u="1"/>
        <n v="65.721880200000001" u="1"/>
        <n v="38.679515500000001" u="1"/>
        <n v="52.411508699999999" u="1"/>
        <n v="92.259176499999995" u="1"/>
        <n v="44.976215000000003" u="1"/>
        <n v="67.724091200000004" u="1"/>
        <n v="87.906647800000002" u="1"/>
        <n v="90.2383284" u="1"/>
        <n v="96.963688300000001" u="1"/>
        <n v="46.757770100000002" u="1"/>
        <n v="70.089731999999998" u="1"/>
        <n v="95.875804299999999" u="1"/>
        <n v="98.631347399999996" u="1"/>
        <n v="52.922043100000003" u="1"/>
        <n v="80.843986799999996" u="1"/>
        <n v="29.684753099999998" u="1"/>
        <n v="99.322522599999999" u="1"/>
        <n v="30.335684099999998" u="1"/>
        <n v="78.305082400000003" u="1"/>
        <n v="92.375039799999996" u="1"/>
        <n v="49.595011399999997" u="1"/>
        <n v="91.247251200000008" u="1"/>
        <n v="56.513121899999994" u="1"/>
        <n v="94.529968199999999" u="1"/>
        <n v="48.260658200000002" u="1"/>
        <n v="65.806355499999995" u="1"/>
        <n v="63.398887899999998" u="1"/>
        <n v="76.016686399999998" u="1"/>
        <n v="99.698192800000001" u="1"/>
        <n v="45.601895300000002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55.960211000000001" u="1"/>
        <n v="99.726266799999991" u="1"/>
        <n v="31.448118300000001" u="1"/>
        <n v="65.988157700000002" u="1"/>
        <n v="50.935689699999998" u="1"/>
        <n v="45.0478922" u="1"/>
        <n v="69.953316200000003" u="1"/>
        <n v="96.889835300000001" u="1"/>
        <n v="81.561167999999995" u="1"/>
        <n v="92.565597699999998" u="1"/>
        <n v="60.961755500000002" u="1"/>
        <n v="96.401026599999994" u="1"/>
        <n v="97.890024400000001" u="1"/>
        <n v="99.701098500000001" u="1"/>
        <n v="95.446302599999996" u="1"/>
        <n v="62.877745699999998" u="1"/>
        <n v="64.804544399999997" u="1"/>
        <n v="93.596352800000005" u="1"/>
        <n v="98.091767900000008" u="1"/>
        <n v="97.983193300000011" u="1"/>
        <n v="96.266367299999999" u="1"/>
        <n v="98.576617600000006" u="1"/>
        <n v="55.960298299999998" u="1"/>
        <n v="98.53805340000001" u="1"/>
        <n v="98.158094599999998" u="1"/>
        <n v="93.019171900000003" u="1"/>
        <n v="81.435905500000004" u="1"/>
        <n v="96.664145099999999" u="1"/>
        <n v="61.136915999999999" u="1"/>
        <n v="77.8153006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69.351778799999991" u="1"/>
        <n v="92.738913199999999" u="1"/>
        <n v="92.826391000000001" u="1"/>
        <n v="99.37211889999999" u="1"/>
        <n v="77.953546799999998" u="1"/>
        <n v="50.361198600000002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56.514465000000001" u="1"/>
        <n v="98.757967499999992" u="1"/>
        <n v="96.3085947" u="1"/>
        <n v="29.115825099999999" u="1"/>
        <n v="46.449340599999999" u="1"/>
        <n v="68.527523799999997" u="1"/>
        <n v="33.297093400000001" u="1"/>
        <n v="67.180731199999997" u="1"/>
        <n v="98.579639700000001" u="1"/>
        <n v="47.878941699999999" u="1"/>
        <n v="75.939418700000004" u="1"/>
        <n v="78.03150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86.269941599999996" u="1"/>
        <n v="20.304706100000001" u="1"/>
        <n v="82.9803457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79.066031899999999" u="1"/>
        <n v="83.693045600000005" u="1"/>
        <n v="95.781084899999996" u="1"/>
        <n v="65.474776899999995" u="1"/>
        <n v="28.524161599999999" u="1"/>
        <n v="93.501346299999994" u="1"/>
        <n v="98.8552739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2.451274400000003" u="1"/>
        <n v="99.9248685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58.141696799999998" u="1"/>
        <n v="31.185995599999998" u="1"/>
        <n v="95.611972999999992" u="1"/>
        <n v="68.994429400000001" u="1"/>
        <n v="92.100565700000004" u="1"/>
        <n v="53.035459199999998" u="1"/>
        <n v="30.335682299999998" u="1"/>
        <n v="74.155405399999992" u="1"/>
        <n v="30.6128687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76.532388299999994" u="1"/>
        <n v="99.951573800000006" u="1"/>
        <n v="63.637301000000001" u="1"/>
        <n v="69.361112599999998" u="1"/>
        <n v="98.110944500000002" u="1"/>
        <n v="46.446978000000001" u="1"/>
        <n v="61.906503300000004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6.84213530000001" u="1"/>
        <n v="69.361152699999991" u="1"/>
        <n v="99.069120900000001" u="1"/>
        <n v="93.7590608" u="1"/>
        <n v="96.072118500000002" u="1"/>
        <n v="97.364458999999997" u="1"/>
        <n v="46.381665999999996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4.256443400000002" u="1"/>
        <n v="48.9712283" u="1"/>
        <n v="71.191074700000001" u="1"/>
        <n v="89.126530599999995" u="1"/>
        <n v="96.1045613" u="1"/>
        <n v="69.066585599999996" u="1"/>
        <n v="31.990731100000001" u="1"/>
        <n v="56.830542200000004" u="1"/>
        <n v="77.368421099999992" u="1"/>
        <n v="62.076811600000006" u="1"/>
        <n v="79.580627100000001" u="1"/>
        <n v="98.530011799999997" u="1"/>
        <n v="78.634948299999991" u="1"/>
        <n v="25.258628999999999" u="1"/>
        <n v="75.932611299999991" u="1"/>
        <n v="41.798742799999999" u="1"/>
        <n v="62.255472900000001" u="1"/>
        <n v="31.736121499999996" u="1"/>
        <n v="98.707427100000004" u="1"/>
        <n v="84.286131600000004" u="1"/>
        <n v="97.607085600000005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80.46463510000001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6.939643800000006" u="1"/>
        <n v="48.426192899999997" u="1"/>
        <n v="45.241842699999999" u="1"/>
        <n v="91.896050100000011" u="1"/>
        <n v="57.396279100000001" u="1"/>
        <n v="71.236243999999999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66.467398700000004" u="1"/>
        <n v="84.834882100000002" u="1"/>
        <n v="95.700518899999992" u="1"/>
        <n v="62.813938" u="1"/>
        <n v="92.356525199999993" u="1"/>
        <n v="99.615883600000004" u="1"/>
        <n v="99.976506000000001" u="1"/>
        <n v="35.213343100000003" u="1"/>
        <n v="57.369607600000009" u="1"/>
        <n v="73.392317699999992" u="1"/>
        <n v="32.415823500000002" u="1"/>
        <n v="49.7005956" u="1"/>
        <n v="76.657237699999996" u="1"/>
        <n v="87.194266999999996" u="1"/>
        <n v="32.755613400000001" u="1"/>
        <n v="97.497009300000002" u="1"/>
        <n v="90.843000200000006" u="1"/>
        <n v="95.410515700000005" u="1"/>
        <n v="43.587226699999995" u="1"/>
        <n v="78.324291899999992" u="1"/>
        <n v="96.272516799999991" u="1"/>
        <n v="54.938013699999999" u="1"/>
        <n v="53.512018800000007" u="1"/>
        <n v="63.536717099999997" u="1"/>
        <n v="93.037192099999999" u="1"/>
        <n v="68.966681699999995" u="1"/>
        <n v="93.564018300000001" u="1"/>
        <n v="98.238054599999998" u="1"/>
        <n v="94.274493699999994" u="1"/>
        <n v="66.111866399999997" u="1"/>
        <n v="30.992056000000002" u="1"/>
        <n v="95.436499699999999" u="1"/>
        <n v="96.590927500000006" u="1"/>
        <n v="47.449572099999997" u="1"/>
        <n v="50.003007899999993" u="1"/>
        <n v="95.6437636" u="1"/>
        <n v="48.377042899999999" u="1"/>
        <n v="33.966837400000003" u="1"/>
        <n v="81.68676769999999" u="1"/>
        <n v="86.08230180000001" u="1"/>
        <n v="63.062990399999997" u="1"/>
        <n v="63.262143600000002" u="1"/>
        <n v="98.486436799999993" u="1"/>
        <n v="28.2453988" u="1"/>
        <n v="50.205895899999994" u="1"/>
        <n v="90.840954199999999" u="1"/>
        <n v="93.334194499999995" u="1"/>
        <n v="141.19754349999999" u="1"/>
        <n v="47.449601200000004" u="1"/>
        <n v="95.046655599999994" u="1"/>
        <n v="76.62105059999999" u="1"/>
        <n v="63.631077700000006" u="1"/>
        <n v="95.121951199999998" u="1"/>
        <n v="96.547176399999998" u="1"/>
        <n v="80.915696800000006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524567299999994" u="1"/>
        <n v="84.388909599999991" u="1"/>
        <n v="56.045508200000008" u="1"/>
        <n v="98.148349899999999" u="1"/>
        <n v="59.881212399999995" u="1"/>
        <n v="97.372598699999998" u="1"/>
        <n v="79.923771000000002" u="1"/>
        <n v="92.812128800000011" u="1"/>
        <n v="81.022627400000005" u="1"/>
        <n v="29.756327799999998" u="1"/>
        <n v="85.693508600000001" u="1"/>
        <n v="97.311597300000003" u="1"/>
        <n v="76.708039900000003" u="1"/>
        <n v="80.314061100000004" u="1"/>
        <n v="80.869855700000002" u="1"/>
        <n v="95.579212999999996" u="1"/>
        <n v="98.101092100000002" u="1"/>
        <n v="99.2642898" u="1"/>
        <n v="95.506101799999996" u="1"/>
        <n v="73.783196099999998" u="1"/>
        <n v="28.964912300000002" u="1"/>
        <n v="96.025205099999994" u="1"/>
        <n v="99.295464600000003" u="1"/>
        <n v="98.024608700000002" u="1"/>
        <n v="98.542443999999989" u="1"/>
        <n v="94.598165199999997" u="1"/>
        <n v="94.948586899999995" u="1"/>
        <n v="97.64998940000001" u="1"/>
        <n v="78.557483099999999" u="1"/>
        <n v="80.801135299999999" u="1"/>
        <n v="97.700076600000003" u="1"/>
        <n v="32.317736699999998" u="1"/>
        <n v="49.261003700000003" u="1"/>
        <n v="98.5530325" u="1"/>
        <n v="95.392340300000001" u="1"/>
        <n v="79.678410900000003" u="1"/>
        <n v="56.7901235" u="1"/>
        <n v="45.736057699999996" u="1"/>
        <n v="63.576642500000005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69.087375500000007" u="1"/>
        <n v="49.260603699999997" u="1"/>
        <n v="99.351982300000003" u="1"/>
        <n v="88.997338100000007" u="1"/>
        <n v="99.517928900000001" u="1"/>
        <n v="83.345626199999998" u="1"/>
        <n v="97.416463800000002" u="1"/>
        <n v="90.595903200000009" u="1"/>
        <n v="99.921813900000004" u="1"/>
        <n v="96.941010900000009" u="1"/>
        <n v="47.916288899999998" u="1"/>
        <n v="95.682594399999999" u="1"/>
        <n v="99.734513300000003" u="1"/>
        <n v="52.941022199999999" u="1"/>
        <n v="54.764425199999998" u="1"/>
        <n v="70.3384207" u="1"/>
        <n v="98.981786100000008" u="1"/>
        <n v="99.417758399999997" u="1"/>
        <n v="79.671742800000004" u="1"/>
        <n v="92.824660199999997" u="1"/>
        <n v="97.88983060000001" u="1"/>
        <n v="30.651389200000001" u="1"/>
        <n v="64.697608799999998" u="1"/>
        <n v="99.936532099999994" u="1"/>
        <n v="100.4195089" u="1"/>
        <n v="63.519975699999996" u="1"/>
        <n v="81.873476699999998" u="1"/>
        <n v="98.990230300000007" u="1"/>
        <n v="63.748841800000001" u="1"/>
        <n v="80.598878900000003" u="1"/>
        <n v="96.346475099999992" u="1"/>
        <n v="102.5001163" u="1"/>
        <n v="67.437633699999992" u="1"/>
        <n v="93.969315199999997" u="1"/>
        <n v="66.852026699999996" u="1"/>
        <n v="97.318594099999999" u="1"/>
        <n v="30.880678299999996" u="1"/>
        <n v="47.132679100000004" u="1"/>
        <n v="65.210532499999999" u="1"/>
        <n v="12.1998502" u="1"/>
        <n v="99.563880100000006" u="1"/>
        <n v="39.264495799999999" u="1"/>
        <n v="73.148590499999997" u="1"/>
        <n v="86.726214400000003" u="1"/>
        <n v="93.157202299999994" u="1"/>
        <n v="59.457812799999999" u="1"/>
        <n v="68.762101600000008" u="1"/>
        <n v="55.183064599999994" u="1"/>
        <n v="66.173019499999995" u="1"/>
        <n v="65.844118600000002" u="1"/>
        <n v="93.260807099999994" u="1"/>
        <n v="79.898188099999999" u="1"/>
        <n v="95.697392800000003" u="1"/>
        <n v="60.319649099999992" u="1"/>
        <n v="62.212732899999999" u="1"/>
        <n v="92.181070000000005" u="1"/>
        <n v="95.813161700000009" u="1"/>
        <n v="67.9372197" u="1"/>
        <n v="96.574329199999994" u="1"/>
        <n v="29.763151199999999" u="1"/>
        <n v="62.076289199999998" u="1"/>
        <n v="97.224150899999998" u="1"/>
        <n v="80.3914781" u="1"/>
        <n v="96.012738900000002" u="1"/>
        <n v="96.125993800000003" u="1"/>
        <n v="92.402957700000002" u="1"/>
        <n v="39.534534499999999" u="1"/>
        <n v="90.609314799999993" u="1"/>
        <n v="49.370785700000006" u="1"/>
        <n v="87.097284500000001" u="1"/>
        <n v="45.083139899999999" u="1"/>
        <n v="40.619017200000002" u="1"/>
        <n v="66.35801690000001" u="1"/>
        <n v="98.747848300000001" u="1"/>
        <n v="62.390524999999997" u="1"/>
        <n v="98.090267499999996" u="1"/>
        <n v="94.72702790000001" u="1"/>
        <n v="96.263598900000005" u="1"/>
        <n v="84.998427800000002" u="1"/>
        <n v="20.293272300000002" u="1"/>
        <n v="79.511597399999999" u="1"/>
        <n v="94.12491" u="1"/>
        <n v="79.827160599999999" u="1"/>
        <n v="93.726585499999999" u="1"/>
        <n v="94.115259899999998" u="1"/>
        <n v="98.811385700000002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73.254648700000004" u="1"/>
        <n v="92.488443799999999" u="1"/>
        <n v="81.619358500000004" u="1"/>
        <n v="50.863612700000004" u="1"/>
        <n v="88.141805200000007" u="1"/>
        <n v="42.083370199999997" u="1"/>
        <n v="63.942290499999999" u="1"/>
        <n v="99.376247500000005" u="1"/>
        <n v="95.867941000000002" u="1"/>
        <n v="79.664192099999994" u="1"/>
        <n v="49.315200099999998" u="1"/>
        <n v="34.251155700000005" u="1"/>
        <n v="86.758321299999992" u="1"/>
        <n v="96.141216200000002" u="1"/>
        <n v="90.556964500000007" u="1"/>
        <n v="30.363036300000001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67.952522299999998" u="1"/>
        <n v="64.801444000000004" u="1"/>
        <n v="97.947121499999994" u="1"/>
        <n v="99.022511800000004" u="1"/>
        <n v="99.476885999999993" u="1"/>
        <n v="30.7906391" u="1"/>
        <n v="31.866571" u="1"/>
        <n v="79.125981300000007" u="1"/>
        <n v="97.920685200000008" u="1"/>
        <n v="98.868255000000005" u="1"/>
        <n v="99.632852900000003" u="1"/>
      </sharedItems>
    </cacheField>
    <cacheField name="AR_対前年同月徴収率（滞納繰越分）" numFmtId="0">
      <sharedItems containsSemiMixedTypes="0" containsString="0" containsNumber="1" minValue="0" maxValue="2607.7922078000001" count="7961">
        <n v="14.778241400000001"/>
        <n v="10.4751636"/>
        <n v="11.042422999999999"/>
        <n v="11.043080600000001"/>
        <n v="11.042404100000001"/>
        <n v="0"/>
        <n v="6.0426064999999998"/>
        <n v="6.0429769000000002"/>
        <n v="6.0424429000000002"/>
        <n v="24.250765899999998"/>
        <n v="24.2503478"/>
        <n v="24.251017699999998"/>
        <n v="24.251268200000002"/>
        <n v="8.5617183000000008"/>
        <n v="31.571916300000002"/>
        <n v="31.574675299999999"/>
        <n v="31.564400199999998"/>
        <n v="14.9088726"/>
        <n v="17.450351600000001"/>
        <n v="13.606715999999999"/>
        <n v="13.803999299999999"/>
        <n v="13.793103400000001"/>
        <n v="13.804365499999999"/>
        <n v="7.8463202999999995"/>
        <n v="7.8255292000000001"/>
        <n v="7.8614880999999999"/>
        <n v="26.214742000000001"/>
        <n v="26.214788700000003"/>
        <n v="26.213557999999999"/>
        <n v="26.224874399999997"/>
        <n v="10.5575411"/>
        <n v="20.992664099999999"/>
        <n v="15.7039276"/>
        <n v="16.057484200000001"/>
        <n v="16.0295931"/>
        <n v="16.058590500000001"/>
        <n v="10.909090900000001"/>
        <n v="5.6016598000000002"/>
        <n v="28.551724099999998"/>
        <n v="27.487076799999997"/>
        <n v="27.484912399999999"/>
        <n v="27.486262700000001"/>
        <n v="27.492511800000003"/>
        <n v="9.5679473999999995"/>
        <n v="14.1080915"/>
        <n v="13.759907499999999"/>
        <n v="14.144278399999999"/>
        <n v="14.146124800000001"/>
        <n v="14.144219499999998"/>
        <n v="5.3210733000000001"/>
        <n v="5.3621824999999994"/>
        <n v="5.3132291999999994"/>
        <n v="14.9665032"/>
        <n v="14.965275"/>
        <n v="14.9664929"/>
        <n v="14.970059899999999"/>
        <n v="11.9997518"/>
        <n v="24.849037199999998"/>
        <n v="11.683673499999999"/>
        <n v="12.015529799999999"/>
        <n v="12.0237087"/>
        <n v="12.015193200000001"/>
        <n v="4.9932524000000003"/>
        <n v="5.0121260999999997"/>
        <n v="4.9797335999999994"/>
        <n v="37.342818399999999"/>
        <n v="37.345066299999999"/>
        <n v="37.342318599999999"/>
        <n v="37.341255099999998"/>
        <n v="11.517165"/>
        <n v="11.173956"/>
        <n v="9.1902760000000008"/>
        <n v="9.5216528"/>
        <n v="9.5182955000000007"/>
        <n v="9.5217986000000003"/>
        <n v="3.0995394999999997"/>
        <n v="2.7340914999999999"/>
        <n v="4.0978189"/>
        <n v="13.1732602"/>
        <n v="13.1731718"/>
        <n v="13.173731"/>
        <n v="13.1717429"/>
        <n v="8.8288662000000002"/>
        <n v="8.6675881999999991"/>
        <n v="7.415986199999999"/>
        <n v="7.5001690999999999"/>
        <n v="7.5014943000000001"/>
        <n v="7.5001230999999997"/>
        <n v="4.5811187000000002"/>
        <n v="4.9212598000000005"/>
        <n v="1.5189873"/>
        <n v="10.087568500000001"/>
        <n v="10.0875565"/>
        <n v="10.087407900000001"/>
        <n v="10.088756399999999"/>
        <n v="6.1314849999999996"/>
        <n v="10.3850655"/>
        <n v="9.5519388999999997"/>
        <n v="10.0870041"/>
        <n v="10.095320600000001"/>
        <n v="10.086769199999999"/>
        <n v="2.6874332000000001"/>
        <n v="2.8405423000000001"/>
        <n v="11.611309"/>
        <n v="11.6106254"/>
        <n v="11.6108633"/>
        <n v="11.6155019"/>
        <n v="7.9493338999999992"/>
        <n v="19.799924999999998"/>
        <n v="14.665314700000001"/>
        <n v="14.583524300000001"/>
        <n v="14.5861418"/>
        <n v="14.583415199999999"/>
        <n v="30.631578900000001"/>
        <n v="30.602409600000001"/>
        <n v="30.654205600000001"/>
        <n v="29.176970300000001"/>
        <n v="29.177636"/>
        <n v="29.1761059"/>
        <n v="29.178071500000001"/>
        <n v="9.9061801999999997"/>
        <n v="7.7760771000000002"/>
        <n v="7.6628612999999994"/>
        <n v="7.5760994999999998"/>
        <n v="7.5557391000000003"/>
        <n v="7.5768196999999997"/>
        <n v="9.8809953000000004"/>
        <n v="9.9257885000000012"/>
        <n v="9.8525074000000004"/>
        <n v="8.4520295000000001"/>
        <n v="8.4553814999999997"/>
        <n v="8.451295"/>
        <n v="8.4507042000000006"/>
        <n v="5.8322457000000005"/>
        <n v="13.697894199999999"/>
        <n v="18.668922700000003"/>
        <n v="17.8939007"/>
        <n v="17.898521800000001"/>
        <n v="17.893696600000002"/>
        <n v="34.570041600000003"/>
        <n v="34.602076099999998"/>
        <n v="34.537873499999996"/>
        <n v="10.3338255"/>
        <n v="10.3327346"/>
        <n v="10.334798300000001"/>
        <n v="10.3318846"/>
        <n v="9.195271700000001"/>
        <n v="7.0204393000000005"/>
        <n v="11.650793700000001"/>
        <n v="11.464968199999999"/>
        <n v="11.6605413"/>
        <n v="5.3345931999999996"/>
        <n v="5.3264604999999996"/>
        <n v="5.3382420999999995"/>
        <n v="5.3317535999999999"/>
        <n v="12.253374899999999"/>
        <n v="7.4561403999999998"/>
        <n v="3.5952130999999996"/>
        <n v="1.7854410000000001"/>
        <n v="1.7857143"/>
        <n v="1.7854235999999999"/>
        <n v="100"/>
        <n v="11.850416299999999"/>
        <n v="11.864406800000001"/>
        <n v="11.846347999999999"/>
        <n v="11.851415100000001"/>
        <n v="28.552456799999998"/>
        <n v="12.853297399999999"/>
        <n v="7.1564884999999991"/>
        <n v="7.1428570999999996"/>
        <n v="7.1570576999999993"/>
        <n v="13.820156899999999"/>
        <n v="13.8461538"/>
        <n v="13.8071526"/>
        <n v="41.6666667"/>
        <n v="14.339236"/>
        <n v="16.739546300000001"/>
        <n v="18.992248100000001"/>
        <n v="21.739130400000001"/>
        <n v="18.9321926"/>
        <n v="13.9242715"/>
        <n v="6.1803444999999995"/>
        <n v="9.9030471000000002"/>
        <n v="11.2903226"/>
        <n v="12.087378599999999"/>
        <n v="12.162162199999999"/>
        <n v="12.083757500000001"/>
        <n v="9.3800495999999995"/>
        <n v="9.3768905"/>
        <n v="9.3809539999999991"/>
        <n v="9.0356212000000014"/>
        <n v="14.697670700000002"/>
        <n v="13.1376299"/>
        <n v="12.959381"/>
        <n v="12.965615999999999"/>
        <n v="12.958786099999999"/>
        <n v="13.9975918"/>
        <n v="1.7458100999999999"/>
        <n v="90.611353699999995"/>
        <n v="16.166218900000001"/>
        <n v="16.165598800000001"/>
        <n v="16.164069699999999"/>
        <n v="16.180221"/>
        <n v="5.3314120999999997"/>
        <n v="14.945155399999999"/>
        <n v="13.0510441"/>
        <n v="17.149390199999999"/>
        <n v="16.9491525"/>
        <n v="17.158818799999999"/>
        <n v="16.2681301"/>
        <n v="19.5153061"/>
        <n v="19.476409700000001"/>
        <n v="13.861386100000001"/>
        <n v="10.2844639"/>
        <n v="14.1166871"/>
        <n v="13.733075400000001"/>
        <n v="13.7345679"/>
        <n v="13.7330165"/>
        <n v="82.291666699999993"/>
        <n v="8.7094653999999991"/>
        <n v="8.7052206999999999"/>
        <n v="8.7102930000000001"/>
        <n v="8.7113647000000007"/>
        <n v="6.3309353000000002"/>
        <n v="4.1241162999999998"/>
        <n v="10.076442"/>
        <n v="10.0917431"/>
        <n v="10.075188000000001"/>
        <n v="1.8217489"/>
        <n v="1.7699115000000001"/>
        <n v="1.8373909000000002"/>
        <n v="1.8232819"/>
        <n v="10.5599448"/>
        <n v="8.4972070999999989"/>
        <n v="8.2465726999999998"/>
        <n v="8.2371666999999995"/>
        <n v="8.2469150000000013"/>
        <n v="15.047479899999999"/>
        <n v="14.388489199999999"/>
        <n v="16.6666667"/>
        <n v="13.016024900000001"/>
        <n v="13.016261800000001"/>
        <n v="13.016022599999999"/>
        <n v="13.014084500000001"/>
        <n v="9.5628414999999993"/>
        <n v="25.045295499999998"/>
        <n v="16.206110900000002"/>
        <n v="16.337192000000002"/>
        <n v="16.321839099999998"/>
        <n v="16.337599000000001"/>
        <n v="8.0882353000000009"/>
        <n v="8.3333332999999996"/>
        <n v="32.3502133"/>
        <n v="32.351258600000001"/>
        <n v="32.340076499999995"/>
        <n v="32.3943662"/>
        <n v="21.180124200000002"/>
        <n v="10.267842700000001"/>
        <n v="9.1671498000000007"/>
        <n v="9.0862297999999999"/>
        <n v="9.0713671999999992"/>
        <n v="9.0867132999999995"/>
        <n v="10.7396683"/>
        <n v="10.773195900000001"/>
        <n v="10.7046799"/>
        <n v="12.0437469"/>
        <n v="12.0426324"/>
        <n v="12.045372"/>
        <n v="12.044737599999999"/>
        <n v="6.7848100999999996"/>
        <n v="12.893895199999999"/>
        <n v="16.337595399999998"/>
        <n v="16.768550700000002"/>
        <n v="16.76397"/>
        <n v="16.768683599999999"/>
        <n v="5.7670127000000004"/>
        <n v="6.5703022000000004"/>
        <n v="9.7700622999999993"/>
        <n v="9.7731674999999996"/>
        <n v="9.7685928999999998"/>
        <n v="9.7666378999999992"/>
        <n v="8.5435312999999997"/>
        <n v="9.7436962999999999"/>
        <n v="12.1943796"/>
        <n v="11.6574388"/>
        <n v="11.639118499999999"/>
        <n v="11.658202099999999"/>
        <n v="18.432000000000002"/>
        <n v="26.328502399999998"/>
        <n v="9.5302927000000004"/>
        <n v="8.7819012999999995"/>
        <n v="8.7814922000000006"/>
        <n v="8.7814781999999987"/>
        <n v="8.7831255000000006"/>
        <n v="5.8763518000000001"/>
        <n v="8.8243701999999988"/>
        <n v="7.1848989999999997"/>
        <n v="7.2787095999999991"/>
        <n v="7.2484166000000005"/>
        <n v="7.2799065999999995"/>
        <n v="4.2229729999999996"/>
        <n v="4.1509434000000001"/>
        <n v="4.2813455999999999"/>
        <n v="10.276408099999999"/>
        <n v="10.274509800000001"/>
        <n v="10.2794411"/>
        <n v="10.272409100000001"/>
        <n v="9.1194030000000001"/>
        <n v="11.2749673"/>
        <n v="8.3991600999999996"/>
        <n v="7.9524863999999997"/>
        <n v="7.8212291"/>
        <n v="7.9573935000000002"/>
        <n v="74.626865699999996"/>
        <n v="14.737282800000001"/>
        <n v="14.6924429"/>
        <n v="14.738430599999999"/>
        <n v="14.8993289"/>
        <n v="8.9695675000000001"/>
        <n v="21.8704064"/>
        <n v="15.781958200000002"/>
        <n v="16.437994700000001"/>
        <n v="16.479400699999999"/>
        <n v="16.436482999999999"/>
        <n v="5.2798309999999997"/>
        <n v="8.4889642999999992"/>
        <n v="34.797998299999996"/>
        <n v="34.7920546"/>
        <n v="34.787680799999997"/>
        <n v="34.890510900000002"/>
        <n v="12.858782999999999"/>
        <n v="23.529411799999998"/>
        <n v="23.717948700000001"/>
        <n v="23.5023041"/>
        <n v="23.465704000000002"/>
        <n v="10.168860200000001"/>
        <n v="16.9464428"/>
        <n v="25"/>
        <n v="16.7620605"/>
        <n v="8.9225341999999994"/>
        <n v="15.4121864"/>
        <n v="8.3426741"/>
        <n v="7.6147615000000002"/>
        <n v="15.305371600000001"/>
        <n v="12.1374046"/>
        <n v="8.1632652999999991"/>
        <n v="12.2918319"/>
        <n v="5.1239276"/>
        <n v="6.0498221000000001"/>
        <n v="5.0574713000000004"/>
        <n v="3.0420519000000001"/>
        <n v="8"/>
        <n v="8.2251082000000011"/>
        <n v="40.625"/>
        <n v="7.7412868999999995"/>
        <n v="7.5307747999999997"/>
        <n v="5.1282051000000006"/>
        <n v="7.6005960999999997"/>
        <n v="7.6013514000000004"/>
        <n v="7.7777778000000009"/>
        <n v="7.4534161000000001"/>
        <n v="8.8305489000000001"/>
        <n v="2.3041475"/>
        <n v="1.9421488"/>
        <n v="1.9881557000000001"/>
        <n v="11.8181818"/>
        <n v="6.6756777000000005"/>
        <n v="13.648960700000002"/>
        <n v="11.8783879"/>
        <n v="11.764705899999999"/>
        <n v="11.8831328"/>
        <n v="3.3347524000000002"/>
        <n v="3.2019704000000004"/>
        <n v="3.3213645000000001"/>
        <n v="3.3874870000000001"/>
        <n v="3.2474227"/>
        <n v="3.2525204000000003"/>
        <n v="7.7242525000000004"/>
        <n v="7.6989618999999996"/>
        <n v="2.8315554000000001"/>
        <n v="2.8529627"/>
        <n v="2.8304066999999997"/>
        <n v="2.8278132999999999"/>
        <n v="6.9343065999999993"/>
        <n v="11.105532699999999"/>
        <n v="7.151008"/>
        <n v="7.2196620999999999"/>
        <n v="7.4235807999999999"/>
        <n v="7.210283200000001"/>
        <n v="12.9685992"/>
        <n v="12.971481100000002"/>
        <n v="12.971598100000001"/>
        <n v="12.9620853"/>
        <n v="7.4852816999999998"/>
        <n v="12.3084717"/>
        <n v="10.5559808"/>
        <n v="10.1938519"/>
        <n v="10.2051026"/>
        <n v="10.193290900000001"/>
        <n v="25.515210999999997"/>
        <n v="21.459227500000001"/>
        <n v="68.965517200000008"/>
        <n v="13.573835800000001"/>
        <n v="13.5744331"/>
        <n v="13.572582000000001"/>
        <n v="13.578104099999999"/>
        <n v="10.5990783"/>
        <n v="9.4502229"/>
        <n v="13.118214699999999"/>
        <n v="14.201763"/>
        <n v="15.4545455"/>
        <n v="14.155096500000001"/>
        <n v="9.3057046999999997"/>
        <n v="9.3072225999999993"/>
        <n v="9.3050542000000007"/>
        <n v="17.575380800000001"/>
        <n v="28.292480300000001"/>
        <n v="26.771319500000001"/>
        <n v="26.5895954"/>
        <n v="26.785714300000002"/>
        <n v="15.618991300000001"/>
        <n v="15.6076496"/>
        <n v="15.621517600000001"/>
        <n v="15.615763499999998"/>
        <n v="21.794871800000003"/>
        <n v="6.2978380999999999"/>
        <n v="20.3125"/>
        <n v="29.903147699999998"/>
        <n v="29.7619048"/>
        <n v="29.919137499999998"/>
        <n v="3.5668379999999997"/>
        <n v="3.6132813000000001"/>
        <n v="3.5619174000000005"/>
        <n v="3.5519125999999996"/>
        <n v="13.604797099999999"/>
        <n v="10.887704099999999"/>
        <n v="11.1487544"/>
        <n v="11.265003"/>
        <n v="11.144764499999999"/>
        <n v="6.7227429000000001"/>
        <n v="6.2434056"/>
        <n v="7.1158742999999998"/>
        <n v="17.712517099999999"/>
        <n v="17.074082600000001"/>
        <n v="17.8570548"/>
        <n v="19.211817"/>
        <n v="8.6434321000000001"/>
        <n v="13.638895100000001"/>
        <n v="11.3678905"/>
        <n v="10.861780999999999"/>
        <n v="10.7275448"/>
        <n v="10.567184300000001"/>
        <n v="10.7340921"/>
        <n v="13.593890399999999"/>
        <n v="12.771702400000001"/>
        <n v="15.229653500000001"/>
        <n v="11.9558386"/>
        <n v="13.3584669"/>
        <n v="11.601737400000001"/>
        <n v="9.9305664"/>
        <n v="8.6984933000000009"/>
        <n v="13.045513999999999"/>
        <n v="10.882415199999999"/>
        <n v="11.061937199999999"/>
        <n v="11.101127199999999"/>
        <n v="11.060539899999998"/>
        <n v="7.8846810999999999"/>
        <n v="7.7521919999999991"/>
        <n v="8.0104238999999993"/>
        <n v="15.9509384"/>
        <n v="16.057145999999999"/>
        <n v="15.845076599999999"/>
        <n v="16.063761300000003"/>
        <n v="8.6546509"/>
        <n v="13.071895100000001"/>
        <n v="32.5262642" u="1"/>
        <n v="24.6486929" u="1"/>
        <n v="24.600869400000001" u="1"/>
        <n v="24.6042962" u="1"/>
        <n v="24.600762400000001" u="1"/>
        <n v="25.0160296" u="1"/>
        <n v="25.017418400000004" u="1"/>
        <n v="25.0152687" u="1"/>
        <n v="49.854866199999996" u="1"/>
        <n v="49.854459599999998" u="1"/>
        <n v="49.854619500000005" u="1"/>
        <n v="49.857406500000003" u="1"/>
        <n v="17.967499" u="1"/>
        <n v="33.531866100000002" u="1"/>
        <n v="21.974943700000001" u="1"/>
        <n v="41.836675400000004" u="1"/>
        <n v="37.767463200000002" u="1"/>
        <n v="38.003344500000004" u="1"/>
        <n v="37.985534399999999" u="1"/>
        <n v="38.003999499999999" u="1"/>
        <n v="30.782217200000002" u="1"/>
        <n v="30.764371400000002" u="1"/>
        <n v="30.79655" u="1"/>
        <n v="53.933658699999995" u="1"/>
        <n v="53.932975999999996" u="1"/>
        <n v="53.932217199999997" u="1"/>
        <n v="53.952139200000005" u="1"/>
        <n v="29.142548400000003" u="1"/>
        <n v="15.898379800000001" u="1"/>
        <n v="51.523783300000005" u="1"/>
        <n v="46.099364600000001" u="1"/>
        <n v="45.6432723" u="1"/>
        <n v="45.645645600000002" u="1"/>
        <n v="45.643178200000001" u="1"/>
        <n v="50.675093400000002" u="1"/>
        <n v="46.4394195" u="1"/>
        <n v="74.903474900000006" u="1"/>
        <n v="58.436390599999996" u="1"/>
        <n v="58.433985800000002" u="1"/>
        <n v="58.438007999999996" u="1"/>
        <n v="58.435457499999998" u="1"/>
        <n v="20.8770457" u="1"/>
        <n v="24.040649800000001" u="1"/>
        <n v="41.292497400000002" u="1"/>
        <n v="40.7132456" u="1"/>
        <n v="41.200333800000003" u="1"/>
        <n v="41.2078153" u="1"/>
        <n v="41.200096000000002" u="1"/>
        <n v="31.413270599999997" u="1"/>
        <n v="31.377343099999997" u="1"/>
        <n v="31.4201275" u="1"/>
        <n v="44.303344500000001" u="1"/>
        <n v="44.302208799999995" u="1"/>
        <n v="44.302549499999998" u="1"/>
        <n v="44.309709900000001" u="1"/>
        <n v="31.035306800000001" u="1"/>
        <n v="20.242319500000001" u="1"/>
        <n v="37.018574900000004" u="1"/>
        <n v="35.797809700000002" u="1"/>
        <n v="36.779041400000004" u="1"/>
        <n v="36.7951318" u="1"/>
        <n v="36.778340999999998" u="1"/>
        <n v="15.8942671" u="1"/>
        <n v="15.871639200000001" u="1"/>
        <n v="15.909090900000001" u="1"/>
        <n v="38.599959699999999" u="1"/>
        <n v="38.598103700000003" u="1"/>
        <n v="38.600460900000002" u="1"/>
        <n v="38.600858899999999" u="1"/>
        <n v="29.959761" u="1"/>
        <n v="29.020933900000003" u="1"/>
        <n v="32.483340900000002" u="1"/>
        <n v="29.265805299999997" u="1"/>
        <n v="29.012327599999999" u="1"/>
        <n v="29.062229899999998" u="1"/>
        <n v="29.009970699999997" u="1"/>
        <n v="35.365853700000002" u="1"/>
        <n v="37.236180900000001" u="1"/>
        <n v="9.1549296000000009" u="1"/>
        <n v="36.208485699999997" u="1"/>
        <n v="36.213685499999997" u="1"/>
        <n v="36.2056398" u="1"/>
        <n v="36.207546200000003" u="1"/>
        <n v="25.149420500000002" u="1"/>
        <n v="18.097321900000001" u="1"/>
        <n v="25.256664499999999" u="1"/>
        <n v="22.913763400000001" u="1"/>
        <n v="22.705719299999998" u="1"/>
        <n v="22.705581299999999" u="1"/>
        <n v="22.705724399999998" u="1"/>
        <n v="29.6549479" u="1"/>
        <n v="29.665974699999996" u="1"/>
        <n v="29.646587499999999" u="1"/>
        <n v="28.2472247" u="1"/>
        <n v="28.247431699999996" u="1"/>
        <n v="28.247029099999999" u="1"/>
        <n v="28.247135699999998" u="1"/>
        <n v="20.321650999999999" u="1"/>
        <n v="13.021993700000001" u="1"/>
        <n v="40.129910600000002" u="1"/>
        <n v="35.7090964" u="1"/>
        <n v="37.544908599999999" u="1"/>
        <n v="37.548387099999999" u="1"/>
        <n v="37.544796699999999" u="1"/>
        <n v="9.5647194000000013" u="1"/>
        <n v="9.2554923000000002" u="1"/>
        <n v="14.285714299999999" u="1"/>
        <n v="46.202028400000003" u="1"/>
        <n v="46.200776500000003" u="1"/>
        <n v="46.2031341" u="1"/>
        <n v="46.200855600000004" u="1"/>
        <n v="23.0329041" u="1"/>
        <n v="16.758191199999999" u="1"/>
        <n v="40.350049900000002" u="1"/>
        <n v="38.254862000000003" u="1"/>
        <n v="39.964999599999999" u="1"/>
        <n v="39.964762900000004" u="1"/>
        <n v="39.965009500000001" u="1"/>
        <n v="8.0244990999999999" u="1"/>
        <n v="8.0203863000000002" u="1"/>
        <n v="8.0270957000000003" u="1"/>
        <n v="46.590627300000001" u="1"/>
        <n v="46.590073500000003" u="1"/>
        <n v="46.591274300000002" u="1"/>
        <n v="46.589877000000001" u="1"/>
        <n v="27.3056682" u="1"/>
        <n v="24.35811" u="1"/>
        <n v="39.147605400000003" u="1"/>
        <n v="41.304872400000001" u="1"/>
        <n v="41.802786300000001" u="1"/>
        <n v="41.785714299999995" u="1"/>
        <n v="41.803460299999998" u="1"/>
        <n v="29.964695499999998" u="1"/>
        <n v="29.963898900000004" u="1"/>
        <n v="29.965457699999998" u="1"/>
        <n v="42.282360199999999" u="1"/>
        <n v="42.284796400000005" u="1"/>
        <n v="42.280671399999996" u="1"/>
        <n v="42.284255599999995" u="1"/>
        <n v="16.904" u="1"/>
        <n v="32.9251267" u="1"/>
        <n v="27.955025100000004" u="1"/>
        <n v="28.649940299999997" u="1"/>
        <n v="29.014888500000001" u="1"/>
        <n v="29.005235600000002" u="1"/>
        <n v="29.015334899999999" u="1"/>
        <n v="17.6223776" u="1"/>
        <n v="17.609489100000001" u="1"/>
        <n v="17.635843700000002" u="1"/>
        <n v="28.1806391" u="1"/>
        <n v="28.181026199999998" u="1"/>
        <n v="28.1796176" u="1"/>
        <n v="28.184595899999998" u="1"/>
        <n v="20.320919700000001" u="1"/>
        <n v="18.521857399999998" u="1"/>
        <n v="26.648096599999999" u="1"/>
        <n v="32.189707400000003" u="1"/>
        <n v="32.323232300000001" u="1"/>
        <n v="32.182687199999997" u="1"/>
        <n v="25.4070684" u="1"/>
        <n v="25.412706400000001" u="1"/>
        <n v="25.405333000000002" u="1"/>
        <n v="25.407503199999997" u="1"/>
        <n v="21.3163065" u="1"/>
        <n v="13.696248899999999" u="1"/>
        <n v="21.8248231" u="1"/>
        <n v="52.889150900000004" u="1"/>
        <n v="53.465346500000003" u="1"/>
        <n v="52.852664599999997" u="1"/>
        <n v="16.753400900000003" u="1"/>
        <n v="16.763848400000001" u="1"/>
        <n v="16.7596791" u="1"/>
        <n v="16.740317099999999" u="1"/>
        <n v="27.6422764" u="1"/>
        <n v="26.526433399999998" u="1"/>
        <n v="34.219985600000001" u="1"/>
        <n v="45.737051800000003" u="1"/>
        <n v="46" u="1"/>
        <n v="45.7261411" u="1"/>
        <n v="30.835734899999999" u="1"/>
        <n v="31.724137899999999" u="1"/>
        <n v="32.270311299999996" u="1"/>
        <n v="40.9563354" u="1"/>
        <n v="38.9499663" u="1"/>
        <n v="42.267786600000001" u="1"/>
        <n v="42.211055299999998" u="1"/>
        <n v="42.269216199999995" u="1"/>
        <n v="6.1124694000000002" u="1"/>
        <n v="9.4161959" u="1"/>
        <n v="42.001898199999999" u="1"/>
        <n v="42.006132299999997" u="1"/>
        <n v="42.000486700000003" u="1"/>
        <n v="30.4305284" u="1"/>
        <n v="44.223908899999998" u="1"/>
        <n v="26.5164434" u="1"/>
        <n v="38.296544699999998" u="1"/>
        <n v="38.850188800000005" u="1"/>
        <n v="38.897893000000003" u="1"/>
        <n v="38.8475836" u="1"/>
        <n v="31.015452500000002" u="1"/>
        <n v="31.0657596" u="1"/>
        <n v="30.9677419" u="1"/>
        <n v="21.331430700000002" u="1"/>
        <n v="21.3276492" u="1"/>
        <n v="21.3326189" u="1"/>
        <n v="39.380952400000005" u="1"/>
        <n v="22.6590828" u="1"/>
        <n v="34.338510599999999" u="1"/>
        <n v="32.741250300000004" u="1"/>
        <n v="40.268767400000002" u="1"/>
        <n v="40.276766200000004" u="1"/>
        <n v="40.266614400000002" u="1"/>
        <n v="5.1199697999999998" u="1"/>
        <n v="9.0242112999999993" u="1"/>
        <n v="0.97389950000000003" u="1"/>
        <n v="35.5061161" u="1"/>
        <n v="35.518802900000004" u="1"/>
        <n v="35.501624300000003" u="1"/>
        <n v="35.5161351" u="1"/>
        <n v="32.234673700000002" u="1"/>
        <n v="38.696850599999998" u="1"/>
        <n v="39.566105700000001" u="1"/>
        <n v="39.026699499999999" u="1"/>
        <n v="50.926612299999995" u="1"/>
        <n v="51.0416667" u="1"/>
        <n v="50.920881999999999" u="1"/>
        <n v="39.865856199999996" u="1"/>
        <n v="48.391608400000003" u="1"/>
        <n v="48.413192299999999" u="1"/>
        <n v="45.814978000000004" u="1"/>
        <n v="44.845111299999999" u="1"/>
        <n v="29.869197499999999" u="1"/>
        <n v="42.330075099999995" u="1"/>
        <n v="42.336683400000005" u="1"/>
        <n v="42.329763900000003" u="1"/>
        <n v="23.9600577" u="1"/>
        <n v="23.957091800000001" u="1"/>
        <n v="23.9581613" u="1"/>
        <n v="23.965501400000001" u="1"/>
        <n v="30.265848699999999" u="1"/>
        <n v="23.452759700000001" u="1"/>
        <n v="29.5512671" u="1"/>
        <n v="35.144032899999999" u="1"/>
        <n v="42.201834900000001" u="1"/>
        <n v="34.448462899999996" u="1"/>
        <n v="27.4496866" u="1"/>
        <n v="27.472527499999998" u="1"/>
        <n v="27.460850100000002" u="1"/>
        <n v="27.4031564" u="1"/>
        <n v="21.818181800000001" u="1"/>
        <n v="21.705797800000003" u="1"/>
        <n v="42.804994600000001" u="1"/>
        <n v="35.3383939" u="1"/>
        <n v="36.254051199999999" u="1"/>
        <n v="36.242476400000001" u="1"/>
        <n v="36.254514199999996" u="1"/>
        <n v="8.9566459999999992" u="1"/>
        <n v="13.712618500000001" u="1"/>
        <n v="51.796618100000003" u="1"/>
        <n v="51.794733400000005" u="1"/>
        <n v="51.798180299999999" u="1"/>
        <n v="51.797101400000003" u="1"/>
        <n v="30.232133100000002" u="1"/>
        <n v="21.542978700000003" u="1"/>
        <n v="43.3826021" u="1"/>
        <n v="33.712194199999999" u="1"/>
        <n v="33.483601200000003" u="1"/>
        <n v="33.555555599999998" u="1"/>
        <n v="33.481421599999997" u="1"/>
        <n v="46.816479399999999" u="1"/>
        <n v="50.474188300000002" u="1"/>
        <n v="50.475968000000002" u="1"/>
        <n v="50.477912700000005" u="1"/>
        <n v="50.364963500000002" u="1"/>
        <n v="42.516269000000001" u="1"/>
        <n v="19.548750999999999" u="1"/>
        <n v="42.030982000000002" u="1"/>
        <n v="30.792165300000001" u="1"/>
        <n v="30.734355800000003" u="1"/>
        <n v="30.714957699999999" u="1"/>
        <n v="30.734950500000004" u="1"/>
        <n v="32.032422700000005" u="1"/>
        <n v="31.890243899999998" u="1"/>
        <n v="32.170313399999998" u="1"/>
        <n v="56.730614899999999" u="1"/>
        <n v="56.731869599999996" u="1"/>
        <n v="56.730309400000003" u="1"/>
        <n v="56.720359099999996" u="1"/>
        <n v="26.212580499999998" u="1"/>
        <n v="13.299846800000001" u="1"/>
        <n v="27.553463299999997" u="1"/>
        <n v="22.135985399999999" u="1"/>
        <n v="21.941753500000001" u="1"/>
        <n v="21.868978800000001" u="1"/>
        <n v="21.944137599999998" u="1"/>
        <n v="27.601031799999998" u="1"/>
        <n v="30.204962200000001" u="1"/>
        <n v="17.372881400000001" u="1"/>
        <n v="32.007013800000003" u="1"/>
        <n v="32.026094799999996" u="1"/>
        <n v="32.2132869" u="1"/>
        <n v="30.990263600000002" u="1"/>
        <n v="32.999410699999999" u="1"/>
        <n v="24.266550299999999" u="1"/>
        <n v="17.071090699999999" u="1"/>
        <n v="26.314492099999999" u="1"/>
        <n v="26.962955100000002" u="1"/>
        <n v="26.989389899999999" u="1"/>
        <n v="26.961854000000002" u="1"/>
        <n v="17.752100800000001" u="1"/>
        <n v="39.902280099999999" u="1"/>
        <n v="1.0442260000000001" u="1"/>
        <n v="12.1227053" u="1"/>
        <n v="12.1241685" u="1"/>
        <n v="12.1217386" u="1"/>
        <n v="12.122722700000001" u="1"/>
        <n v="20.716783199999998" u="1"/>
        <n v="17.0098439" u="1"/>
        <n v="34.617621399999997" u="1"/>
        <n v="35.642349600000003" u="1"/>
        <n v="35.022652999999998" u="1"/>
        <n v="35.003211299999997" u="1"/>
        <n v="35.023484500000002" u="1"/>
        <n v="55.958549199999993" u="1"/>
        <n v="55.6910569" u="1"/>
        <n v="56.156156199999998" u="1"/>
        <n v="34.789080900000002" u="1"/>
        <n v="34.788890700000003" u="1"/>
        <n v="34.7884691" u="1"/>
        <n v="34.791277300000004" u="1"/>
        <n v="28.100281500000001" u="1"/>
        <n v="21.209070499999999" u="1"/>
        <n v="44.215592700000002" u="1"/>
        <n v="36.357902299999999" u="1"/>
        <n v="36.675150000000002" u="1"/>
        <n v="36.631016000000002" u="1"/>
        <n v="36.676702999999996" u="1"/>
        <n v="55.970291400000008" u="1"/>
        <n v="55.876685899999998" u="1"/>
        <n v="55.899862600000006" u="1"/>
        <n v="56.869773000000002" u="1"/>
        <n v="19.425444599999999" u="1"/>
        <n v="40.275759300000004" u="1"/>
        <n v="37.089067700000001" u="1"/>
        <n v="34.057755299999997" u="1"/>
        <n v="33.367426700000003" u="1"/>
        <n v="33.385826800000004" u="1"/>
        <n v="33.366695899999996" u="1"/>
        <n v="46.5484668" u="1"/>
        <n v="46.561659599999999" u="1"/>
        <n v="46.548912999999999" u="1"/>
        <n v="46.4882943" u="1"/>
        <n v="19.605425400000001" u="1"/>
        <n v="34.063541100000002" u="1"/>
        <n v="14.2704626" u="1"/>
        <n v="5.8771149000000005" u="1"/>
        <n v="9.3959732000000002" u="1"/>
        <n v="5.3388089999999995" u="1"/>
        <n v="58.371040700000002" u="1"/>
        <n v="57.499999999999993" u="1"/>
        <n v="58.490566000000001" u="1"/>
        <n v="58.6666667" u="1"/>
        <n v="9.0163934000000001" u="1"/>
        <n v="32.645819500000002" u="1"/>
        <n v="12.812499999999998" u="1"/>
        <n v="13.0990415" u="1"/>
        <n v="35.008687000000002" u="1"/>
        <n v="45.552297200000005" u="1"/>
        <n v="33.475479700000001" u="1"/>
        <n v="14.077483700000002" u="1"/>
        <n v="18.448710800000001" u="1"/>
        <n v="29.955157" u="1"/>
        <n v="26.190476200000003" u="1"/>
        <n v="30.102516299999998" u="1"/>
        <n v="17.436373499999998" u="1"/>
        <n v="16.932515300000002" u="1"/>
        <n v="17.470277400000001" u="1"/>
        <n v="19.565217400000002" u="1"/>
        <n v="22.895622899999999" u="1"/>
        <n v="5.2136133000000005" u="1"/>
        <n v="8.5207100999999987" u="1"/>
        <n v="8.8019560000000006" u="1"/>
        <n v="3.8482095000000003" u="1"/>
        <n v="21.399740000000001" u="1"/>
        <n v="38.5103011" u="1"/>
        <n v="40.099009899999999" u="1"/>
        <n v="41.176470599999995" u="1"/>
        <n v="40.067911699999996" u="1"/>
        <n v="22.9002154" u="1"/>
        <n v="22.904368399999999" u="1"/>
        <n v="22.8967338" u="1"/>
        <n v="4.0705562999999998" u="1"/>
        <n v="19.568955599999999" u="1"/>
        <n v="3.1713554999999998" u="1"/>
        <n v="2.7792623999999999" u="1"/>
        <n v="8.8888888999999995" u="1"/>
        <n v="2.6286966" u="1"/>
        <n v="7.8947368000000004" u="1"/>
        <n v="17.6470588" u="1"/>
        <n v="76.344086000000004" u="1"/>
        <n v="15.6173956" u="1"/>
        <n v="16.5207877" u="1"/>
        <n v="15.597345100000002" u="1"/>
        <n v="15.5963303" u="1"/>
        <n v="15.597387600000001" u="1"/>
        <n v="15.8202286" u="1"/>
        <n v="15.424739200000001" u="1"/>
        <n v="15.7818445" u="1"/>
        <n v="15.9757119" u="1"/>
        <n v="12.682038800000001" u="1"/>
        <n v="15.638450500000001" u="1"/>
        <n v="33.033749100000001" u="1"/>
        <n v="10.582945200000001" u="1"/>
        <n v="30.0935925" u="1"/>
        <n v="30.357142899999999" u="1"/>
        <n v="30.082520600000002" u="1"/>
        <n v="8.5900190999999992" u="1"/>
        <n v="8.6206896999999998" u="1"/>
        <n v="8.5881860000000003" u="1"/>
        <n v="8.5849719000000011" u="1"/>
        <n v="22.222222200000001" u="1"/>
        <n v="34.849455499999998" u="1"/>
        <n v="33.513325199999997" u="1"/>
        <n v="35.966942099999997" u="1"/>
        <n v="36.090225599999997" u="1"/>
        <n v="35.9612725" u="1"/>
        <n v="31.841041300000001" u="1"/>
        <n v="31.852717699999999" u="1"/>
        <n v="31.842867500000001" u="1"/>
        <n v="31.8306951" u="1"/>
        <n v="35.562015500000001" u="1"/>
        <n v="20.886049200000002" u="1"/>
        <n v="34.659135400000004" u="1"/>
        <n v="37.626991500000003" u="1"/>
        <n v="37.978856100000002" u="1"/>
        <n v="37.9375" u="1"/>
        <n v="37.980919100000001" u="1"/>
        <n v="25.462012299999998" u="1"/>
        <n v="23.201856100000001" u="1"/>
        <n v="42.857142899999999" u="1"/>
        <n v="33.052844700000001" u="1"/>
        <n v="33.051175399999998" u="1"/>
        <n v="33.052537000000001" u="1"/>
        <n v="33.059400199999999" u="1"/>
        <n v="34.361130600000003" u="1"/>
        <n v="25.0097615" u="1"/>
        <n v="15.709014199999999" u="1"/>
        <n v="33.547257899999998" u="1"/>
        <n v="22.549019600000001" u="1"/>
        <n v="21.7085799" u="1"/>
        <n v="86.8167203" u="1"/>
        <n v="12.115595799999999" u="1"/>
        <n v="12.1281465" u="1"/>
        <n v="12.1102177" u="1"/>
        <n v="6.6735112999999995" u="1"/>
        <n v="42.491433200000003" u="1"/>
        <n v="36.165721899999994" u="1"/>
        <n v="68.138987" u="1"/>
        <n v="67.501001200000005" u="1"/>
        <n v="67.472527499999998" u="1"/>
        <n v="67.5038555" u="1"/>
        <n v="21.869257000000001" u="1"/>
        <n v="21.897810200000002" u="1"/>
        <n v="21.8652601" u="1"/>
        <n v="21.865889199999998" u="1"/>
        <n v="44.262295099999996" u="1"/>
        <n v="17.0941014" u="1"/>
        <n v="20.505902200000001" u="1"/>
        <n v="46.081955400000005" u="1"/>
        <n v="54.671600399999996" u="1"/>
        <n v="54.945054900000002" u="1"/>
        <n v="54.646464600000002" u="1"/>
        <n v="16.129032300000002" u="1"/>
        <n v="17.107651199999999" u="1"/>
        <n v="17.116060999999998" u="1"/>
        <n v="17.112195100000001" u="1"/>
        <n v="17.097306200000002" u="1"/>
        <n v="6.0491288999999995" u="1"/>
        <n v="33.787114299999999" u="1"/>
        <n v="30.065869899999996" u="1"/>
        <n v="30.419909299999997" u="1"/>
        <n v="30.6310565" u="1"/>
        <n v="30.412167200000003" u="1"/>
        <n v="24.876819300000001" u="1"/>
        <n v="25.009262700000001" u="1"/>
        <n v="24.778855399999998" u="1"/>
        <n v="40.025823599999995" u="1"/>
        <n v="39.339170000000003" u="1"/>
        <n v="40.1531059" u="1"/>
        <n v="41.598477499999994" u="1"/>
        <n v="23.339879400000001" u="1"/>
        <n v="34.030927599999998" u="1"/>
        <n v="21.6934647" u="1"/>
        <n v="32.469164200000002" u="1"/>
        <n v="33.124455099999999" u="1"/>
        <n v="33.721099100000004" u="1"/>
        <n v="35.590357700000006" u="1"/>
        <n v="33.6283253" u="1"/>
        <n v="21.6470369" u="1"/>
        <n v="26.136182400000003" u="1"/>
        <n v="15.348473000000002" u="1"/>
        <n v="32.4951887" u="1"/>
        <n v="37.632143299999996" u="1"/>
        <n v="31.627363400000004" u="1"/>
        <n v="24.747409300000001" u="1"/>
        <n v="26.947441399999999" u="1"/>
        <n v="32.469395800000001" u="1"/>
        <n v="22.677164099999999" u="1"/>
        <n v="33.450412999999998" u="1"/>
        <n v="30.663785599999997" u="1"/>
        <n v="31.073243900000001" u="1"/>
        <n v="31.861170700000002" u="1"/>
        <n v="31.0423519" u="1"/>
        <n v="24.365717799999999" u="1"/>
        <n v="25.240494699999999" u="1"/>
        <n v="23.649155699999998" u="1"/>
        <n v="37.579962799999997" u="1"/>
        <n v="38.847115799999997" u="1"/>
        <n v="37.264384299999996" u="1"/>
        <n v="35.3890484" u="1"/>
        <n v="24.107472299999998" u="1"/>
        <n v="33.633091300000004" u="1"/>
        <n v="21.9094807" u="1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5.990300599999998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64.444444399999995" u="1"/>
        <n v="15.937949600000001" u="1"/>
        <n v="51.764234200000004" u="1"/>
        <n v="51.485148500000001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30.9033281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38.834951499999995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6.145211700000004" u="1"/>
        <n v="35.421433499999999" u="1"/>
        <n v="35.423028600000002" u="1"/>
        <n v="26.023118199999999" u="1"/>
        <n v="33.701657499999996" u="1"/>
        <n v="42.06896549999999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20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8.8537549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8.695652199999999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17.0731707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2.5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16.279069800000002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29.7794685" u="1"/>
        <n v="36.002014100000004" u="1"/>
        <n v="40.413399900000002" u="1"/>
        <n v="11.4020951" u="1"/>
        <n v="8.2589285999999991" u="1"/>
        <n v="37.298143700000004" u="1"/>
        <n v="37.844746399999998" u="1"/>
        <n v="13.587395599999999" u="1"/>
        <n v="21.492921500000001" u="1"/>
        <n v="49.934922900000004" u="1"/>
        <n v="15.7233778" u="1"/>
        <n v="25.132632100000002" u="1"/>
        <n v="33.016241299999997" u="1"/>
        <n v="5.7251908" u="1"/>
        <n v="13.632097600000002" u="1"/>
        <n v="6.9954128000000004" u="1"/>
        <n v="34.470739299999998" u="1"/>
        <n v="22.029897699999999" u="1"/>
        <n v="8.2046000999999986" u="1"/>
        <n v="36.551500500000003" u="1"/>
        <n v="17.11092" u="1"/>
        <n v="37.836851599999996" u="1"/>
        <n v="46.437728399999997" u="1"/>
        <n v="19.9448902" u="1"/>
        <n v="24.219409299999999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9.6326453" u="1"/>
        <n v="9.9735215999999998" u="1"/>
        <n v="42.492591400000002" u="1"/>
        <n v="24.8769885" u="1"/>
        <n v="9.9232633000000003" u="1"/>
        <n v="32.357768100000001" u="1"/>
        <n v="34.894077099999997" u="1"/>
        <n v="15.298294200000001" u="1"/>
        <n v="13.1477404" u="1"/>
        <n v="4.5373980999999999" u="1"/>
        <n v="43.705941599999996" u="1"/>
        <n v="3.4177910999999996" u="1"/>
        <n v="46.168516400000001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13.265107200000001" u="1"/>
        <n v="58.741258699999996" u="1"/>
        <n v="39.717083800000005" u="1"/>
        <n v="1.2028177" u="1"/>
        <n v="30.204004499999996" u="1"/>
        <n v="49.148662199999997" u="1"/>
        <n v="27.4593323" u="1"/>
        <n v="28.231089900000001" u="1"/>
        <n v="1.2781359999999999" u="1"/>
        <n v="15.485771100000001" u="1"/>
        <n v="23.443029000000003" u="1"/>
        <n v="20.262008699999999" u="1"/>
        <n v="30.2163796" u="1"/>
        <n v="33.957219300000006" u="1"/>
        <n v="57.070832299999999" u="1"/>
        <n v="15.925062" u="1"/>
        <n v="36.974789899999998" u="1"/>
        <n v="40.414507799999996" u="1"/>
        <n v="496.42857140000001" u="1"/>
        <n v="9.8787607000000008" u="1"/>
        <n v="20.103874899999997" u="1"/>
        <n v="2.5751073" u="1"/>
        <n v="35.175990400000003" u="1"/>
        <n v="17.852604799999998" u="1"/>
        <n v="15.335760100000002" u="1"/>
        <n v="26.151761499999999" u="1"/>
        <n v="35.860781099999997" u="1"/>
        <n v="3.6480686999999996" u="1"/>
        <n v="46.352733100000002" u="1"/>
        <n v="32.374904700000002" u="1"/>
        <n v="19.0271969" u="1"/>
        <n v="11.599556099999999" u="1"/>
        <n v="6.8287182" u="1"/>
        <n v="2.8602859999999999" u="1"/>
        <n v="10.9641191" u="1"/>
        <n v="33.542672199999998" u="1"/>
        <n v="37.007891900000004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10.9467456" u="1"/>
        <n v="20.404695100000001" u="1"/>
        <n v="5.3521127000000002" u="1"/>
        <n v="27.757855999999997" u="1"/>
        <n v="37.072503400000002" u="1"/>
        <n v="61.614790100000008" u="1"/>
        <n v="26.2129145" u="1"/>
        <n v="10.1708947" u="1"/>
        <n v="6.779660999999999" u="1"/>
        <n v="36.303283400000005" u="1"/>
        <n v="9.7128677999999997" u="1"/>
        <n v="27.453769600000001" u="1"/>
        <n v="17.777777799999999" u="1"/>
        <n v="25.0262934" u="1"/>
        <n v="14.6488605" u="1"/>
        <n v="24.023578700000002" u="1"/>
        <n v="37.258348000000005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50.544894599999999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32.485151999999999" u="1"/>
        <n v="11.238909" u="1"/>
        <n v="13.963964000000001" u="1"/>
        <n v="39.557943299999998" u="1"/>
        <n v="48.623853199999999" u="1"/>
        <n v="9.845111900000000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28.430353400000001" u="1"/>
        <n v="33.543868599999996" u="1"/>
        <n v="1.0320678000000001" u="1"/>
        <n v="17.9976162" u="1"/>
        <n v="17.372604500000001" u="1"/>
        <n v="31.844133899999999" u="1"/>
        <n v="14.222960500000001" u="1"/>
        <n v="15.858862700000001" u="1"/>
        <n v="29.761470099999997" u="1"/>
        <n v="13.030431200000001" u="1"/>
        <n v="4.8153477000000002" u="1"/>
        <n v="5.4875458999999998" u="1"/>
        <n v="7.1285461999999997" u="1"/>
        <n v="12.6781363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28.956909800000002" u="1"/>
        <n v="36.856503400000001" u="1"/>
        <n v="8.2329317" u="1"/>
        <n v="0.83359060000000007" u="1"/>
        <n v="12.9872326" u="1"/>
        <n v="18.1118819" u="1"/>
        <n v="31.843246600000004" u="1"/>
        <n v="8.7801217000000005" u="1"/>
        <n v="25.859872599999999" u="1"/>
        <n v="11.5055231" u="1"/>
        <n v="27.274273100000002" u="1"/>
        <n v="23.362068999999998" u="1"/>
        <n v="42.5851738" u="1"/>
        <n v="49.563222600000003" u="1"/>
        <n v="19.830186899999998" u="1"/>
        <n v="39.729119600000004" u="1"/>
        <n v="16.690726600000001" u="1"/>
        <n v="33.0498659" u="1"/>
        <n v="14.6744147" u="1"/>
        <n v="36.399474399999995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40.125229400000002" u="1"/>
        <n v="21.801691699999999" u="1"/>
        <n v="18.0722892" u="1"/>
        <n v="7.2664080000000002" u="1"/>
        <n v="23.758800799999999" u="1"/>
        <n v="16.0787531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48.942649299999999" u="1"/>
        <n v="27.840526999999998" u="1"/>
        <n v="8.2212256999999997" u="1"/>
        <n v="9.3463174000000002" u="1"/>
        <n v="31.361837100000002" u="1"/>
        <n v="10.0802855" u="1"/>
        <n v="23.9477753" u="1"/>
        <n v="18.525135000000002" u="1"/>
        <n v="45.1942691" u="1"/>
        <n v="21.9231281" u="1"/>
        <n v="15.242859899999999" u="1"/>
        <n v="40.424445300000002" u="1"/>
        <n v="23.028309199999999" u="1"/>
        <n v="2.1102949999999998" u="1"/>
        <n v="9.4029244999999992" u="1"/>
        <n v="33.946060000000003" u="1"/>
        <n v="4.4508064999999997" u="1"/>
        <n v="6.8965517000000007" u="1"/>
        <n v="32.211538499999996" u="1"/>
        <n v="15.1228733" u="1"/>
        <n v="35.366645000000005" u="1"/>
        <n v="1.759236" u="1"/>
        <n v="68.0163321" u="1"/>
        <n v="16.404981100000001" u="1"/>
        <n v="8.5398309000000001" u="1"/>
        <n v="12.7061688" u="1"/>
        <n v="24.330117900000001" u="1"/>
        <n v="6.2248996000000005" u="1"/>
        <n v="8.3370888000000001" u="1"/>
        <n v="26.739926699999998" u="1"/>
        <n v="34.687204799999996" u="1"/>
        <n v="26.517679700000002" u="1"/>
        <n v="9.5150465000000004" u="1"/>
        <n v="10.3252565" u="1"/>
        <n v="38.246268700000002" u="1"/>
        <n v="33.701540000000001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29.504080399999999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21.376178100000001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22.3394765" u="1"/>
        <n v="49.409424299999998" u="1"/>
        <n v="7.8651685000000002" u="1"/>
        <n v="20.535714299999999" u="1"/>
        <n v="41.371213900000001" u="1"/>
        <n v="8.1421170000000007" u="1"/>
        <n v="5.6509298999999995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55.070422500000006" u="1"/>
        <n v="30.163409400000003" u="1"/>
        <n v="1.6336176" u="1"/>
        <n v="25.8079085" u="1"/>
        <n v="16.2852581" u="1"/>
        <n v="52.977232900000004" u="1"/>
        <n v="35.188340000000004" u="1"/>
        <n v="51.086956499999999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5.4561403999999998" u="1"/>
        <n v="32.546439599999999" u="1"/>
        <n v="36.6408585" u="1"/>
        <n v="3.9865444999999999" u="1"/>
        <n v="6.6444409999999996" u="1"/>
        <n v="60.952381000000003" u="1"/>
        <n v="37.203166199999998" u="1"/>
        <n v="26.134389800000001" u="1"/>
        <n v="14.7727273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45.831133699999995"/>
        <n v="33.2631601"/>
        <n v="25.272976600000003"/>
        <n v="25.273070199999996"/>
        <n v="25.2729739"/>
        <n v="100"/>
        <n v="96.105320899999995"/>
        <n v="96.105339000000001"/>
        <n v="96.105312900000001"/>
        <n v="50.717736700000003"/>
        <n v="47.481640200000001"/>
        <n v="47.4816389"/>
        <n v="47.481643800000001"/>
        <n v="47.481628499999999"/>
        <n v="90.627725699999999"/>
        <n v="78.698347099999992"/>
        <n v="90.753698100000008"/>
        <n v="77.682575299999996"/>
        <n v="0"/>
        <n v="99.332414700000001"/>
        <n v="99.323668400000003"/>
        <n v="99.323647399999999"/>
        <n v="99.323725500000009"/>
        <n v="46.696675800000001"/>
        <n v="45.045595399999996"/>
        <n v="29.7225568"/>
        <n v="26.4283924"/>
        <n v="26.427967600000002"/>
        <n v="26.428406599999999"/>
        <n v="90.255793400000002"/>
        <n v="90.255835399999995"/>
        <n v="90.255762799999999"/>
        <n v="49.844475899999999"/>
        <n v="49.498429399999999"/>
        <n v="49.498406499999994"/>
        <n v="49.498412100000003"/>
        <n v="49.498788099999999"/>
        <n v="90.833914899999996"/>
        <n v="90.756950899999993"/>
        <n v="75.333421400000006"/>
        <n v="45.053243700000003"/>
        <n v="42.854138200000001"/>
        <n v="27.172659799999998"/>
        <n v="22.766838199999999"/>
        <n v="22.748750600000001"/>
        <n v="22.7674694"/>
        <n v="104.9361408"/>
        <n v="87.966952200000009"/>
        <n v="86.158553999999995"/>
        <n v="89.844143399999993"/>
        <n v="48.427946599999999"/>
        <n v="46.5418375"/>
        <n v="46.561640199999999"/>
        <n v="46.535125300000004"/>
        <n v="46.527520100000004"/>
        <n v="89.974507500000001"/>
        <n v="89.886931199999992"/>
        <n v="77.590364499999993"/>
        <n v="43.731850300000005"/>
        <n v="32.046853300000002"/>
        <n v="26.0278618"/>
        <n v="26.030216200000002"/>
        <n v="26.0277861"/>
        <n v="95.801154199999999"/>
        <n v="96.442029900000009"/>
        <n v="95.442240699999999"/>
        <n v="48.5350313"/>
        <n v="48.040314299999999"/>
        <n v="48.086039900000003"/>
        <n v="48.011202699999998"/>
        <n v="47.9929421"/>
        <n v="91.874159800000001"/>
        <n v="91.765586799999994"/>
        <n v="76.928158300000007"/>
        <n v="43.7411113"/>
        <n v="43.304704799999996"/>
        <n v="28.4958141"/>
        <n v="23.0439036"/>
        <n v="23.0446089"/>
        <n v="23.043874599999999"/>
        <n v="95.777587400000002"/>
        <n v="95.778086599999995"/>
        <n v="95.777229800000001"/>
        <n v="47.814025300000004"/>
        <n v="46.261724000000001"/>
        <n v="46.261775800000002"/>
        <n v="46.261707399999999"/>
        <n v="46.261703799999999"/>
        <n v="93.490460600000006"/>
        <n v="93.453191099999998"/>
        <n v="43.908766200000002"/>
        <n v="28.160900700000003"/>
        <n v="23.353337499999999"/>
        <n v="23.372702199999999"/>
        <n v="23.3524998"/>
        <n v="89.43243480000001"/>
        <n v="85.211786599999996"/>
        <n v="92.718963299999999"/>
        <n v="49.600189"/>
        <n v="48.863629200000005"/>
        <n v="48.863042100000001"/>
        <n v="48.864092199999995"/>
        <n v="48.863295600000001"/>
        <n v="87.55005890000001"/>
        <n v="70.202429100000003"/>
        <n v="87.696834499999994"/>
        <n v="76.972714699999997"/>
        <n v="98.518518499999999"/>
        <n v="39.9195846"/>
        <n v="27.303911199999998"/>
        <n v="24.214091800000002"/>
        <n v="24.213397000000001"/>
        <n v="24.214115899999999"/>
        <n v="92.6853117"/>
        <n v="86.886731900000001"/>
        <n v="97.542041499999996"/>
        <n v="44.681571099999999"/>
        <n v="43.798676800000003"/>
        <n v="43.798747900000002"/>
        <n v="43.798613199999998"/>
        <n v="43.798600799999996"/>
        <n v="85.73662920000001"/>
        <n v="76.977877800000002"/>
        <n v="85.818487000000005"/>
        <n v="77.061832799999991"/>
        <n v="44.6803904"/>
        <n v="29.426428300000001"/>
        <n v="24.499835600000001"/>
        <n v="24.499527"/>
        <n v="24.499844299999999"/>
        <n v="90.220468099999991"/>
        <n v="82.520689500000003"/>
        <n v="95.474458900000002"/>
        <n v="52.052743999999997"/>
        <n v="50.629885600000001"/>
        <n v="50.629871299999998"/>
        <n v="50.629867399999995"/>
        <n v="50.630012700000002"/>
        <n v="91.844561300000009"/>
        <n v="81.325051799999997"/>
        <n v="92.019874400000006"/>
        <n v="44.7589647"/>
        <n v="43.384598600000004"/>
        <n v="27.6448584"/>
        <n v="23.171803099999998"/>
        <n v="23.171687799999997"/>
        <n v="23.171807900000001"/>
        <n v="97.220638100000002"/>
        <n v="97.163337900000002"/>
        <n v="97.256703400000006"/>
        <n v="48.600233599999996"/>
        <n v="46.612713399999997"/>
        <n v="46.582478199999997"/>
        <n v="46.631507800000001"/>
        <n v="46.617754400000003"/>
        <n v="87.442948399999992"/>
        <n v="57.827962399999997"/>
        <n v="87.649177100000003"/>
        <n v="76.950356600000006"/>
        <n v="43.3872243"/>
        <n v="48.299767899999999"/>
        <n v="31.200054300000001"/>
        <n v="25.108079500000002"/>
        <n v="25.107570200000001"/>
        <n v="25.1080975"/>
        <n v="92.809648300000006"/>
        <n v="92.810378299999996"/>
        <n v="92.809184099999996"/>
        <n v="55.098736699999996"/>
        <n v="53.402499400000004"/>
        <n v="53.402509099999996"/>
        <n v="53.4024827"/>
        <n v="53.402525499999996"/>
        <n v="90.999243699999994"/>
        <n v="83.759036099999989"/>
        <n v="91.046503900000005"/>
        <n v="75.174428899999995"/>
        <n v="48.332305399999996"/>
        <n v="45.810548699999998"/>
        <n v="26.560666399999999"/>
        <n v="23.508593900000001"/>
        <n v="23.508846899999998"/>
        <n v="23.508582699999998"/>
        <n v="97.180762899999991"/>
        <n v="97.182300699999999"/>
        <n v="97.179218399999996"/>
        <n v="54.456168500000004"/>
        <n v="54.125788399999998"/>
        <n v="54.125895400000005"/>
        <n v="54.125796000000001"/>
        <n v="54.125506399999999"/>
        <n v="91.447105500000006"/>
        <n v="75.770266200000009"/>
        <n v="91.691628600000001"/>
        <n v="76.915322599999996"/>
        <n v="77.938395"/>
        <n v="45.868032300000003"/>
        <n v="63.095175500000003"/>
        <n v="27.886802900000003"/>
        <n v="24.429369300000001"/>
        <n v="24.419487"/>
        <n v="24.4298894"/>
        <n v="76.8008588"/>
        <n v="91.321498999999989"/>
        <n v="59.458186099999999"/>
        <n v="74.763587099999995"/>
        <n v="53.589951199999994"/>
        <n v="53.589846399999999"/>
        <n v="53.590369400000007"/>
        <n v="53.589197899999995"/>
        <n v="89.54990029999999"/>
        <n v="83.333333300000007"/>
        <n v="89.580152699999999"/>
        <n v="26.065812900000001"/>
        <n v="26.9607843"/>
        <n v="38.659621000000001"/>
        <n v="6.4440951999999996"/>
        <n v="2.3393858999999999"/>
        <n v="2.3509498"/>
        <n v="2.3386477000000001"/>
        <n v="80.223123700000002"/>
        <n v="79.905063299999995"/>
        <n v="83.003952599999991"/>
        <n v="53.033682499999998"/>
        <n v="53.035299199999997"/>
        <n v="53.033229999999996"/>
        <n v="53.033773199999999"/>
        <n v="87.626335499999996"/>
        <n v="87.560780899999997"/>
        <n v="76.919612700000002"/>
        <n v="68.325373099999993"/>
        <n v="34.924530599999997"/>
        <n v="30.472215500000001"/>
        <n v="30.491803299999997"/>
        <n v="30.471399599999998"/>
        <n v="77.887821799999998"/>
        <n v="56.042426300000002"/>
        <n v="59.434085299999992"/>
        <n v="50.736119099999996"/>
        <n v="90.677122199999999"/>
        <n v="90.6069727"/>
        <n v="47.8215194"/>
        <n v="29.172847899999997"/>
        <n v="24.4431291"/>
        <n v="23.582520800000001"/>
        <n v="24.489587"/>
        <n v="89.405806499999997"/>
        <n v="82.437685800000011"/>
        <n v="96.806314499999999"/>
        <n v="51.4479696"/>
        <n v="50.904626900000004"/>
        <n v="50.904096899999999"/>
        <n v="53.280478700000003"/>
        <n v="90.611278399999989"/>
        <n v="90.608039699999992"/>
        <n v="59.100798300000001"/>
        <n v="35.404804499999997"/>
        <n v="24.963230299999999"/>
        <n v="24.9687667"/>
        <n v="24.962962099999999"/>
        <n v="98.296131899999992"/>
        <n v="93.928530800000004"/>
        <n v="100.0887477"/>
        <n v="66.477249999999998"/>
        <n v="66.292403300000004"/>
        <n v="57.998168000000007"/>
        <n v="57.998143199999994"/>
        <n v="88.858269000000007"/>
        <n v="36.203090500000002"/>
        <n v="89.243233600000011"/>
        <n v="99.610574799999995"/>
        <n v="59.184104299999994"/>
        <n v="37.504413900000003"/>
        <n v="29.930556600000003"/>
        <n v="23.368968200000001"/>
        <n v="23.0071437"/>
        <n v="23.383083499999998"/>
        <n v="94.056336900000005"/>
        <n v="89.994310900000002"/>
        <n v="99.784396299999997"/>
        <n v="37.970569999999995"/>
        <n v="37.970329100000001"/>
        <n v="37.904726100000005"/>
        <n v="37.944211100000004"/>
        <n v="38.139938200000003"/>
        <n v="88.283288499999998"/>
        <n v="77.111111100000002"/>
        <n v="88.3820525"/>
        <n v="76.914399500000002"/>
        <n v="57.412562700000002"/>
        <n v="26.662546599999999"/>
        <n v="22.886933800000001"/>
        <n v="22.880306300000001"/>
        <n v="22.8872456"/>
        <n v="85.463284000000002"/>
        <n v="86.0180127"/>
        <n v="84.828518299999999"/>
        <n v="70.36849939999999"/>
        <n v="57.460356000000004"/>
        <n v="55.290110499999997"/>
        <n v="55.290351699999995"/>
        <n v="65.7102869"/>
        <n v="91.428120800000002"/>
        <n v="81.707317099999997"/>
        <n v="91.555484499999991"/>
        <n v="47.906537999999998"/>
        <n v="30.1039019"/>
        <n v="27.263336100000004"/>
        <n v="27.259808499999998"/>
        <n v="27.263475399999997"/>
        <n v="93.75526090000001"/>
        <n v="92.555278200000004"/>
        <n v="95.482546200000002"/>
        <n v="53.370832300000004"/>
        <n v="45.088442899999997"/>
        <n v="45.0881325"/>
        <n v="45.088544000000006"/>
        <n v="45.0885131"/>
        <n v="87.420047100000005"/>
        <n v="86.890243900000002"/>
        <n v="87.423728800000006"/>
        <n v="47.923383899999997"/>
        <n v="55.684629299999997"/>
        <n v="33.123103100000002"/>
        <n v="28.6805211"/>
        <n v="96.443007300000005"/>
        <n v="25.516434399999998"/>
        <n v="63.421885799999998"/>
        <n v="61.662730400000001"/>
        <n v="61.661966999999997"/>
        <n v="61.663036999999996"/>
        <n v="61.662520799999996"/>
        <n v="96.942644999999999"/>
        <n v="49.137931000000002"/>
        <n v="97.162698399999996"/>
        <n v="78.07144000000001"/>
        <n v="41.5024412"/>
        <n v="18.511131899999999"/>
        <n v="16.149195499999998"/>
        <n v="16.1483214"/>
        <n v="16.1492273"/>
        <n v="88.833003200000007"/>
        <n v="86.874854599999992"/>
        <n v="91.678992500000007"/>
        <n v="51.454308500000003"/>
        <n v="51.324522400000006"/>
        <n v="51.324508999999999"/>
        <n v="51.324508800000004"/>
        <n v="51.324755799999998"/>
        <n v="91.131936999999994"/>
        <n v="75.723472700000002"/>
        <n v="91.293431699999999"/>
        <n v="98.5888001"/>
        <n v="56.346919299999996"/>
        <n v="38.689743"/>
        <n v="36.9960655"/>
        <n v="36.9967416"/>
        <n v="36.996047500000003"/>
        <n v="81.858149800000007"/>
        <n v="86.334147200000004"/>
        <n v="76.992492599999991"/>
        <n v="61.512566499999998"/>
        <n v="61.382015700000004"/>
        <n v="61.382047700000001"/>
        <n v="61.381869799999997"/>
        <n v="61.381951999999998"/>
        <n v="91.338377699999995"/>
        <n v="91.2811588"/>
        <n v="76.931501800000007"/>
        <n v="53.050128500000007"/>
        <n v="53.688343699999997"/>
        <n v="48.159451399999995"/>
        <n v="48.158829500000003"/>
        <n v="48.159471599999996"/>
        <n v="99.813253500000002"/>
        <n v="100.31509750000001"/>
        <n v="99.289855900000006"/>
        <n v="51.620089899999996"/>
        <n v="51.000642399999997"/>
        <n v="51.000629399999994"/>
        <n v="51.000657000000004"/>
        <n v="51.000684399999997"/>
        <n v="88.111430999999996"/>
        <n v="88.021200899999997"/>
        <n v="77.427545499999994"/>
        <n v="53.150822699999999"/>
        <n v="43.751426100000003"/>
        <n v="32.0277095"/>
        <n v="28.636194100000001"/>
        <n v="28.634243300000001"/>
        <n v="28.636250699999998"/>
        <n v="91.54969539999999"/>
        <n v="86.629273100000006"/>
        <n v="96.453391800000006"/>
        <n v="47.722713200000001"/>
        <n v="47.550617899999999"/>
        <n v="47.550595399999999"/>
        <n v="47.5506034"/>
        <n v="47.550767700000002"/>
        <n v="89.179766900000004"/>
        <n v="58.378378399999995"/>
        <n v="89.5507037"/>
        <n v="78.727619000000004"/>
        <n v="43.931103199999995"/>
        <n v="19.7129352"/>
        <n v="17.4126437"/>
        <n v="17.4114176"/>
        <n v="17.412694800000001"/>
        <n v="46.817838999999999"/>
        <n v="49.049069000000003"/>
        <n v="44.821580100000006"/>
        <n v="56.899712199999996"/>
        <n v="56.755367700000001"/>
        <n v="56.755224999999996"/>
        <n v="56.755370200000002"/>
        <n v="56.755535800000004"/>
        <n v="89.900048400000003"/>
        <n v="87.676056299999999"/>
        <n v="89.938899400000011"/>
        <n v="76.913395500000007"/>
        <n v="43.138743099999999"/>
        <n v="23.156412"/>
        <n v="18.094253199999997"/>
        <n v="18.0943611"/>
        <n v="18.0942489"/>
        <n v="90.073225499999992"/>
        <n v="89.06545340000001"/>
        <n v="90.890457300000008"/>
        <n v="51.663104299999993"/>
        <n v="51.0199973"/>
        <n v="51.019954999999996"/>
        <n v="51.019997500000002"/>
        <n v="51.020103299999995"/>
        <n v="90.813275500000003"/>
        <n v="66.119640000000004"/>
        <n v="91.094840300000001"/>
        <n v="76.916142600000001"/>
        <n v="46.748056399999996"/>
        <n v="27.652872699999996"/>
        <n v="24.633329400000001"/>
        <n v="24.629874099999999"/>
        <n v="24.633458399999999"/>
        <n v="99.947726099999997"/>
        <n v="99.884636299999997"/>
        <n v="57.885898099999999"/>
        <n v="57.322505999999997"/>
        <n v="57.335676199999995"/>
        <n v="57.306331200000002"/>
        <n v="57.387193400000001"/>
        <n v="93.420823799999994"/>
        <n v="93.343811200000005"/>
        <n v="47.985008200000003"/>
        <n v="28.038435900000003"/>
        <n v="24.030201000000002"/>
        <n v="24.031385499999999"/>
        <n v="24.030157799999998"/>
        <n v="93.725167200000001"/>
        <n v="90.247333999999995"/>
        <n v="96.875173099999998"/>
        <n v="58.039042299999998"/>
        <n v="57.209139"/>
        <n v="57.2091067"/>
        <n v="57.209116899999998"/>
        <n v="57.209429300000004"/>
        <n v="94.611487400000001"/>
        <n v="94.547356399999998"/>
        <n v="71.517313099999996"/>
        <n v="171.8575975"/>
        <n v="205.3220441"/>
        <n v="97.348160800000002"/>
        <n v="264.3592142"/>
        <n v="107.5537478"/>
        <n v="107.79376499999999"/>
        <n v="54.074051599999997"/>
        <n v="54.044787000000007"/>
        <n v="54.045853000000001"/>
        <n v="54.044541500000001"/>
        <n v="54.044570899999997"/>
        <n v="91.063957000000002"/>
        <n v="76.899695999999992"/>
        <n v="73.593623399999998"/>
        <n v="46.1946759"/>
        <n v="33.251724899999999"/>
        <n v="29.534774400000003"/>
        <n v="58.639562199999993"/>
        <n v="28.398791499999998"/>
        <n v="50.833572500000002"/>
        <n v="50.179003000000002"/>
        <n v="65.812481199999993"/>
        <n v="48.781869700000001"/>
        <n v="49.540816300000003"/>
        <n v="95.895069200000009"/>
        <n v="48.774728899999999"/>
        <n v="42.000205100000002"/>
        <n v="21.024321800000003"/>
        <n v="18.275978900000002"/>
        <n v="8.6105675000000002"/>
        <n v="18.7789602"/>
        <n v="49.797460700000002"/>
        <n v="48.321145199999997"/>
        <n v="64.530146700000003"/>
        <n v="46.169135400000002"/>
        <n v="50.027283600000004"/>
        <n v="87.365439100000003"/>
        <n v="87.297066400000006"/>
        <n v="32.7005488"/>
        <n v="6.4062277000000005"/>
        <n v="58.177737900000004"/>
        <n v="51.4606742"/>
        <n v="55.594664699999996"/>
        <n v="61.374362800000007"/>
        <n v="86.749285"/>
        <n v="55.985367799999999"/>
        <n v="28.966394099999999"/>
        <n v="29.138168800000003"/>
        <n v="29.104477599999999"/>
        <n v="29.1391393"/>
        <n v="27.504445799999999"/>
        <n v="42.0327476"/>
        <n v="6.2737087999999996"/>
        <n v="79.354163"/>
        <n v="75.958797399999995"/>
        <n v="75.960298999999992"/>
        <n v="75.954837699999999"/>
        <n v="75.960266799999999"/>
        <n v="80.879806000000002"/>
        <n v="80.831114700000001"/>
        <n v="73.916279099999997"/>
        <n v="51.386776099999999"/>
        <n v="24.572108200000002"/>
        <n v="20.9655135"/>
        <n v="17.231833899999998"/>
        <n v="21.117627200000001"/>
        <n v="78.916544700000003"/>
        <n v="71.442736699999998"/>
        <n v="70.364583300000007"/>
        <n v="71.672291000000001"/>
        <n v="71.499363799999998"/>
        <n v="92.192275600000002"/>
        <n v="92.113387599999996"/>
        <n v="38.449894700000002"/>
        <n v="25.303314"/>
        <n v="22.2798452"/>
        <n v="22.236260299999998"/>
        <n v="22.281663400000003"/>
        <n v="44.628534500000001"/>
        <n v="44.6033343"/>
        <n v="45.1174289"/>
        <n v="45.1832092"/>
        <n v="43.780101000000002"/>
        <n v="63.310857899999995"/>
        <n v="63.173862300000003"/>
        <n v="61.587621900000002"/>
        <n v="38.967377600000006"/>
        <n v="44.549224299999999"/>
        <n v="30.675250399999999"/>
        <n v="24.334099800000001"/>
        <n v="24.371257499999999"/>
        <n v="24.332551500000001"/>
        <n v="69.203900500000003"/>
        <n v="68.511904799999996"/>
        <n v="49.6718653"/>
        <n v="49.663120900000003"/>
        <n v="49.667596000000003"/>
        <n v="49.662997500000003"/>
        <n v="49.662143"/>
        <n v="83.293822300000002"/>
        <n v="45.024162400000002"/>
        <n v="49.4906504"/>
        <n v="27.301657800000001"/>
        <n v="22.600147800000002"/>
        <n v="22.606736999999999"/>
        <n v="22.5998445"/>
        <n v="90.435571699999997"/>
        <n v="87.422698400000002"/>
        <n v="97.286591400000006"/>
        <n v="58.786585700000003"/>
        <n v="56.315275600000007"/>
        <n v="56.313823599999999"/>
        <n v="56.316021400000004"/>
        <n v="56.314772400000003"/>
        <n v="89.445433799999989"/>
        <n v="90.833333299999993"/>
        <n v="89.437028400000003"/>
        <n v="78.746425500000001"/>
        <n v="78.260869600000007"/>
        <n v="47.0684009"/>
        <n v="26.525440300000003"/>
        <n v="24.163033500000001"/>
        <n v="24.163952200000001"/>
        <n v="24.162987699999999"/>
        <n v="85.6767751"/>
        <n v="85.418715899999995"/>
        <n v="86.124852799999999"/>
        <n v="56.866068599999998"/>
        <n v="56.378014"/>
        <n v="51.178045599999997"/>
        <n v="51.178018399999999"/>
        <n v="96.497559699999996"/>
        <n v="92.861685000000008"/>
        <n v="92.783230200000006"/>
        <n v="43.265611199999995"/>
        <n v="28.565613800000001"/>
        <n v="24.314909400000001"/>
        <n v="23.777777799999999"/>
        <n v="24.3368179"/>
        <n v="89.475873500000006"/>
        <n v="89.136968699999997"/>
        <n v="46.7637468"/>
        <n v="40.368257800000002"/>
        <n v="36.252189099999995"/>
        <n v="36.177328899999999"/>
        <n v="51.506614399999997"/>
        <n v="77.014966399999992"/>
        <n v="76.961189099999999"/>
        <n v="45.988157899999997"/>
        <n v="26.624973300000001"/>
        <n v="23.923061400000002"/>
        <n v="23.9507838"/>
        <n v="23.921946200000001"/>
        <n v="95.747873900000002"/>
        <n v="97.612302700000001"/>
        <n v="87.014218"/>
        <n v="50.505926000000002"/>
        <n v="47.6653248"/>
        <n v="48.162908999999999"/>
        <n v="47.009363199999996"/>
        <n v="48.397821100000002"/>
        <n v="95.229766299999994"/>
        <n v="95.209198299999997"/>
        <n v="45.994834499999996"/>
        <n v="43.5920761"/>
        <n v="25.564260000000001"/>
        <n v="22.443453999999999"/>
        <n v="22.598870099999999"/>
        <n v="22.439029299999998"/>
        <n v="88.825044599999998"/>
        <n v="76.013905000000008"/>
        <n v="95.483288200000004"/>
        <n v="56.830409500000002"/>
        <n v="48.496025400000001"/>
        <n v="48.501672200000002"/>
        <n v="48.495631700000004"/>
        <n v="48.4939289"/>
        <n v="93.899393499999988"/>
        <n v="76.91315560000001"/>
        <n v="44.350118700000003"/>
        <n v="30.456335200000002"/>
        <n v="24.7563675"/>
        <n v="24.6484682"/>
        <n v="24.759985100000002"/>
        <n v="100.18080209999999"/>
        <n v="94.582879700000007"/>
        <n v="93.135448300000007"/>
        <n v="95.405614100000008"/>
        <n v="49.566763299999998"/>
        <n v="47.7472511"/>
        <n v="47.550569899999999"/>
        <n v="47.825436400000001"/>
        <n v="48.060132199999998"/>
        <n v="89.845249199999998"/>
        <n v="82.818884299999993"/>
        <n v="89.914662499999991"/>
        <n v="77.735765799999996"/>
        <n v="99.984558399999997"/>
        <n v="99.160769299999998"/>
        <n v="95.7055699"/>
        <n v="44.663526599999997"/>
        <n v="47.6366066"/>
        <n v="28.470614300000001"/>
        <n v="24.629752999999997"/>
        <n v="24.835560100000002"/>
        <n v="24.6217793"/>
        <n v="99.642695099999997"/>
        <n v="87.413748499999997"/>
        <n v="86.283279000000007"/>
        <n v="88.607796800000003"/>
        <n v="54.532651000000001"/>
        <n v="53.033232900000002"/>
        <n v="53.394206600000004"/>
        <n v="51.578466999999996"/>
        <n v="57.3339888"/>
        <n v="90.795785199999997"/>
        <n v="84.465027599999999"/>
        <n v="90.857272899999998"/>
        <n v="85.948994799999994"/>
        <n v="77.765445799999995"/>
        <n v="99.531512800000002"/>
        <n v="99.247491600000004"/>
        <n v="47.667266699999999"/>
        <n v="45.084308499999999"/>
        <n v="30.056509199999997"/>
        <n v="24.730422099999998"/>
        <n v="24.691235800000001"/>
        <n v="24.731777699999999"/>
        <n v="100.08270960000002"/>
        <n v="93.443598899999998"/>
        <n v="91.688049000000007"/>
        <n v="94.549346499999999"/>
        <n v="50.756999700000009"/>
        <n v="49.017097"/>
        <n v="48.982505799999998"/>
        <n v="48.705369099999999"/>
        <n v="50.357412499999995"/>
        <n v="90.081949899999998"/>
        <n v="83.223645700000006"/>
        <n v="90.149418600000004"/>
        <n v="78.735033799999997"/>
        <n v="96.1481955"/>
        <n v="99.171417200000008"/>
        <n v="99.1623369"/>
        <n v="96.733490099999997"/>
        <n v="45.331875100000005"/>
        <n v="98.547587899999996" u="1"/>
        <n v="97.713512899999998" u="1"/>
        <n v="97.099032100000002" u="1"/>
        <n v="97.099119700000003" u="1"/>
        <n v="97.099029299999998" u="1"/>
        <n v="100.5707111" u="1"/>
        <n v="100.57077009999999" u="1"/>
        <n v="100.5706788" u="1"/>
        <n v="99.031721599999997" u="1"/>
        <n v="98.965936200000002" u="1"/>
        <n v="98.965933199999995" u="1"/>
        <n v="98.965936299999996" u="1"/>
        <n v="98.965946299999999" u="1"/>
        <n v="95.412944499999995" u="1"/>
        <n v="95.314034599999999" u="1"/>
        <n v="99.446973499999999" u="1"/>
        <n v="99.431263700000002" u="1"/>
        <n v="99.431305000000009" u="1"/>
        <n v="99.431134099999994" u="1"/>
        <n v="98.566390699999999" u="1"/>
        <n v="80.333375900000007" u="1"/>
        <n v="98.672566399999994" u="1"/>
        <n v="97.907091999999992" u="1"/>
        <n v="97.721858999999995" u="1"/>
        <n v="97.722802600000009" u="1"/>
        <n v="97.7218242" u="1"/>
        <n v="99.67292119999999" u="1"/>
        <n v="99.50080890000001" u="1"/>
        <n v="99.81147820000001" u="1"/>
        <n v="99.042284999999993" u="1"/>
        <n v="99.03496109999999" u="1"/>
        <n v="99.034943200000001" u="1"/>
        <n v="99.034950499999994" u="1"/>
        <n v="99.0352046" u="1"/>
        <n v="96.226114799999991" u="1"/>
        <n v="96.120964999999998" u="1"/>
        <n v="98.673000299999998" u="1"/>
        <n v="83.897700299999997" u="1"/>
        <n v="98.495368999999997" u="1"/>
        <n v="98.280158900000004" u="1"/>
        <n v="98.093800399999992" u="1"/>
        <n v="98.049976900000004" u="1"/>
        <n v="98.095446600000002" u="1"/>
        <n v="99.422521399999994" u="1"/>
        <n v="98.604118600000007" u="1"/>
        <n v="100.1100814" u="1"/>
        <n v="98.6345685" u="1"/>
        <n v="98.583023999999995" u="1"/>
        <n v="98.587475999999995" u="1"/>
        <n v="98.590350999999998" u="1"/>
        <n v="98.55456740000001" u="1"/>
        <n v="97.206349000000003" u="1"/>
        <n v="97.120672299999995" u="1"/>
        <n v="86.726269099999996" u="1"/>
        <n v="98.384061400000007" u="1"/>
        <n v="97.7570841" u="1"/>
        <n v="97.485208999999998" u="1"/>
        <n v="97.618382999999994" u="1"/>
        <n v="97.480525399999991" u="1"/>
        <n v="99.274430199999998" u="1"/>
        <n v="99.5508387" u="1"/>
        <n v="99.116504400000011" u="1"/>
        <n v="98.796996699999994" u="1"/>
        <n v="98.785209899999998" u="1"/>
        <n v="98.836991799999993" u="1"/>
        <n v="98.755970500000004" u="1"/>
        <n v="98.725641500000009" u="1"/>
        <n v="96.298089099999999" u="1"/>
        <n v="96.153406900000007" u="1"/>
        <n v="98.384717100000003" u="1"/>
        <n v="81.472781699999999" u="1"/>
        <n v="97.925940300000008" u="1"/>
        <n v="97.663175199999998" u="1"/>
        <n v="97.41001510000001" u="1"/>
        <n v="97.411154199999999" u="1"/>
        <n v="97.409965499999998" u="1"/>
        <n v="99.150953100000009" u="1"/>
        <n v="99.150634499999995" u="1"/>
        <n v="99.151161799999997" u="1"/>
        <n v="98.019403000000011" u="1"/>
        <n v="97.959315700000005" u="1"/>
        <n v="97.959217800000005" u="1"/>
        <n v="97.959299999999999" u="1"/>
        <n v="97.959488100000002" u="1"/>
        <n v="96.896547900000002" u="1"/>
        <n v="96.811296300000009" u="1"/>
        <n v="85.654758399999992" u="1"/>
        <n v="96.012167899999994" u="1"/>
        <n v="95.765260999999995" u="1"/>
        <n v="95.378251500000005" u="1"/>
        <n v="95.291988200000006" u="1"/>
        <n v="95.382236300000002" u="1"/>
        <n v="98.585797900000003" u="1"/>
        <n v="97.5973671" u="1"/>
        <n v="99.404117900000003" u="1"/>
        <n v="96.155079700000002" u="1"/>
        <n v="96.087183799999991" u="1"/>
        <n v="96.0594866" u="1"/>
        <n v="96.106553699999992" u="1"/>
        <n v="96.074669200000002" u="1"/>
        <n v="92.748111399999999" u="1"/>
        <n v="92.603935899999996" u="1"/>
        <n v="83.411852400000001" u="1"/>
        <n v="94.629939500000006" u="1"/>
        <n v="93.810592599999993" u="1"/>
        <n v="93.371463000000006" u="1"/>
        <n v="93.371952000000007" u="1"/>
        <n v="93.371444499999996" u="1"/>
        <n v="98.08948509999999" u="1"/>
        <n v="98.089200599999998" u="1"/>
        <n v="98.089700800000003" u="1"/>
        <n v="95.0935542" u="1"/>
        <n v="95.0118729" u="1"/>
        <n v="95.0117288" u="1"/>
        <n v="95.011754199999999" u="1"/>
        <n v="95.0135839" u="1"/>
        <n v="91.425715799999992" u="1"/>
        <n v="91.257834900000006" u="1"/>
        <n v="83.875144599999999" u="1"/>
        <n v="97.723427999999998" u="1"/>
        <n v="97.409057899999993" u="1"/>
        <n v="97.249515900000006" u="1"/>
        <n v="97.249384300000003" u="1"/>
        <n v="97.249520099999998" u="1"/>
        <n v="98.495849100000001" u="1"/>
        <n v="96.572819199999998" u="1"/>
        <n v="99.939363700000001" u="1"/>
        <n v="97.944953599999991" u="1"/>
        <n v="97.880806800000002" u="1"/>
        <n v="97.880754899999999" u="1"/>
        <n v="97.880851199999995" u="1"/>
        <n v="97.880764499999998" u="1"/>
        <n v="96.561241699999997" u="1"/>
        <n v="96.461413100000001" u="1"/>
        <n v="97.732946600000005" u="1"/>
        <n v="85.752086599999998" u="1"/>
        <n v="97.227767200000002" u="1"/>
        <n v="96.046281800000003" u="1"/>
        <n v="95.7856393" u="1"/>
        <n v="95.785838200000001" u="1"/>
        <n v="95.785631000000009" u="1"/>
        <n v="98.242367200000004" u="1"/>
        <n v="98.504487799999993" u="1"/>
        <n v="98.038281900000001" u="1"/>
        <n v="98.112100900000002" u="1"/>
        <n v="98.03933339999999" u="1"/>
        <n v="97.940720800000008" u="1"/>
        <n v="98.155357899999998" u="1"/>
        <n v="97.907294300000004" u="1"/>
        <n v="93.348906999999997" u="1"/>
        <n v="93.206768999999994" u="1"/>
        <n v="97.228364799999994" u="1"/>
        <n v="82.58498800000001" u="1"/>
        <n v="97.799611900000002" u="1"/>
        <n v="97.181189799999999" u="1"/>
        <n v="96.870448199999998" u="1"/>
        <n v="96.8702519" u="1"/>
        <n v="96.870456000000004" u="1"/>
        <n v="99.190714599999993" u="1"/>
        <n v="99.190906099999992" u="1"/>
        <n v="99.190531500000006" u="1"/>
        <n v="98.203545099999999" u="1"/>
        <n v="98.135106699999994" u="1"/>
        <n v="98.135213800000002" u="1"/>
        <n v="98.135084300000003" u="1"/>
        <n v="98.135066500000008" u="1"/>
        <n v="94.834095200000007" u="1"/>
        <n v="94.745263499999993" u="1"/>
        <n v="97.803860099999994" u="1"/>
        <n v="91.485669900000005" u="1"/>
        <n v="96.460211299999997" u="1"/>
        <n v="96.596304700000005" u="1"/>
        <n v="96.447991400000006" u="1"/>
        <n v="96.445979999999992" u="1"/>
        <n v="96.448084399999999" u="1"/>
        <n v="98.163995499999999" u="1"/>
        <n v="98.163195400000006" u="1"/>
        <n v="98.164832399999995" u="1"/>
        <n v="96.133786999999998" u="1"/>
        <n v="96.104072399999993" u="1"/>
        <n v="96.104061000000002" u="1"/>
        <n v="96.104048599999999" u="1"/>
        <n v="96.104211100000001" u="1"/>
        <n v="95.605470100000005" u="1"/>
        <n v="95.487800800000002" u="1"/>
        <n v="96.478423500000005" u="1"/>
        <n v="84.040362599999995" u="1"/>
        <n v="97.357800299999994" u="1"/>
        <n v="97.816487500000008" u="1"/>
        <n v="97.431055099999995" u="1"/>
        <n v="97.442680800000005" u="1"/>
        <n v="97.430443300000007" u="1"/>
        <n v="97.162907799999999" u="1"/>
        <n v="94.672229900000005" u="1"/>
        <n v="94.673525499999997" u="1"/>
        <n v="94.672226800000004" u="1"/>
        <n v="94.671565700000002" u="1"/>
        <n v="94.763618899999997" u="1"/>
        <n v="94.692030699999989" u="1"/>
        <n v="88.461812199999997" u="1"/>
        <n v="98.237592800000002" u="1"/>
        <n v="97.913560200000006" u="1"/>
        <n v="98.091662200000002" u="1"/>
        <n v="98.128629799999999" u="1"/>
        <n v="98.089303100000009" u="1"/>
        <n v="96.661222999999993" u="1"/>
        <n v="96.237040799999988" u="1"/>
        <n v="97.693985699999999" u="1"/>
        <n v="98.307945399999994" u="1"/>
        <n v="89.822834" u="1"/>
        <n v="89.817940300000004" u="1"/>
        <n v="89.824626500000008" u="1"/>
        <n v="89.821908100000002" u="1"/>
        <n v="94.104626300000007" u="1"/>
        <n v="93.95521260000001" u="1"/>
        <n v="91.164510200000009" u="1"/>
        <n v="97.651279199999991" u="1"/>
        <n v="98.0765411" u="1"/>
        <n v="97.8108103" u="1"/>
        <n v="97.833254800000006" u="1"/>
        <n v="97.809875199999993" u="1"/>
        <n v="97.314814800000008" u="1"/>
        <n v="94.687828199999998" u="1"/>
        <n v="90.675393" u="1"/>
        <n v="90.6723341" u="1"/>
        <n v="98.818756699999994" u="1"/>
        <n v="98.773538200000004" u="1"/>
        <n v="89.306741599999995" u="1"/>
        <n v="96.079202899999999" u="1"/>
        <n v="97.076340800000011" u="1"/>
        <n v="97.085847400000006" u="1"/>
        <n v="98.572230699999992" u="1"/>
        <n v="97.001702800000004" u="1"/>
        <n v="96.99979239999999" u="1"/>
        <n v="96.796818900000005" u="1"/>
        <n v="97.340376199999994" u="1"/>
        <n v="94.995994500000009" u="1"/>
        <n v="94.992265700000004" u="1"/>
        <n v="94.082376699999998" u="1"/>
        <n v="94.082335399999991" u="1"/>
        <n v="98.095696200000006" u="1"/>
        <n v="97.626575000000003" u="1"/>
        <n v="97.571381700000003" u="1"/>
        <n v="90.751780000000011" u="1"/>
        <n v="96.094237100000001" u="1"/>
        <n v="96.539861599999995" u="1"/>
        <n v="96.078829499999998" u="1"/>
        <n v="96.076279999999997" u="1"/>
        <n v="96.078968899999992" u="1"/>
        <n v="98.789736500000004" u="1"/>
        <n v="98.291710699999996" u="1"/>
        <n v="99.263019600000007" u="1"/>
        <n v="95.59320249999999" u="1"/>
        <n v="95.56727149999999" u="1"/>
        <n v="94.224672900000002" u="1"/>
        <n v="94.225481000000002" u="1"/>
        <n v="96.245183499999996" u="1"/>
        <n v="96.1445504" u="1"/>
        <n v="96.119599399999998" u="1"/>
        <n v="84.470331000000002" u="1"/>
        <n v="97.187075100000001" u="1"/>
        <n v="95.661991700000002" u="1"/>
        <n v="95.920179599999997" u="1"/>
        <n v="86.971954400000001" u="1"/>
        <n v="96.353225600000002" u="1"/>
        <n v="94.525888499999994" u="1"/>
        <n v="94.361728900000003" u="1"/>
        <n v="94.740626599999999" u="1"/>
        <n v="97.705126399999997" u="1"/>
        <n v="97.705117700000002" u="1"/>
        <n v="97.37343229999999" u="1"/>
        <n v="97.730695900000001" u="1"/>
        <n v="97.857713799999999" u="1"/>
        <n v="96.757566299999993" u="1"/>
        <n v="96.675176500000006" u="1"/>
        <n v="92.371417700000009" u="1"/>
        <n v="98.672785699999991" u="1"/>
        <n v="98.338726800000003" u="1"/>
        <n v="98.739426500000008" u="1"/>
        <n v="98.3062331" u="1"/>
        <n v="98.760954699999999" u="1"/>
        <n v="94.7914976" u="1"/>
        <n v="93.2857992" u="1"/>
        <n v="96.603503799999999" u="1"/>
        <n v="98.772115599999992" u="1"/>
        <n v="98.222598500000004" u="1"/>
        <n v="98.088531199999991" u="1"/>
        <n v="98.154026000000002" u="1"/>
        <n v="98.507698899999994" u="1"/>
        <n v="99.064336799999992" u="1"/>
        <n v="99.035806999999991" u="1"/>
        <n v="92.680998900000006" u="1"/>
        <n v="96.159570599999995" u="1"/>
        <n v="96.325828900000005" u="1"/>
        <n v="96.014285700000002" u="1"/>
        <n v="96.016865100000004" u="1"/>
        <n v="96.014164199999996" u="1"/>
        <n v="99.7635468" u="1"/>
        <n v="99.574788499999997" u="1"/>
        <n v="95.933485900000008" u="1"/>
        <n v="95.180784299999999" u="1"/>
        <n v="95.180669399999999" u="1"/>
        <n v="95.180593099999996" u="1"/>
        <n v="95.181191499999997" u="1"/>
        <n v="95.476595200000006" u="1"/>
        <n v="95.348440599999989" u="1"/>
        <n v="96.162726499999991" u="1"/>
        <n v="83.823592899999994" u="1"/>
        <n v="98.591783100000001" u="1"/>
        <n v="98.848742299999998" u="1"/>
        <n v="98.725594200000003" u="1"/>
        <n v="98.466690200000002" u="1"/>
        <n v="98.739027100000001" u="1"/>
        <n v="98.139979199999999" u="1"/>
        <n v="98.051420499999992" u="1"/>
        <n v="98.051288200000002" u="1"/>
        <n v="98.051409199999995" u="1"/>
        <n v="98.051553100000007" u="1"/>
        <n v="99.665980499999989" u="1"/>
        <n v="99.65635739999999" u="1"/>
        <n v="96.041549500000002" u="1"/>
        <n v="97.113893599999997" u="1"/>
        <n v="96.091492700000003" u="1"/>
        <n v="95.982027500000001" u="1"/>
        <n v="95.982059699999994" u="1"/>
        <n v="95.982026200000007" u="1"/>
        <n v="97.700283499999998" u="1"/>
        <n v="97.123980899999992" u="1"/>
        <n v="98.484037499999999" u="1"/>
        <n v="97.676293099999995" u="1"/>
        <n v="97.669784199999995" u="1"/>
        <n v="97.6697396" u="1"/>
        <n v="97.669834699999996" u="1"/>
        <n v="97.669677700000008" u="1"/>
        <n v="96.464340899999996" u="1"/>
        <n v="96.384204299999993" u="1"/>
        <n v="83.335206299999996" u="1"/>
        <n v="98.552008400000005" u="1"/>
        <n v="97.7647817" u="1"/>
        <n v="97.621645799999996" u="1"/>
        <n v="97.623106100000001" u="1"/>
        <n v="97.621601599999991" u="1"/>
        <n v="99.601664799999995" u="1"/>
        <n v="99.265412600000005" u="1"/>
        <n v="99.966481700000003" u="1"/>
        <n v="98.868147699999994" u="1"/>
        <n v="98.864037400000001" u="1"/>
        <n v="98.864012700000004" u="1"/>
        <n v="98.864232000000001" u="1"/>
        <n v="98.863230700000003" u="1"/>
        <n v="96.895421800000008" u="1"/>
        <n v="96.814391299999997" u="1"/>
        <n v="90.029581999999991" u="1"/>
        <n v="97.371558300000004" u="1"/>
        <n v="95.596901899999992" u="1"/>
        <n v="95.133355399999999" u="1"/>
        <n v="94.997308199999992" u="1"/>
        <n v="95.1375259" u="1"/>
        <n v="98.583707700000005" u="1"/>
        <n v="98.076768099999995" u="1"/>
        <n v="99.075710400000006" u="1"/>
        <n v="98.278442699999999" u="1"/>
        <n v="98.255852599999997" u="1"/>
        <n v="98.253829100000004" u="1"/>
        <n v="98.258984600000005" u="1"/>
        <n v="98.253448399999996" u="1"/>
        <n v="91.689489399999999" u="1"/>
        <n v="91.437144799999999" u="1"/>
        <n v="97.386892599999996" u="1"/>
        <n v="78.5474806" u="1"/>
        <n v="96.72840029999999" u="1"/>
        <n v="95.847969300000003" u="1"/>
        <n v="95.440032900000006" u="1"/>
        <n v="95.439144299999995" u="1"/>
        <n v="95.440061999999998" u="1"/>
        <n v="98.690238500000007" u="1"/>
        <n v="97.22305639999999" u="1"/>
        <n v="99.733665000000002" u="1"/>
        <n v="97.164225900000005" u="1"/>
        <n v="97.154325900000003" u="1"/>
        <n v="97.218526699999998" u="1"/>
        <n v="97.772762300000011" u="1"/>
        <n v="94.083669099999995" u="1"/>
        <n v="94.737901600000001" u="1"/>
        <n v="94.619996999999998" u="1"/>
        <n v="86.972447799999998" u="1"/>
        <n v="95.237810899999999" u="1"/>
        <n v="96.432518000000002" u="1"/>
        <n v="96.354909899999996" u="1"/>
        <n v="96.3554788" u="1"/>
        <n v="96.354886199999996" u="1"/>
        <n v="97.255672400000009" u="1"/>
        <n v="97.897876600000004" u="1"/>
        <n v="96.771197900000004" u="1"/>
        <n v="94.146552100000008" u="1"/>
        <n v="94.126682399999993" u="1"/>
        <n v="94.12673430000001" u="1"/>
        <n v="94.126556399999998" u="1"/>
        <n v="94.126826399999999" u="1"/>
        <n v="94.684171199999994" u="1"/>
        <n v="94.493963999999991" u="1"/>
        <n v="89.113816300000011" u="1"/>
        <n v="97.751873000000003" u="1"/>
        <n v="97.583704100000006" u="1"/>
        <n v="97.290373500000001" u="1"/>
        <n v="97.290652800000004" u="1"/>
        <n v="97.290361599999997" u="1"/>
        <n v="99.552248399999996" u="1"/>
        <n v="99.1418678" u="1"/>
        <n v="99.855882399999999" u="1"/>
        <n v="97.911710499999998" u="1"/>
        <n v="97.883329500000002" u="1"/>
        <n v="97.883339500000005" u="1"/>
        <n v="97.883323399999995" u="1"/>
        <n v="97.883323500000003" u="1"/>
        <n v="95.442421899999999" u="1"/>
        <n v="95.305419400000005" u="1"/>
        <n v="84.756343799999996" u="1"/>
        <n v="98.851716499999995" u="1"/>
        <n v="98.785759900000002" u="1"/>
        <n v="98.691659000000001" u="1"/>
        <n v="98.689374600000008" u="1"/>
        <n v="98.691739400000003" u="1"/>
        <n v="99.787558499999989" u="1"/>
        <n v="99.690229399999993" u="1"/>
        <n v="99.911221600000005" u="1"/>
        <n v="98.916099299999999" u="1"/>
        <n v="98.900940500000004" u="1"/>
        <n v="98.901161200000004" u="1"/>
        <n v="98.897201300000006" u="1"/>
        <n v="98.929179500000004" u="1"/>
        <n v="97.741541099999992" u="1"/>
        <n v="97.688132600000003" u="1"/>
        <n v="93.040746600000006" u="1"/>
        <n v="99.463399100000004" u="1"/>
        <n v="99.227880400000004" u="1"/>
        <n v="99.191144099999988" u="1"/>
        <n v="99.190171599999999" u="1"/>
        <n v="99.191182600000005" u="1"/>
        <n v="99.54571399999999" u="1"/>
        <n v="99.407414900000006" u="1"/>
        <n v="99.671752400000003" u="1"/>
        <n v="99.620313899999999" u="1"/>
        <n v="99.613471499999989" u="1"/>
        <n v="99.613578099999998" u="1"/>
        <n v="99.613415900000007" u="1"/>
        <n v="99.613349499999998" u="1"/>
        <n v="99.389684000000003" u="1"/>
        <n v="99.374066100000007" u="1"/>
        <n v="91.464155899999994" u="1"/>
        <n v="95.382239800000008" u="1"/>
        <n v="93.449546499999997" u="1"/>
        <n v="92.916257999999999" u="1"/>
        <n v="79.032258099999993" u="1"/>
        <n v="93.579779000000002" u="1"/>
        <n v="97.340457499999999" u="1"/>
        <n v="97.338779900000006" u="1"/>
        <n v="97.330218599999995" u="1"/>
        <n v="97.340592000000001" u="1"/>
        <n v="97.340754500000003" u="1"/>
        <n v="92.322890199999989" u="1"/>
        <n v="92.143269799999999" u="1"/>
        <n v="96.040993799999995" u="1"/>
        <n v="94.40325630000001" u="1"/>
        <n v="90.914566199999996" u="1"/>
        <n v="96.459183199999998" u="1"/>
        <n v="96.289955899999995" u="1"/>
        <n v="98.130841099999998" u="1"/>
        <n v="96.209169500000002" u="1"/>
        <n v="97.212848399999999" u="1"/>
        <n v="92.2727273" u="1"/>
        <n v="99.961097099999989" u="1"/>
        <n v="84.557235399999996" u="1"/>
        <n v="84.361066699999995" u="1"/>
        <n v="84.362783399999998" u="1"/>
        <n v="80.0885471" u="1"/>
        <n v="98.285154300000002" u="1"/>
        <n v="98.281365100000002" u="1"/>
        <n v="91.7588571" u="1"/>
        <n v="92.884445800000009" u="1"/>
        <n v="79.906866800000003" u="1"/>
        <n v="94.766572499999995" u="1"/>
        <n v="94.3125395" u="1"/>
        <n v="96.177062399999997" u="1"/>
        <n v="94.224952700000003" u="1"/>
        <n v="68.591908599999996" u="1"/>
        <n v="67.844971299999997" u="1"/>
        <n v="63.068868300000005" u="1"/>
        <n v="59.051386100000002" u="1"/>
        <n v="92.609890100000001" u="1"/>
        <n v="92.573163999999991" u="1"/>
        <n v="96.237666700000005" u="1"/>
        <n v="91.184913300000005" u="1"/>
        <n v="90.754758600000002" u="1"/>
        <n v="89.76320290000001" u="1"/>
        <n v="89.716312099999996" u="1"/>
        <n v="89.7654584" u="1"/>
        <n v="90.214500999999998" u="1"/>
        <n v="83.878504700000008" u="1"/>
        <n v="80.334410000000005" u="1"/>
        <n v="93.70698130000001" u="1"/>
        <n v="93.606393600000004" u="1"/>
        <n v="68.576802499999999" u="1"/>
        <n v="93.290869200000003" u="1"/>
        <n v="98.058557399999998" u="1"/>
        <n v="97.966310300000004" u="1"/>
        <n v="97.981157500000009" u="1"/>
        <n v="97.965882699999995" u="1"/>
        <n v="99.213589200000001" u="1"/>
        <n v="98.850046000000006" u="1"/>
        <n v="89.597844000000009" u="1"/>
        <n v="88.127197199999998" u="1"/>
        <n v="88.126387100000002" u="1"/>
        <n v="88.127876200000003" u="1"/>
        <n v="74.881740800000003" u="1"/>
        <n v="74.293183600000006" u="1"/>
        <n v="81.972293100000002" u="1"/>
        <n v="96.855693799999997" u="1"/>
        <n v="94.677958500000003" u="1"/>
        <n v="94.069585500000002" u="1"/>
        <n v="95.605306799999994" u="1"/>
        <n v="94.022170500000001" u="1"/>
        <n v="99.420540000000003" u="1"/>
        <n v="99.233278999999996" u="1"/>
        <n v="99.069512900000007" u="1"/>
        <n v="99.413919399999997" u="1"/>
        <n v="99.193408000000005" u="1"/>
        <n v="97.217391300000003" u="1"/>
        <n v="97.132616499999997" u="1"/>
        <n v="98.190924700000011" u="1"/>
        <n v="82.704302299999995" u="1"/>
        <n v="91.21902750000001" u="1"/>
        <n v="90.397718299999994" u="1"/>
        <n v="90.338983100000007" u="1"/>
        <n v="90.4001698" u="1"/>
        <n v="72.543183099999993" u="1"/>
        <n v="72.531843699999996" u="1"/>
        <n v="72.211861200000001" u="1"/>
        <n v="72.602614500000001" u="1"/>
        <n v="72.540765199999996" u="1"/>
        <n v="74.824509199999994" u="1"/>
        <n v="74.401161400000007" u="1"/>
        <n v="83.232258999999999" u="1"/>
        <n v="76.846719100000001" u="1"/>
        <n v="84.644224399999999" u="1"/>
        <n v="97.441948800000006" u="1"/>
        <n v="97.169038700000002" u="1"/>
        <n v="97.1792035" u="1"/>
        <n v="97.168615000000003" u="1"/>
        <n v="70.827498800000001" u="1"/>
        <n v="70.823121400000005" u="1"/>
        <n v="70.809409099999996" u="1"/>
        <n v="70.828092499999997" u="1"/>
        <n v="70.818418100000002" u="1"/>
        <n v="91.396829699999998" u="1"/>
        <n v="91.142418700000007" u="1"/>
        <n v="85.108194600000004" u="1"/>
        <n v="94.335011800000004" u="1"/>
        <n v="96.917671800000008" u="1"/>
        <n v="97.766273299999995" u="1"/>
        <n v="97.492079000000004" u="1"/>
        <n v="97.498097399999992" u="1"/>
        <n v="97.491802100000001" u="1"/>
        <n v="99.911582699999997" u="1"/>
        <n v="99.766140899999996" u="1"/>
        <n v="100.27494560000001" u="1"/>
        <n v="95.895940999999993" u="1"/>
        <n v="95.633116599999994" u="1"/>
        <n v="95.633763599999995" u="1"/>
        <n v="95.633142599999999" u="1"/>
        <n v="95.632686499999991" u="1"/>
        <n v="96.848166500000005" u="1"/>
        <n v="96.785327899999999" u="1"/>
        <n v="82.658178000000007" u="1"/>
        <n v="96.671988099999993" u="1"/>
        <n v="97.505180700000011" u="1"/>
        <n v="97.381547800000007" u="1"/>
        <n v="97.379927899999998" u="1"/>
        <n v="97.381628599999999" u="1"/>
        <n v="98.915134100000003" u="1"/>
        <n v="98.126318400000002" u="1"/>
        <n v="99.8208834" u="1"/>
        <n v="95.663660899999996" u="1"/>
        <n v="95.611465600000002" u="1"/>
        <n v="95.611283999999998" u="1"/>
        <n v="95.611487799999992" u="1"/>
        <n v="95.611892799999993" u="1"/>
        <n v="97.05254140000001" u="1"/>
        <n v="96.97805120000001" u="1"/>
        <n v="103.98406369999999" u="1"/>
        <n v="86.411774199999996" u="1"/>
        <n v="83.319289500000011" u="1"/>
        <n v="92.343018000000001" u="1"/>
        <n v="91.964543300000003" u="1"/>
        <n v="92.429456299999998" u="1"/>
        <n v="91.94612570000001" u="1"/>
        <n v="95.117262600000004" u="1"/>
        <n v="94.075317800000008" u="1"/>
        <n v="99.322362099999992" u="1"/>
        <n v="76.081471100000002" u="1"/>
        <n v="73.292166499999993" u="1"/>
        <n v="65.679415399999996" u="1"/>
        <n v="65.530518599999994" u="1"/>
        <n v="93.228536900000009" u="1"/>
        <n v="85.580110499999989" u="1"/>
        <n v="85.214558799999992" u="1"/>
        <n v="83.711683999999991" u="1"/>
        <n v="96.7615342" u="1"/>
        <n v="98.071598000000009" u="1"/>
        <n v="97.768353200000007" u="1"/>
        <n v="96.727622699999998" u="1"/>
        <n v="97.8143338" u="1"/>
        <n v="99.831212199999996" u="1"/>
        <n v="99.661910899999995" u="1"/>
        <n v="95.554529000000002" u="1"/>
        <n v="95.275548200000003" u="1"/>
        <n v="96.4115532" u="1"/>
        <n v="94.177000399999997" u="1"/>
        <n v="96.598220999999995" u="1"/>
        <n v="99.349284600000004" u="1"/>
        <n v="99.3307839" u="1"/>
        <n v="96.761835599999998" u="1"/>
        <n v="86.814961499999995" u="1"/>
        <n v="95.001159199999989" u="1"/>
        <n v="98.847849799999992" u="1"/>
        <n v="99.152019700000011" u="1"/>
        <n v="98.333333300000007" u="1"/>
        <n v="99.179144100000002" u="1"/>
        <n v="95.223515000000006" u="1"/>
        <n v="94.238439900000003" u="1"/>
        <n v="90.688884900000005" u="1"/>
        <n v="88.952847399999996" u="1"/>
        <n v="88.953223600000001" u="1"/>
        <n v="88.953853500000008" u="1"/>
        <n v="88.951253699999995" u="1"/>
        <n v="99.917491699999999" u="1"/>
        <n v="99.914477700000006" u="1"/>
        <n v="72.398587000000006" u="1"/>
        <n v="97.708110500000004" u="1"/>
        <n v="97.008515799999998" u="1"/>
        <n v="96.588497099999998" u="1"/>
        <n v="96.539081400000001" u="1"/>
        <n v="96.590286500000005" u="1"/>
        <n v="99.614767299999997" u="1"/>
        <n v="99.376636399999995" u="1"/>
        <n v="99.769918099999998" u="1"/>
        <n v="98.092093599999998" u="1"/>
        <n v="98.0205457" u="1"/>
        <n v="97.986818099999994" u="1"/>
        <n v="98.034184800000006" u="1"/>
        <n v="98.066466399999996" u="1"/>
        <n v="94.880167999999998" u="1"/>
        <n v="94.753207500000002" u="1"/>
        <n v="99.484220300000004" u="1"/>
        <n v="97.722062499999993" u="1"/>
        <n v="83.144789399999993" u="1"/>
        <n v="97.236530200000004" u="1"/>
        <n v="97.086174900000003" u="1"/>
        <n v="96.912429399999994" u="1"/>
        <n v="96.561249099999998" u="1"/>
        <n v="96.926674000000006" u="1"/>
        <n v="98.545635700000005" u="1"/>
        <n v="98.080065300000001" u="1"/>
        <n v="99.026260899999997" u="1"/>
        <n v="97.2367347" u="1"/>
        <n v="97.060471299999989" u="1"/>
        <n v="97.599002099999993" u="1"/>
        <n v="96.823976999999999" u="1"/>
        <n v="96.372065500000005" u="1"/>
        <n v="95.977332900000007" u="1"/>
        <n v="95.871045800000005" u="1"/>
        <n v="100.1269197" u="1"/>
        <n v="97.241260699999998" u="1"/>
        <n v="86.448328700000005" u="1"/>
        <n v="97.603109799999999" u="1"/>
        <n v="97.024522300000001" u="1"/>
        <n v="96.657243100000002" u="1"/>
        <n v="96.544203600000003" u="1"/>
        <n v="96.661440400000004" u="1"/>
        <n v="99.437319700000003" u="1"/>
        <n v="99.112175999999991" u="1"/>
        <n v="99.666398000000001" u="1"/>
        <n v="97.882645400000001" u="1"/>
        <n v="97.789869699999997" u="1"/>
        <n v="97.8918161" u="1"/>
        <n v="97.751254000000003" u="1"/>
        <n v="97.639628599999995" u="1"/>
        <n v="95.154765500000011" u="1"/>
        <n v="95.032646999999997" u="1"/>
        <n v="100.01758579999999" u="1"/>
        <n v="99.514346799999998" u="1"/>
        <n v="99.503128200000006" u="1"/>
        <n v="97.615521400000006" u="1"/>
        <n v="84.020986600000001" u="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599999994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242801499999999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6.492592099999996" u="1"/>
        <n v="95.558133499999997" u="1"/>
        <n v="95.503018900000001" u="1"/>
        <n v="95.247621299999992" u="1"/>
        <n v="98.513373900000005" u="1"/>
        <n v="87.422009000000003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  <n v="45.751321300000001" u="1"/>
        <n v="64.350404100000006" u="1"/>
        <n v="65.636249599999999" u="1"/>
        <n v="88.0715036" u="1"/>
        <n v="96.128061600000009" u="1"/>
        <n v="92.454562100000004" u="1"/>
        <n v="47.4698554" u="1"/>
        <n v="96.256287999999998" u="1"/>
        <n v="44.692838699999996" u="1"/>
        <n v="79.01540150000001" u="1"/>
        <n v="33.069475799999999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78.210171399999993" u="1"/>
        <n v="54.458998100000002" u="1"/>
        <n v="62.331374399999994" u="1"/>
        <n v="97.1212491" u="1"/>
        <n v="66.457676700000007" u="1"/>
        <n v="80.789936900000001" u="1"/>
        <n v="39.952804100000002" u="1"/>
        <n v="88.681008500000004" u="1"/>
        <n v="82.460732999999991" u="1"/>
        <n v="99.499347400000005" u="1"/>
        <n v="50.622406600000005" u="1"/>
        <n v="80.636853700000003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81.095009900000008" u="1"/>
        <n v="93.822467200000006" u="1"/>
        <n v="45.369176899999999" u="1"/>
        <n v="46.107144599999998" u="1"/>
        <n v="94.672010799999995" u="1"/>
        <n v="96.375738200000001" u="1"/>
        <n v="99.984291499999998" u="1"/>
        <n v="63.034101700000001" u="1"/>
        <n v="96.810812200000001" u="1"/>
        <n v="83.93430699999999" u="1"/>
        <n v="74.920511000000005" u="1"/>
        <n v="19.9664" u="1"/>
        <n v="85.808219199999996" u="1"/>
        <n v="98.304233100000005" u="1"/>
        <n v="95.431345499999992" u="1"/>
        <n v="99.650109299999997" u="1"/>
        <n v="99.4574511" u="1"/>
        <n v="89.431744000000009" u="1"/>
        <n v="96.674884899999995" u="1"/>
        <n v="49.774353999999995" u="1"/>
        <n v="89.730760099999998" u="1"/>
        <n v="58.200974500000001" u="1"/>
        <n v="69.847328200000007" u="1"/>
        <n v="93.632182200000003" u="1"/>
        <n v="90.298407300000008" u="1"/>
        <n v="53.395017099999997" u="1"/>
        <n v="65.267264699999998" u="1"/>
        <n v="80.200433000000004" u="1"/>
        <n v="90" u="1"/>
        <n v="51.865281699999997" u="1"/>
        <n v="52.6019924" u="1"/>
        <n v="99.555006899999995" u="1"/>
        <n v="80.5664711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3.854091099999991" u="1"/>
        <n v="78.042288900000003" u="1"/>
        <n v="79.858390999999997" u="1"/>
        <n v="83.865837499999998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67.731570399999995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8.06072540000001" u="1"/>
        <n v="64.773578200000003" u="1"/>
        <n v="66.691448399999999" u="1"/>
        <n v="41.259948899999998" u="1"/>
        <n v="87.815905700000002" u="1"/>
        <n v="49.781916799999998" u="1"/>
        <n v="97.552928000000009" u="1"/>
        <n v="94.163856999999993" u="1"/>
        <n v="98.992537900000002" u="1"/>
        <n v="90.597997599999999" u="1"/>
        <n v="81.139147899999998" u="1"/>
        <n v="51.018291000000005" u="1"/>
        <n v="84.574049799999997" u="1"/>
        <n v="80.089223200000006" u="1"/>
        <n v="59.435701500000008" u="1"/>
        <n v="94.884920899999997" u="1"/>
        <n v="93.348900499999999" u="1"/>
        <n v="78.813415599999999" u="1"/>
        <n v="42.186550499999996" u="1"/>
        <n v="65.829252199999999" u="1"/>
        <n v="90.3827213" u="1"/>
        <n v="95.214814500000003" u="1"/>
        <n v="88.3370125" u="1"/>
        <n v="97.1646815" u="1"/>
        <n v="100.43554589999999" u="1"/>
        <n v="74.8860174" u="1"/>
        <n v="84.940051800000006" u="1"/>
        <n v="99.2437094" u="1"/>
        <n v="41.686200700000001" u="1"/>
        <n v="63.793140600000001" u="1"/>
        <n v="96.994848300000001" u="1"/>
        <n v="91.258741299999997" u="1"/>
        <n v="60.7665358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2.051758500000005" u="1"/>
        <n v="81.472664600000002" u="1"/>
        <n v="88.760332200000008" u="1"/>
        <n v="47.204205899999998" u="1"/>
        <n v="65.365750199999994" u="1"/>
        <n v="41.289338100000002" u="1"/>
        <n v="95.996061699999998" u="1"/>
        <n v="94.665138900000002" u="1"/>
        <n v="89.621087299999999" u="1"/>
        <n v="28.446883" u="1"/>
        <n v="72.974284300000008" u="1"/>
        <n v="83.561400800000001" u="1"/>
        <n v="90.8369043" u="1"/>
        <n v="94.704953000000003" u="1"/>
        <n v="67.078874400000004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61.948222700000002" u="1"/>
        <n v="28.185907" u="1"/>
        <n v="74.854217199999994" u="1"/>
        <n v="20.307692299999999" u="1"/>
        <n v="82.657463300000003" u="1"/>
        <n v="99.325493699999996" u="1"/>
        <n v="72.237119300000003" u="1"/>
        <n v="88.020436099999998" u="1"/>
        <n v="30.632606499999998" u="1"/>
        <n v="90.235192299999994" u="1"/>
        <n v="47.521524399999997" u="1"/>
        <n v="56.999601899999995" u="1"/>
        <n v="42.083578500000002" u="1"/>
        <n v="95.236901599999996" u="1"/>
        <n v="67.632876300000007" u="1"/>
        <n v="84.180790999999999" u="1"/>
        <n v="61.258527500000007" u="1"/>
        <n v="66.314081400000006" u="1"/>
        <n v="91.009480400000001" u="1"/>
        <n v="66.676337599999997" u="1"/>
        <n v="32.415679300000001" u="1"/>
        <n v="35.892246200000002" u="1"/>
        <n v="88.622083599999996" u="1"/>
        <n v="67.638897" u="1"/>
        <n v="88.324005900000003" u="1"/>
        <n v="50.8798776" u="1"/>
        <n v="86.133248299999991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44.959665199999996" u="1"/>
        <n v="89.776153500000007" u="1"/>
        <n v="82.949337" u="1"/>
        <n v="50.970825900000008" u="1"/>
        <n v="95.1359712" u="1"/>
        <n v="97.322106700000006" u="1"/>
        <n v="53.711774300000002" u="1"/>
        <n v="77.52167519999999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38.426369600000001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63.278304200000001" u="1"/>
        <n v="93.029725100000007" u="1"/>
        <n v="100.00003289999999" u="1"/>
        <n v="77.996715899999998" u="1"/>
        <n v="20.201865699999999" u="1"/>
        <n v="76.930903299999997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83.575780699999996" u="1"/>
        <n v="80.917640800000001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57.249839700000003" u="1"/>
        <n v="82.262347300000002" u="1"/>
        <n v="99.445699000000005" u="1"/>
        <n v="19.676946999999998" u="1"/>
        <n v="36.443827299999995" u="1"/>
        <n v="81.429336599999999" u="1"/>
        <n v="98.229335300000002" u="1"/>
        <n v="92.865152699999996" u="1"/>
        <n v="78.740761299999988" u="1"/>
        <n v="85.565009500000002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41.565681399999995" u="1"/>
        <n v="98.7652468" u="1"/>
        <n v="67.169974400000001" u="1"/>
        <n v="81.843042400000002" u="1"/>
        <n v="78.409774299999995" u="1"/>
        <n v="80.176669399999994" u="1"/>
        <n v="94.180597399999996" u="1"/>
        <n v="39.952972700000004" u="1"/>
        <n v="65.365819299999998" u="1"/>
        <n v="92.53974430000001" u="1"/>
        <n v="99.726266799999991" u="1"/>
        <n v="82.027318500000007" u="1"/>
        <n v="101.68180289999999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99.701098500000001" u="1"/>
        <n v="63.805692800000003" u="1"/>
        <n v="94.6309945" u="1"/>
        <n v="79.609120500000003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50.881101900000004" u="1"/>
        <n v="90.742218699999995" u="1"/>
        <n v="62.888058899999997" u="1"/>
        <n v="28.174733800000002" u="1"/>
        <n v="46.147064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67.075064699999999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86.901737400000002" u="1"/>
        <n v="96.976705799999991" u="1"/>
        <n v="44.158408600000001" u="1"/>
        <n v="78.215632499999998" u="1"/>
        <n v="84.289374100000003" u="1"/>
        <n v="34.156891999999999" u="1"/>
        <n v="63.877592999999997" u="1"/>
        <n v="91.342443200000005" u="1"/>
        <n v="54.754441700000001" u="1"/>
        <n v="60.563476999999999" u="1"/>
        <n v="38.411588399999999" u="1"/>
        <n v="72.135142599999995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64.2917968" u="1"/>
        <n v="88.895682699999995" u="1"/>
        <n v="94.780507999999998" u="1"/>
        <n v="95.784163700000008" u="1"/>
        <n v="18.624242799999998" u="1"/>
        <n v="63.011808700000003" u="1"/>
        <n v="66.097643900000008" u="1"/>
        <n v="32.71230719999999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58.998024900000004" u="1"/>
        <n v="90.438973700000005" u="1"/>
        <n v="91.497045299999996" u="1"/>
        <n v="28.542210299999997" u="1"/>
        <n v="74.958744499999995" u="1"/>
        <n v="95.918943300000009" u="1"/>
        <n v="29.106462300000004" u="1"/>
        <n v="50.206728599999991" u="1"/>
        <n v="81.74103430000001" u="1"/>
        <n v="90.485061799999997" u="1"/>
        <n v="29.567643" u="1"/>
        <n v="95.772409400000001" u="1"/>
        <n v="47.251115900000002" u="1"/>
        <n v="83.714624599999993" u="1"/>
        <n v="93.6071898" u="1"/>
        <n v="62.928618300000004" u="1"/>
        <n v="91.90626979999999" u="1"/>
        <n v="95.288498099999998" u="1"/>
        <n v="96.352825600000003" u="1"/>
        <n v="99.924868500000002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62.468741800000004" u="1"/>
        <n v="89.416242800000006" u="1"/>
        <n v="48.924829899999999" u="1"/>
        <n v="47.055092599999995" u="1"/>
        <n v="48.888127599999997" u="1"/>
        <n v="63.516034899999994" u="1"/>
        <n v="52.321754399999996" u="1"/>
        <n v="95.736692700000006" u="1"/>
        <n v="99.371041199999993" u="1"/>
        <n v="95.611972999999992" u="1"/>
        <n v="91.762894900000006" u="1"/>
        <n v="92.615832699999999" u="1"/>
        <n v="64.468506500000004" u="1"/>
        <n v="97.946772499999994" u="1"/>
        <n v="29.755478099999998" u="1"/>
        <n v="65.867606899999998" u="1"/>
        <n v="78.123371300000002" u="1"/>
        <n v="80.992223600000003" u="1"/>
        <n v="82.12680060000001" u="1"/>
        <n v="91.390441899999999" u="1"/>
        <n v="75.913056300000008" u="1"/>
        <n v="90.710202899999999" u="1"/>
        <n v="95.896716900000001" u="1"/>
        <n v="44.072273899999999" u="1"/>
        <n v="65.239987200000002" u="1"/>
        <n v="62.557616199999998" u="1"/>
        <n v="84.825066100000001" u="1"/>
        <n v="66.672772499999994" u="1"/>
        <n v="88.237237399999998" u="1"/>
        <n v="94.426747899999995" u="1"/>
        <n v="61.906503300000004" u="1"/>
        <n v="65.659854500000009" u="1"/>
        <n v="49.378034399999997" u="1"/>
        <n v="60.556445099999998" u="1"/>
        <n v="34.3136966" u="1"/>
        <n v="98.878020200000009" u="1"/>
        <n v="38.757115399999996" u="1"/>
        <n v="94.601685400000008" u="1"/>
        <n v="90.678909300000001" u="1"/>
        <n v="92.805271300000001" u="1"/>
        <n v="47.496620299999996" u="1"/>
        <n v="62.862495299999999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65.279091800000003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83.52233369999999" u="1"/>
        <n v="99.675060900000005" u="1"/>
        <n v="79.966124399999998" u="1"/>
        <n v="83.157951299999993" u="1"/>
        <n v="44.790148500000001" u="1"/>
        <n v="93.306030899999996" u="1"/>
        <n v="22.413370399999998" u="1"/>
        <n v="94.354470500000005" u="1"/>
        <n v="93.254128999999992" u="1"/>
        <n v="68.682239899999999" u="1"/>
        <n v="85.128752300000002" u="1"/>
        <n v="93.3325435" u="1"/>
        <n v="94.0407802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79.902192900000003" u="1"/>
        <n v="58.931266699999995" u="1"/>
        <n v="86.311660000000003" u="1"/>
        <n v="62.656128499999994" u="1"/>
        <n v="28.862394400000003" u="1"/>
        <n v="94.831325899999996" u="1"/>
        <n v="90.593573400000011" u="1"/>
        <n v="55.188948500000002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1.291044600000006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33.903953299999998" u="1"/>
        <n v="63.5413876" u="1"/>
        <n v="91.896050100000011" u="1"/>
        <n v="30.176977600000001" u="1"/>
        <n v="83.318244500000006" u="1"/>
        <n v="48.469913699999999" u="1"/>
        <n v="64.060838599999997" u="1"/>
        <n v="82.871412300000003" u="1"/>
        <n v="63.097216099999997" u="1"/>
        <n v="92.906570500000001" u="1"/>
        <n v="94.492714300000003" u="1"/>
        <n v="75.321775400000007" u="1"/>
        <n v="99.55195839999999" u="1"/>
        <n v="94.7413679" u="1"/>
        <n v="98.8742515" u="1"/>
        <n v="49.224139000000001" u="1"/>
        <n v="67.395957799999991" u="1"/>
        <n v="92.259063799999993" u="1"/>
        <n v="61.512046899999994" u="1"/>
        <n v="83.144709500000005" u="1"/>
        <n v="53.846153799999996" u="1"/>
        <n v="98.298222199999998" u="1"/>
        <n v="29.415698000000003" u="1"/>
        <n v="67.633440000000007" u="1"/>
        <n v="95.697986799999995" u="1"/>
        <n v="53.893792300000001" u="1"/>
        <n v="64.672893700000003" u="1"/>
        <n v="64.941709599999996" u="1"/>
        <n v="92.883369500000001" u="1"/>
        <n v="76.657237699999996" u="1"/>
        <n v="99.6560092" u="1"/>
        <n v="98.077736999999999" u="1"/>
        <n v="472.81683829999997" u="1"/>
        <n v="36.955241799999996" u="1"/>
        <n v="94.55667960000001" u="1"/>
        <n v="91.8384547" u="1"/>
        <n v="30.217738199999999" u="1"/>
        <n v="48.469883400000001" u="1"/>
        <n v="77.18535" u="1"/>
        <n v="93.167251300000004" u="1"/>
        <n v="66.382569400000008" u="1"/>
        <n v="62.0318495" u="1"/>
        <n v="78.369738900000002" u="1"/>
        <n v="68.966681699999995" u="1"/>
        <n v="86.108661799999993" u="1"/>
        <n v="93.548148499999996" u="1"/>
        <n v="84.015655100000004" u="1"/>
        <n v="105.0425102" u="1"/>
        <n v="45.634756100000004" u="1"/>
        <n v="81.426978900000009" u="1"/>
        <n v="86.08230180000001" u="1"/>
        <n v="65.371361500000006" u="1"/>
        <n v="61.826810099999996" u="1"/>
        <n v="93.334194499999995" u="1"/>
        <n v="141.19754349999999" u="1"/>
        <n v="49.772437600000003" u="1"/>
        <n v="98.380100900000002" u="1"/>
        <n v="95.121951199999998" u="1"/>
        <n v="98.060813899999999" u="1"/>
        <n v="47.124746600000002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57.849035199999996" u="1"/>
        <n v="73.783196099999998" u="1"/>
        <n v="98.9276117" u="1"/>
        <n v="60.4718765" u="1"/>
        <n v="78.804535200000004" u="1"/>
        <n v="94.395505300000011" u="1"/>
        <n v="44.816152100000004" u="1"/>
        <n v="93.616653299999996" u="1"/>
        <n v="89.871509599999996" u="1"/>
        <n v="46.3644471" u="1"/>
        <n v="99.771341500000005" u="1"/>
        <n v="29.177615200000002" u="1"/>
        <n v="65.365744299999989" u="1"/>
        <n v="16.1433927" u="1"/>
        <n v="52.854402599999993" u="1"/>
        <n v="75.299775499999996" u="1"/>
        <n v="56.7901235" u="1"/>
        <n v="38.689896600000004" u="1"/>
        <n v="38.740606800000002" u="1"/>
        <n v="73.320317099999997" u="1"/>
        <n v="93.164909500000007" u="1"/>
        <n v="94.735476900000009" u="1"/>
        <n v="39.571161700000005" u="1"/>
        <n v="50.910619599999997" u="1"/>
        <n v="96.5142065" u="1"/>
        <n v="19.675826399999998" u="1"/>
        <n v="83.0452516" u="1"/>
        <n v="95.408051200000003" u="1"/>
        <n v="63.6" u="1"/>
        <n v="65.477630499999989" u="1"/>
        <n v="99.351982300000003" u="1"/>
        <n v="95.309402000000006" u="1"/>
        <n v="59.426085399999998" u="1"/>
        <n v="90.479804700000003" u="1"/>
        <n v="53.695776100000003" u="1"/>
        <n v="90.595903200000009" u="1"/>
        <n v="92.226794699999999" u="1"/>
        <n v="62.990276800000004" u="1"/>
        <n v="57.851207400000007" u="1"/>
        <n v="96.903308800000005" u="1"/>
        <n v="97.607839799999994" u="1"/>
        <n v="70.3384207" u="1"/>
        <n v="99.417758399999997" u="1"/>
        <n v="95.251577699999999" u="1"/>
        <n v="33.625117899999999" u="1"/>
        <n v="97.488405299999997" u="1"/>
        <n v="98.031430900000004" u="1"/>
        <n v="99.936532099999994" u="1"/>
        <n v="89.320429099999998" u="1"/>
        <n v="91.595527500000003" u="1"/>
        <n v="56.573079699999994" u="1"/>
        <n v="63.377752399999999" u="1"/>
        <n v="29.188356900000002" u="1"/>
        <n v="96.960079800000003" u="1"/>
        <n v="63.097388299999999" u="1"/>
        <n v="99.668324999999996" u="1"/>
        <n v="28.9422228" u="1"/>
        <n v="46.541227200000002" u="1"/>
        <n v="99.756114299999993" u="1"/>
        <n v="87.733463299999997" u="1"/>
        <n v="93.481716299999988" u="1"/>
        <n v="99.104807500000007" u="1"/>
        <n v="33.282102500000001" u="1"/>
        <n v="91.599697300000003" u="1"/>
        <n v="94.643668000000005" u="1"/>
        <n v="73.148590499999997" u="1"/>
        <n v="93.157202299999994" u="1"/>
        <n v="46.11633780000000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  <n v="47.146386499999998" u="1"/>
        <n v="69.535491399999998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80.058230399999999" u="1"/>
        <n v="95.812633099999999" u="1"/>
        <n v="45.107861" u="1"/>
        <n v="91.257814199999999" u="1"/>
        <n v="85.508662900000004" u="1"/>
        <n v="33.435778399999997" u="1"/>
        <n v="91.250402800000003" u="1"/>
        <n v="59.119137099999996" u="1"/>
        <n v="99.928712399999995" u="1"/>
      </sharedItems>
    </cacheField>
    <cacheField name="AT_対前年同月徴収率増減" numFmtId="0">
      <sharedItems containsSemiMixedTypes="0" containsString="0" containsNumber="1" minValue="-238.4114572" maxValue="2630.6201351"/>
    </cacheField>
    <cacheField name="AU_対前年同月収入済額" numFmtId="176">
      <sharedItems containsSemiMixedTypes="0" containsString="0" containsNumber="1" minValue="0" maxValue="200410251" count="8000">
        <n v="22774093"/>
        <n v="6230293"/>
        <n v="4199725"/>
        <n v="116962"/>
        <n v="4082763"/>
        <n v="67354"/>
        <n v="2030568"/>
        <n v="621963"/>
        <n v="1408605"/>
        <n v="14346302"/>
        <n v="12603330"/>
        <n v="5233346"/>
        <n v="6043862"/>
        <n v="1326122"/>
        <n v="1742972"/>
        <n v="839539"/>
        <n v="7618"/>
        <n v="831921"/>
        <n v="1357959"/>
        <n v="0"/>
        <n v="811669"/>
        <n v="10567"/>
        <n v="801102"/>
        <n v="585939"/>
        <n v="215163"/>
        <n v="23585762"/>
        <n v="5718305"/>
        <n v="1436413"/>
        <n v="1211297"/>
        <n v="39393"/>
        <n v="1171904"/>
        <n v="18138"/>
        <n v="225116"/>
        <n v="95006"/>
        <n v="130110"/>
        <n v="3329928"/>
        <n v="3284151"/>
        <n v="1555776"/>
        <n v="1553968"/>
        <n v="174407"/>
        <n v="45777"/>
        <n v="364462"/>
        <n v="3341"/>
        <n v="361121"/>
        <n v="587502"/>
        <n v="1767"/>
        <n v="5720072"/>
        <n v="2809726"/>
        <n v="634671"/>
        <n v="495831"/>
        <n v="16706"/>
        <n v="479125"/>
        <n v="6080"/>
        <n v="138840"/>
        <n v="69262"/>
        <n v="69578"/>
        <n v="1879800"/>
        <n v="1742848"/>
        <n v="531733"/>
        <n v="896354"/>
        <n v="314761"/>
        <n v="136952"/>
        <n v="232944"/>
        <n v="2242"/>
        <n v="230702"/>
        <n v="62101"/>
        <n v="210"/>
        <n v="6800995"/>
        <n v="1952468"/>
        <n v="1448963"/>
        <n v="45158"/>
        <n v="1403805"/>
        <n v="8316"/>
        <n v="503505"/>
        <n v="181962"/>
        <n v="321543"/>
        <n v="4271323"/>
        <n v="4187532"/>
        <n v="1747665"/>
        <n v="1960609"/>
        <n v="479258"/>
        <n v="83791"/>
        <n v="433963"/>
        <n v="6228"/>
        <n v="427735"/>
        <n v="143241"/>
        <n v="2560"/>
        <n v="6803555"/>
        <n v="2965281"/>
        <n v="701276"/>
        <n v="524597"/>
        <n v="20736"/>
        <n v="503861"/>
        <n v="3562"/>
        <n v="176679"/>
        <n v="73752"/>
        <n v="102927"/>
        <n v="1928463"/>
        <n v="1811957"/>
        <n v="457578"/>
        <n v="1023785"/>
        <n v="330594"/>
        <n v="116506"/>
        <n v="254223"/>
        <n v="1548"/>
        <n v="252675"/>
        <n v="68832"/>
        <n v="12487"/>
        <n v="2823771"/>
        <n v="659813"/>
        <n v="507362"/>
        <n v="21056"/>
        <n v="486306"/>
        <n v="9358"/>
        <n v="152451"/>
        <n v="63591"/>
        <n v="88860"/>
        <n v="1837129"/>
        <n v="1783779"/>
        <n v="592395"/>
        <n v="935591"/>
        <n v="255793"/>
        <n v="53350"/>
        <n v="257750"/>
        <n v="1734"/>
        <n v="256016"/>
        <n v="68946"/>
        <n v="133"/>
        <n v="6841723"/>
        <n v="1757360"/>
        <n v="1488162"/>
        <n v="49898"/>
        <n v="1438264"/>
        <n v="18394"/>
        <n v="269198"/>
        <n v="115025"/>
        <n v="154173"/>
        <n v="4433801"/>
        <n v="4277914"/>
        <n v="2046387"/>
        <n v="1947370"/>
        <n v="284157"/>
        <n v="155887"/>
        <n v="493903"/>
        <n v="4106"/>
        <n v="489797"/>
        <n v="156659"/>
        <n v="3379950"/>
        <n v="918036"/>
        <n v="707041"/>
        <n v="19422"/>
        <n v="687619"/>
        <n v="8514"/>
        <n v="210995"/>
        <n v="78275"/>
        <n v="132720"/>
        <n v="2126758"/>
        <n v="2009005"/>
        <n v="749435"/>
        <n v="1028083"/>
        <n v="231487"/>
        <n v="117753"/>
        <n v="270620"/>
        <n v="3928"/>
        <n v="266692"/>
        <n v="64536"/>
        <n v="10760"/>
        <n v="3390710"/>
        <n v="5790335"/>
        <n v="1275936"/>
        <n v="1004880"/>
        <n v="40195"/>
        <n v="964685"/>
        <n v="7704"/>
        <n v="271056"/>
        <n v="104642"/>
        <n v="166414"/>
        <n v="3881116"/>
        <n v="3583818"/>
        <n v="1186043"/>
        <n v="1731184"/>
        <n v="666591"/>
        <n v="297298"/>
        <n v="498319"/>
        <n v="2279"/>
        <n v="496040"/>
        <n v="134964"/>
        <n v="619"/>
        <n v="5790954"/>
        <n v="3337101"/>
        <n v="809311"/>
        <n v="592684"/>
        <n v="20248"/>
        <n v="572436"/>
        <n v="6586"/>
        <n v="216627"/>
        <n v="84205"/>
        <n v="132422"/>
        <n v="2104526"/>
        <n v="1965487"/>
        <n v="425877"/>
        <n v="1037528"/>
        <n v="502082"/>
        <n v="139039"/>
        <n v="291163"/>
        <n v="1738"/>
        <n v="289425"/>
        <n v="131986"/>
        <n v="115"/>
        <n v="4351"/>
        <n v="3341452"/>
        <n v="1891797"/>
        <n v="429129"/>
        <n v="364083"/>
        <n v="15399"/>
        <n v="348684"/>
        <n v="4464"/>
        <n v="65046"/>
        <n v="32593"/>
        <n v="32453"/>
        <n v="1218594"/>
        <n v="1202478"/>
        <n v="351801"/>
        <n v="698357"/>
        <n v="152320"/>
        <n v="16116"/>
        <n v="199052"/>
        <n v="2533"/>
        <n v="196519"/>
        <n v="45017"/>
        <n v="5"/>
        <n v="5769"/>
        <n v="1897566"/>
        <n v="407904"/>
        <n v="39348"/>
        <n v="32194"/>
        <n v="1609"/>
        <n v="30585"/>
        <n v="1753"/>
        <n v="7154"/>
        <n v="4630"/>
        <n v="2524"/>
        <n v="343043"/>
        <n v="133708"/>
        <n v="20056"/>
        <n v="74877"/>
        <n v="38775"/>
        <n v="209335"/>
        <n v="18861"/>
        <n v="85"/>
        <n v="18776"/>
        <n v="6432"/>
        <n v="220"/>
        <n v="101473"/>
        <n v="6028"/>
        <n v="2073"/>
        <n v="125"/>
        <n v="1948"/>
        <n v="3955"/>
        <n v="3535"/>
        <n v="420"/>
        <n v="79891"/>
        <n v="9811"/>
        <n v="40904"/>
        <n v="29176"/>
        <n v="12138"/>
        <n v="73"/>
        <n v="12065"/>
        <n v="3416"/>
        <n v="141769"/>
        <n v="17076"/>
        <n v="13945"/>
        <n v="558"/>
        <n v="13387"/>
        <n v="110"/>
        <n v="3131"/>
        <n v="3006"/>
        <n v="116785"/>
        <n v="42270"/>
        <n v="9116"/>
        <n v="18232"/>
        <n v="14922"/>
        <n v="74515"/>
        <n v="7285"/>
        <n v="60"/>
        <n v="7225"/>
        <n v="623"/>
        <n v="374179"/>
        <n v="68041"/>
        <n v="52859"/>
        <n v="2612"/>
        <n v="50247"/>
        <n v="391"/>
        <n v="15182"/>
        <n v="7210"/>
        <n v="7972"/>
        <n v="253248"/>
        <n v="48309"/>
        <n v="144926"/>
        <n v="60013"/>
        <n v="39415"/>
        <n v="15"/>
        <n v="39400"/>
        <n v="13475"/>
        <n v="891282"/>
        <n v="150167"/>
        <n v="90804"/>
        <n v="4197"/>
        <n v="86607"/>
        <n v="1205"/>
        <n v="59363"/>
        <n v="16507"/>
        <n v="42856"/>
        <n v="665884"/>
        <n v="660391"/>
        <n v="103206"/>
        <n v="360466"/>
        <n v="196719"/>
        <n v="5493"/>
        <n v="55460"/>
        <n v="164"/>
        <n v="55296"/>
        <n v="18161"/>
        <n v="1610"/>
        <n v="3078"/>
        <n v="894360"/>
        <n v="798700"/>
        <n v="154990"/>
        <n v="109779"/>
        <n v="4058"/>
        <n v="105721"/>
        <n v="71"/>
        <n v="45211"/>
        <n v="25310"/>
        <n v="19901"/>
        <n v="586782"/>
        <n v="586776"/>
        <n v="82721"/>
        <n v="408614"/>
        <n v="95441"/>
        <n v="6"/>
        <n v="45337"/>
        <n v="347"/>
        <n v="44990"/>
        <n v="11591"/>
        <n v="376174"/>
        <n v="56086"/>
        <n v="45239"/>
        <n v="2032"/>
        <n v="43207"/>
        <n v="470"/>
        <n v="10847"/>
        <n v="5826"/>
        <n v="5021"/>
        <n v="291137"/>
        <n v="165595"/>
        <n v="23213"/>
        <n v="102944"/>
        <n v="39438"/>
        <n v="125542"/>
        <n v="23188"/>
        <n v="268"/>
        <n v="22920"/>
        <n v="5763"/>
        <n v="706906"/>
        <n v="133944"/>
        <n v="116123"/>
        <n v="4412"/>
        <n v="111711"/>
        <n v="526"/>
        <n v="17821"/>
        <n v="10381"/>
        <n v="7440"/>
        <n v="517023"/>
        <n v="370907"/>
        <n v="83083"/>
        <n v="181003"/>
        <n v="106821"/>
        <n v="146116"/>
        <n v="41549"/>
        <n v="285"/>
        <n v="41264"/>
        <n v="14390"/>
        <n v="585"/>
        <n v="707491"/>
        <n v="190207"/>
        <n v="39179"/>
        <n v="31811"/>
        <n v="4772"/>
        <n v="27039"/>
        <n v="373"/>
        <n v="7368"/>
        <n v="5960"/>
        <n v="1408"/>
        <n v="121588"/>
        <n v="112791"/>
        <n v="21430"/>
        <n v="68803"/>
        <n v="22558"/>
        <n v="8797"/>
        <n v="24542"/>
        <n v="57"/>
        <n v="24485"/>
        <n v="4874"/>
        <n v="24"/>
        <n v="2069093"/>
        <n v="330706"/>
        <n v="279134"/>
        <n v="9803"/>
        <n v="269331"/>
        <n v="4571"/>
        <n v="51572"/>
        <n v="29878"/>
        <n v="21694"/>
        <n v="1530494"/>
        <n v="1522563"/>
        <n v="690929"/>
        <n v="748182"/>
        <n v="83452"/>
        <n v="7931"/>
        <n v="163950"/>
        <n v="1413"/>
        <n v="162537"/>
        <n v="43943"/>
        <n v="1603009"/>
        <n v="282049"/>
        <n v="259520"/>
        <n v="6699"/>
        <n v="252821"/>
        <n v="712"/>
        <n v="22529"/>
        <n v="12376"/>
        <n v="10153"/>
        <n v="1254972"/>
        <n v="1248075"/>
        <n v="1011694"/>
        <n v="211703"/>
        <n v="24678"/>
        <n v="6897"/>
        <n v="49130"/>
        <n v="353"/>
        <n v="48777"/>
        <n v="16858"/>
        <n v="2888310"/>
        <n v="542554"/>
        <n v="434588"/>
        <n v="13693"/>
        <n v="420895"/>
        <n v="1275"/>
        <n v="107966"/>
        <n v="55395"/>
        <n v="52571"/>
        <n v="2202335"/>
        <n v="2148399"/>
        <n v="1248653"/>
        <n v="788717"/>
        <n v="111029"/>
        <n v="53936"/>
        <n v="113232"/>
        <n v="968"/>
        <n v="112264"/>
        <n v="30189"/>
        <n v="11702"/>
        <n v="2900012"/>
        <n v="1206040"/>
        <n v="314065"/>
        <n v="265670"/>
        <n v="7489"/>
        <n v="258181"/>
        <n v="3241"/>
        <n v="48395"/>
        <n v="22858"/>
        <n v="25537"/>
        <n v="791653"/>
        <n v="786210"/>
        <n v="288149"/>
        <n v="414724"/>
        <n v="83337"/>
        <n v="5443"/>
        <n v="69323"/>
        <n v="540"/>
        <n v="68783"/>
        <n v="30999"/>
        <n v="1235434"/>
        <n v="213813"/>
        <n v="174089"/>
        <n v="6963"/>
        <n v="167126"/>
        <n v="39724"/>
        <n v="19652"/>
        <n v="20072"/>
        <n v="909786"/>
        <n v="904449"/>
        <n v="277394"/>
        <n v="397144"/>
        <n v="229911"/>
        <n v="5337"/>
        <n v="89224"/>
        <n v="1494"/>
        <n v="87730"/>
        <n v="22611"/>
        <n v="1692656"/>
        <n v="334543"/>
        <n v="243025"/>
        <n v="9235"/>
        <n v="233790"/>
        <n v="10826"/>
        <n v="91518"/>
        <n v="40523"/>
        <n v="50995"/>
        <n v="1170113"/>
        <n v="1140375"/>
        <n v="448095"/>
        <n v="514653"/>
        <n v="177627"/>
        <n v="29738"/>
        <n v="152164"/>
        <n v="1249"/>
        <n v="150915"/>
        <n v="35836"/>
        <n v="863359"/>
        <n v="224306"/>
        <n v="191802"/>
        <n v="6904"/>
        <n v="184898"/>
        <n v="676"/>
        <n v="32504"/>
        <n v="14719"/>
        <n v="17785"/>
        <n v="537371"/>
        <n v="525116"/>
        <n v="161846"/>
        <n v="316900"/>
        <n v="46370"/>
        <n v="12255"/>
        <n v="80582"/>
        <n v="998"/>
        <n v="79584"/>
        <n v="21100"/>
        <n v="2115826"/>
        <n v="503083"/>
        <n v="406368"/>
        <n v="14303"/>
        <n v="392065"/>
        <n v="2971"/>
        <n v="96715"/>
        <n v="44260"/>
        <n v="52455"/>
        <n v="1374007"/>
        <n v="1328093"/>
        <n v="522318"/>
        <n v="694672"/>
        <n v="111103"/>
        <n v="45914"/>
        <n v="157425"/>
        <n v="1957"/>
        <n v="155468"/>
        <n v="81311"/>
        <n v="30279"/>
        <n v="8641"/>
        <n v="6790"/>
        <n v="1138"/>
        <n v="5652"/>
        <n v="126"/>
        <n v="1851"/>
        <n v="1798"/>
        <n v="53"/>
        <n v="17832"/>
        <n v="17811"/>
        <n v="3206"/>
        <n v="8906"/>
        <n v="5699"/>
        <n v="21"/>
        <n v="3047"/>
        <n v="759"/>
        <n v="3329"/>
        <n v="33608"/>
        <n v="39860"/>
        <n v="11952"/>
        <n v="10056"/>
        <n v="750"/>
        <n v="9306"/>
        <n v="1896"/>
        <n v="1723"/>
        <n v="173"/>
        <n v="23021"/>
        <n v="22426"/>
        <n v="2183"/>
        <n v="16359"/>
        <n v="3884"/>
        <n v="595"/>
        <n v="3948"/>
        <n v="939"/>
        <n v="4346"/>
        <n v="44206"/>
        <n v="24576"/>
        <n v="4495"/>
        <n v="3776"/>
        <n v="88"/>
        <n v="3688"/>
        <n v="719"/>
        <n v="714"/>
        <n v="16473"/>
        <n v="15528"/>
        <n v="1188"/>
        <n v="9756"/>
        <n v="4584"/>
        <n v="945"/>
        <n v="3084"/>
        <n v="19"/>
        <n v="3065"/>
        <n v="524"/>
        <n v="8699"/>
        <n v="897"/>
        <n v="865"/>
        <n v="32"/>
        <n v="6481"/>
        <n v="229"/>
        <n v="3001"/>
        <n v="3251"/>
        <n v="910"/>
        <n v="411"/>
        <n v="97185"/>
        <n v="23238"/>
        <n v="20918"/>
        <n v="20333"/>
        <n v="121"/>
        <n v="2320"/>
        <n v="2105"/>
        <n v="215"/>
        <n v="62885"/>
        <n v="51693"/>
        <n v="11786"/>
        <n v="14060"/>
        <n v="25847"/>
        <n v="11192"/>
        <n v="7005"/>
        <n v="22"/>
        <n v="6983"/>
        <n v="3973"/>
        <n v="84"/>
        <n v="37833"/>
        <n v="9504"/>
        <n v="7739"/>
        <n v="249"/>
        <n v="7490"/>
        <n v="1765"/>
        <n v="1655"/>
        <n v="23716"/>
        <n v="15851"/>
        <n v="1351"/>
        <n v="3823"/>
        <n v="10677"/>
        <n v="7865"/>
        <n v="3318"/>
        <n v="36"/>
        <n v="3282"/>
        <n v="1295"/>
        <n v="36324"/>
        <n v="10407"/>
        <n v="8807"/>
        <n v="352"/>
        <n v="8455"/>
        <n v="1600"/>
        <n v="1135"/>
        <n v="465"/>
        <n v="18640"/>
        <n v="18621"/>
        <n v="2190"/>
        <n v="8977"/>
        <n v="7454"/>
        <n v="5446"/>
        <n v="5414"/>
        <n v="1831"/>
        <n v="801"/>
        <n v="37125"/>
        <n v="48989"/>
        <n v="14914"/>
        <n v="10159"/>
        <n v="407"/>
        <n v="9752"/>
        <n v="195"/>
        <n v="4755"/>
        <n v="4604"/>
        <n v="151"/>
        <n v="25734"/>
        <n v="25725"/>
        <n v="2316"/>
        <n v="14663"/>
        <n v="8746"/>
        <n v="9"/>
        <n v="5990"/>
        <n v="17"/>
        <n v="5973"/>
        <n v="2351"/>
        <n v="950"/>
        <n v="49939"/>
        <n v="320934"/>
        <n v="65115"/>
        <n v="50166"/>
        <n v="2208"/>
        <n v="47958"/>
        <n v="310"/>
        <n v="14949"/>
        <n v="10037"/>
        <n v="4912"/>
        <n v="209951"/>
        <n v="189747"/>
        <n v="30606"/>
        <n v="99694"/>
        <n v="59447"/>
        <n v="20204"/>
        <n v="35661"/>
        <n v="218"/>
        <n v="35443"/>
        <n v="10189"/>
        <n v="18"/>
        <n v="1424632"/>
        <n v="320913"/>
        <n v="281105"/>
        <n v="13353"/>
        <n v="267752"/>
        <n v="4254"/>
        <n v="39808"/>
        <n v="25184"/>
        <n v="14624"/>
        <n v="926313"/>
        <n v="908088"/>
        <n v="276190"/>
        <n v="453557"/>
        <n v="178341"/>
        <n v="18225"/>
        <n v="137270"/>
        <n v="1607"/>
        <n v="135663"/>
        <n v="39995"/>
        <n v="141"/>
        <n v="48618"/>
        <n v="10527"/>
        <n v="8376"/>
        <n v="321"/>
        <n v="8055"/>
        <n v="556"/>
        <n v="2151"/>
        <n v="2076"/>
        <n v="75"/>
        <n v="31407"/>
        <n v="24204"/>
        <n v="4761"/>
        <n v="11033"/>
        <n v="8410"/>
        <n v="7203"/>
        <n v="5609"/>
        <n v="5592"/>
        <n v="1075"/>
        <n v="245511"/>
        <n v="42445"/>
        <n v="36703"/>
        <n v="1421"/>
        <n v="35282"/>
        <n v="230"/>
        <n v="5742"/>
        <n v="4824"/>
        <n v="918"/>
        <n v="173652"/>
        <n v="29245"/>
        <n v="75812"/>
        <n v="49933"/>
        <n v="18662"/>
        <n v="23956"/>
        <n v="108"/>
        <n v="23848"/>
        <n v="5458"/>
        <n v="66"/>
        <n v="245577"/>
        <n v="98716"/>
        <n v="27444"/>
        <n v="22961"/>
        <n v="640"/>
        <n v="22321"/>
        <n v="175"/>
        <n v="4483"/>
        <n v="1312"/>
        <n v="3171"/>
        <n v="61582"/>
        <n v="44047"/>
        <n v="7251"/>
        <n v="21260"/>
        <n v="15536"/>
        <n v="17535"/>
        <n v="7896"/>
        <n v="1789"/>
        <n v="65133077"/>
        <n v="16804706"/>
        <n v="12544625"/>
        <n v="405173"/>
        <n v="12139452"/>
        <n v="158470"/>
        <n v="4260081"/>
        <n v="1520276"/>
        <n v="2739805"/>
        <n v="41357740"/>
        <n v="38452299"/>
        <n v="14878036"/>
        <n v="18856691"/>
        <n v="4717572"/>
        <n v="2905441"/>
        <n v="4135938"/>
        <n v="37295"/>
        <n v="4098643"/>
        <n v="2821743"/>
        <n v="12950"/>
        <n v="837495"/>
        <n v="36393"/>
        <n v="65970572"/>
        <n v="20124477"/>
        <n v="3960470"/>
        <n v="3216579"/>
        <n v="120976"/>
        <n v="3095603"/>
        <n v="35138"/>
        <n v="743891"/>
        <n v="377177"/>
        <n v="366714"/>
        <n v="14343799"/>
        <n v="13504069"/>
        <n v="5422525"/>
        <n v="6228365"/>
        <n v="1853179"/>
        <n v="839730"/>
        <n v="1385945"/>
        <n v="12402"/>
        <n v="1373543"/>
        <n v="432161"/>
        <n v="2102"/>
        <n v="24857"/>
        <n v="15431"/>
        <n v="9426"/>
        <n v="20149334"/>
        <n v="85257554"/>
        <n v="20765176"/>
        <n v="15761204"/>
        <n v="526149"/>
        <n v="15235055"/>
        <n v="193608"/>
        <n v="5003972"/>
        <n v="1897453"/>
        <n v="3106519"/>
        <n v="55701539"/>
        <n v="51956368"/>
        <n v="20300561"/>
        <n v="25085056"/>
        <n v="6570751"/>
        <n v="3745171"/>
        <n v="5521883"/>
        <n v="5472186"/>
        <n v="3253904"/>
        <n v="15052"/>
        <n v="862352"/>
        <n v="852926"/>
        <n v="51824"/>
        <n v="86119906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3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70" u="1"/>
        <n v="7351505" u="1"/>
        <n v="2818402" u="1"/>
        <n v="2402318" u="1"/>
        <n v="100239" u="1"/>
        <n v="2302079" u="1"/>
        <n v="28845" u="1"/>
        <n v="416084" u="1"/>
        <n v="164713" u="1"/>
        <n v="251371" u="1"/>
        <n v="3950674" u="1"/>
        <n v="3831997" u="1"/>
        <n v="937792" u="1"/>
        <n v="2165310" u="1"/>
        <n v="728895" u="1"/>
        <n v="118677" u="1"/>
        <n v="263484" u="1"/>
        <n v="7270" u="1"/>
        <n v="256214" u="1"/>
        <n v="272490" u="1"/>
        <n v="46455" u="1"/>
        <n v="1007652" u="1"/>
        <n v="6518918" u="1"/>
        <n v="2534555" u="1"/>
        <n v="2219739" u="1"/>
        <n v="97923" u="1"/>
        <n v="2121816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9" u="1"/>
        <n v="6765907" u="1"/>
        <n v="6107447" u="1"/>
        <n v="221792" u="1"/>
        <n v="5885655" u="1"/>
        <n v="34410" u="1"/>
        <n v="658460" u="1"/>
        <n v="283929" u="1"/>
        <n v="374531" u="1"/>
        <n v="9079427" u="1"/>
        <n v="8923079" u="1"/>
        <n v="4166213" u="1"/>
        <n v="4120008" u="1"/>
        <n v="636858" u="1"/>
        <n v="156348" u="1"/>
        <n v="521410" u="1"/>
        <n v="10952" u="1"/>
        <n v="510458" u="1"/>
        <n v="616425" u="1"/>
        <n v="2745881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307" u="1"/>
        <n v="13798" u="1"/>
        <n v="6989903" u="1"/>
        <n v="1233225" u="1"/>
        <n v="4224283" u="1"/>
        <n v="1786624" u="1"/>
        <n v="1629701" u="1"/>
        <n v="72022" u="1"/>
        <n v="1557679" u="1"/>
        <n v="12818" u="1"/>
        <n v="156923" u="1"/>
        <n v="80217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1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4" u="1"/>
        <n v="86677" u="1"/>
        <n v="76023" u="1"/>
        <n v="4562" u="1"/>
        <n v="71461" u="1"/>
        <n v="104" u="1"/>
        <n v="10654" u="1"/>
        <n v="7519" u="1"/>
        <n v="3135" u="1"/>
        <n v="852730" u="1"/>
        <n v="129538" u="1"/>
        <n v="16231" u="1"/>
        <n v="67814" u="1"/>
        <n v="45493" u="1"/>
        <n v="723192" u="1"/>
        <n v="12754" u="1"/>
        <n v="335" u="1"/>
        <n v="12419" u="1"/>
        <n v="13433" u="1"/>
        <n v="61650" u="1"/>
        <n v="224845" u="1"/>
        <n v="59250" u="1"/>
        <n v="51917" u="1"/>
        <n v="2077" u="1"/>
        <n v="49840" u="1"/>
        <n v="7333" u="1"/>
        <n v="5551" u="1"/>
        <n v="1782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7020" u="1"/>
        <n v="33674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3" u="1"/>
        <n v="2220644" u="1"/>
        <n v="580388" u="1"/>
        <n v="474191" u="1"/>
        <n v="19847" u="1"/>
        <n v="454344" u="1"/>
        <n v="3964" u="1"/>
        <n v="106197" u="1"/>
        <n v="60082" u="1"/>
        <n v="46115" u="1"/>
        <n v="1544933" u="1"/>
        <n v="1544927" u="1"/>
        <n v="202490" u="1"/>
        <n v="1081655" u="1"/>
        <n v="260782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42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37" u="1"/>
        <n v="362241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1" u="1"/>
        <n v="721" u="1"/>
        <n v="24940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39" u="1"/>
        <n v="1040169" u="1"/>
        <n v="905745" u="1"/>
        <n v="28731" u="1"/>
        <n v="877014" u="1"/>
        <n v="1808" u="1"/>
        <n v="134424" u="1"/>
        <n v="55037" u="1"/>
        <n v="79387" u="1"/>
        <n v="1538065" u="1"/>
        <n v="1532558" u="1"/>
        <n v="551720" u="1"/>
        <n v="812257" u="1"/>
        <n v="168581" u="1"/>
        <n v="5507" u="1"/>
        <n v="70593" u="1"/>
        <n v="1633" u="1"/>
        <n v="68960" u="1"/>
        <n v="126512" u="1"/>
        <n v="381796" u="1"/>
        <n v="2774846" u="1"/>
        <n v="1099539" u="1"/>
        <n v="1003996" u="1"/>
        <n v="40160" u="1"/>
        <n v="963836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2" u="1"/>
        <n v="3376" u="1"/>
        <n v="89156" u="1"/>
        <n v="88914" u="1"/>
        <n v="389586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3" u="1"/>
        <n v="882713" u="1"/>
        <n v="806149" u="1"/>
        <n v="27409" u="1"/>
        <n v="778740" u="1"/>
        <n v="3839" u="1"/>
        <n v="76564" u="1"/>
        <n v="42802" u="1"/>
        <n v="33762" u="1"/>
        <n v="890509" u="1"/>
        <n v="878092" u="1"/>
        <n v="261555" u="1"/>
        <n v="546231" u="1"/>
        <n v="70306" u="1"/>
        <n v="12417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1654" u="1"/>
        <n v="32969" u="1"/>
        <n v="30313" u="1"/>
        <n v="1176" u="1"/>
        <n v="29137" u="1"/>
        <n v="2656" u="1"/>
        <n v="2647" u="1"/>
        <n v="32428" u="1"/>
        <n v="32407" u="1"/>
        <n v="5833" u="1"/>
        <n v="15556" u="1"/>
        <n v="11018" u="1"/>
        <n v="3271" u="1"/>
        <n v="81" u="1"/>
        <n v="3190" u="1"/>
        <n v="2986" u="1"/>
        <n v="12500" u="1"/>
        <n v="84154" u="1"/>
        <n v="12988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3237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485" u="1"/>
        <n v="22816" u="1"/>
        <n v="20894" u="1"/>
        <n v="956" u="1"/>
        <n v="19938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5" u="1"/>
        <n v="12349" u="1"/>
        <n v="11031" u="1"/>
        <n v="506" u="1"/>
        <n v="10525" u="1"/>
        <n v="128" u="1"/>
        <n v="1318" u="1"/>
        <n v="1235" u="1"/>
        <n v="83" u="1"/>
        <n v="10178" u="1"/>
        <n v="359" u="1"/>
        <n v="4228" u="1"/>
        <n v="5591" u="1"/>
        <n v="953" u="1"/>
        <n v="16" u="1"/>
        <n v="937" u="1"/>
        <n v="1615" u="1"/>
        <n v="5469" u="1"/>
        <n v="184103" u="1"/>
        <n v="84298" u="1"/>
        <n v="77990" u="1"/>
        <n v="2184" u="1"/>
        <n v="75806" u="1"/>
        <n v="200" u="1"/>
        <n v="6308" u="1"/>
        <n v="4298" u="1"/>
        <n v="2010" u="1"/>
        <n v="76797" u="1"/>
        <n v="66180" u="1"/>
        <n v="15089" u="1"/>
        <n v="18001" u="1"/>
        <n v="33090" u="1"/>
        <n v="10617" u="1"/>
        <n v="7915" u="1"/>
        <n v="242" u="1"/>
        <n v="7673" u="1"/>
        <n v="15042" u="1"/>
        <n v="51" u="1"/>
        <n v="35976" u="1"/>
        <n v="82307" u="1"/>
        <n v="42482" u="1"/>
        <n v="37879" u="1"/>
        <n v="1153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6" u="1"/>
        <n v="4820" u="1"/>
        <n v="3900" u="1"/>
        <n v="920" u="1"/>
        <n v="42488" u="1"/>
        <n v="42479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1740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62" u="1"/>
        <n v="121653" u="1"/>
        <n v="3008963" u="1"/>
        <n v="1276531" u="1"/>
        <n v="1172133" u="1"/>
        <n v="55676" u="1"/>
        <n v="1116457" u="1"/>
        <n v="6437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58" u="1"/>
        <n v="40015" u="1"/>
        <n v="35067" u="1"/>
        <n v="1343" u="1"/>
        <n v="33724" u="1"/>
        <n v="4948" u="1"/>
        <n v="3922" u="1"/>
        <n v="1026" u="1"/>
        <n v="50353" u="1"/>
        <n v="43441" u="1"/>
        <n v="8449" u="1"/>
        <n v="19572" u="1"/>
        <n v="15420" u="1"/>
        <n v="6912" u="1"/>
        <n v="6196" u="1"/>
        <n v="179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2" u="1"/>
        <n v="540769" u="1"/>
        <n v="137613" u="1"/>
        <n v="221271" u="1"/>
        <n v="104240" u="1"/>
        <n v="96465" u="1"/>
        <n v="3068" u="1"/>
        <n v="93397" u="1"/>
        <n v="363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7" u="1"/>
        <n v="299" u="1"/>
        <n v="8178" u="1"/>
        <n v="7036" u="1"/>
        <n v="30537" u="1"/>
        <n v="154922613" u="1"/>
        <n v="60345938" u="1"/>
        <n v="51745456" u="1"/>
        <n v="1807340" u="1"/>
        <n v="49938116" u="1"/>
        <n v="481480" u="1"/>
        <n v="8600482" u="1"/>
        <n v="3384806" u="1"/>
        <n v="5215676" u="1"/>
        <n v="79199577" u="1"/>
        <n v="76281206" u="1"/>
        <n v="28421008" u="1"/>
        <n v="38368432" u="1"/>
        <n v="9491766" u="1"/>
        <n v="2918371" u="1"/>
        <n v="4310314" u="1"/>
        <n v="109928" u="1"/>
        <n v="4200386" u="1"/>
        <n v="11017799" u="1"/>
        <n v="48985" u="1"/>
        <n v="1248906" u="1"/>
        <n v="116892" u="1"/>
        <n v="156171519" u="1"/>
        <n v="18222698" u="1"/>
        <n v="44160857" u="1"/>
        <n v="15679892" u="1"/>
        <n v="13986741" u="1"/>
        <n v="543242" u="1"/>
        <n v="13443499" u="1"/>
        <n v="86348" u="1"/>
        <n v="1693151" u="1"/>
        <n v="855982" u="1"/>
        <n v="837169" u="1"/>
        <n v="25457955" u="1"/>
        <n v="23888034" u="1"/>
        <n v="9184558" u="1"/>
        <n v="11562455" u="1"/>
        <n v="3141021" u="1"/>
        <n v="1569921" u="1"/>
        <n v="1455550" u="1"/>
        <n v="39039" u="1"/>
        <n v="1416511" u="1"/>
        <n v="1559571" u="1"/>
        <n v="7889" u="1"/>
        <n v="77875" u="1"/>
        <n v="47772" u="1"/>
        <n v="30103" u="1"/>
        <n v="44238732" u="1"/>
        <n v="6839197" u="1"/>
        <n v="199083470" u="1"/>
        <n v="76025830" u="1"/>
        <n v="65732197" u="1"/>
        <n v="2350582" u="1"/>
        <n v="63381615" u="1"/>
        <n v="567828" u="1"/>
        <n v="10293633" u="1"/>
        <n v="4240788" u="1"/>
        <n v="6052845" u="1"/>
        <n v="104657532" u="1"/>
        <n v="100169240" u="1"/>
        <n v="37605566" u="1"/>
        <n v="49930887" u="1"/>
        <n v="12632787" u="1"/>
        <n v="4488292" u="1"/>
        <n v="5765864" u="1"/>
        <n v="5616897" u="1"/>
        <n v="12577370" u="1"/>
        <n v="56874" u="1"/>
        <n v="1326781" u="1"/>
        <n v="1296678" u="1"/>
        <n v="164664" u="1"/>
        <n v="200410251" u="1"/>
        <n v="25061895" u="1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49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5" u="1"/>
        <n v="909" u="1"/>
        <n v="1269641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36368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952" u="1"/>
        <n v="23024" u="1"/>
        <n v="16412" u="1"/>
        <n v="6612" u="1"/>
        <n v="439939" u="1"/>
        <n v="439566" u="1"/>
        <n v="83982" u="1"/>
        <n v="251946" u="1"/>
        <n v="103638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13189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39538" u="1"/>
        <n v="124128" u="1"/>
        <n v="5968" u="1"/>
        <n v="118160" u="1"/>
        <n v="1953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24519" u="1"/>
        <n v="18700" u="1"/>
        <n v="509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164154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39437" u="1"/>
        <n v="94648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257" u="1"/>
        <n v="3342" u="1"/>
        <n v="3283" u="1"/>
        <n v="59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4128" u="1"/>
        <n v="3669" u="1"/>
        <n v="8606" u="1"/>
        <n v="91110" u="1"/>
        <n v="30320" u="1"/>
        <n v="56214" u="1"/>
        <n v="24076" u="1"/>
        <n v="21763" u="1"/>
        <n v="928" u="1"/>
        <n v="20835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42" u="1"/>
        <n v="10228" u="1"/>
        <n v="405" u="1"/>
        <n v="4125" u="1"/>
        <n v="5698" u="1"/>
        <n v="1074" u="1"/>
        <n v="1549" u="1"/>
        <n v="9112" u="1"/>
        <n v="187473" u="1"/>
        <n v="86864" u="1"/>
        <n v="80236" u="1"/>
        <n v="2247" u="1"/>
        <n v="77989" u="1"/>
        <n v="1304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69" u="1"/>
        <n v="39096" u="1"/>
        <n v="89801" u="1"/>
        <n v="46937" u="1"/>
        <n v="43131" u="1"/>
        <n v="1216" u="1"/>
        <n v="41915" u="1"/>
        <n v="3806" u="1"/>
        <n v="2903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38655" u="1"/>
        <n v="4402" u="1"/>
        <n v="3175" u="1"/>
        <n v="1227" u="1"/>
        <n v="33035" u="1"/>
        <n v="33015" u="1"/>
        <n v="3836" u="1"/>
        <n v="15720" u="1"/>
        <n v="13459" u="1"/>
        <n v="20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1574" u="1"/>
        <n v="41361" u="1"/>
        <n v="41351" u="1"/>
        <n v="3721" u="1"/>
        <n v="23571" u="1"/>
        <n v="14059" u="1"/>
        <n v="10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1446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34912" u="1"/>
        <n v="1289" u="1"/>
        <n v="33623" u="1"/>
        <n v="3983" u="1"/>
        <n v="3586" u="1"/>
        <n v="397" u="1"/>
        <n v="49938" u="1"/>
        <n v="43589" u="1"/>
        <n v="8452" u="1"/>
        <n v="19581" u="1"/>
        <n v="6349" u="1"/>
        <n v="6403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290" u="1"/>
        <n v="7724" u="1"/>
        <n v="6749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2891745" u="1"/>
        <n v="1408589" u="1"/>
        <n v="1390523" u="1"/>
        <n v="785129" u="1"/>
        <n v="6608550" u="1"/>
        <n v="246736" u="1"/>
        <n v="127224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3381" u="1"/>
        <n v="60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82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3673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5355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1172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2976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197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50009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23449" u="1"/>
        <n v="491377" u="1"/>
        <n v="217693" u="1"/>
        <n v="103871" u="1"/>
        <n v="93726" u="1"/>
        <n v="2935" u="1"/>
        <n v="9079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40922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7631" u="1"/>
        <n v="6175" u="1"/>
        <n v="54167" u="1"/>
        <n v="20688" u="1"/>
        <n v="18560" u="1"/>
        <n v="934" u="1"/>
        <n v="17626" u="1"/>
        <n v="105" u="1"/>
        <n v="2128" u="1"/>
        <n v="1791" u="1"/>
        <n v="337" u="1"/>
        <n v="26787" u="1"/>
        <n v="25836" u="1"/>
        <n v="1793" u="1"/>
        <n v="17030" u="1"/>
        <n v="7013" u="1"/>
        <n v="951" u="1"/>
        <n v="31" u="1"/>
        <n v="3424" u="1"/>
        <n v="76799" u="1"/>
        <n v="37312" u="1"/>
        <n v="33506" u="1"/>
        <n v="32163" u="1"/>
        <n v="2782" u="1"/>
        <n v="1024" u="1"/>
        <n v="27698" u="1"/>
        <n v="3214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66744" u="1"/>
        <n v="1049007" u="1"/>
        <n v="205255" u="1"/>
        <n v="28390" u="1"/>
        <n v="1225058" u="1"/>
        <n v="13619" u="1"/>
        <n v="630680" u="1"/>
        <n v="130341" u="1"/>
        <n v="3091457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341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3053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376" u="1"/>
        <n v="404304" u="1"/>
        <n v="7254" u="1"/>
        <n v="6322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272277" u="1"/>
        <n v="1186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863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2017912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1917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1412" u="1"/>
        <n v="944" u="1"/>
        <n v="6267" u="1"/>
        <n v="670" u="1"/>
        <n v="16541" u="1"/>
        <n v="396152" u="1"/>
        <n v="317" u="1"/>
        <n v="64269" u="1"/>
        <n v="96011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3355" u="1"/>
        <n v="32703" u="1"/>
        <n v="2259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1337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23424" u="1"/>
        <n v="72654" u="1"/>
        <n v="15520" u="1"/>
        <n v="7472" u="1"/>
        <n v="349488" u="1"/>
        <n v="845871" u="1"/>
        <n v="5262821" u="1"/>
        <n v="2496" u="1"/>
        <n v="102225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7601" u="1"/>
        <n v="2741917" u="1"/>
        <n v="66466" u="1"/>
        <n v="889891" u="1"/>
        <n v="26347" u="1"/>
        <n v="150401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262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9815" u="1"/>
        <n v="1348" u="1"/>
        <n v="8214" u="1"/>
        <n v="22050" u="1"/>
        <n v="912" u="1"/>
        <n v="301" u="1"/>
        <n v="12684" u="1"/>
        <n v="250812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681" u="1"/>
        <n v="27896" u="1"/>
        <n v="36434" u="1"/>
        <n v="58440" u="1"/>
        <n v="117362" u="1"/>
        <n v="235688" u="1"/>
        <n v="8412304" u="1"/>
        <n v="19300" u="1"/>
        <n v="78164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8815907" u="1"/>
        <n v="36779" u="1"/>
        <n v="481" u="1"/>
        <n v="344" u="1"/>
        <n v="702916" u="1"/>
        <n v="746928" u="1"/>
        <n v="6747634" u="1"/>
        <n v="163" u="1"/>
        <n v="18441" u="1"/>
        <n v="77" u="1"/>
        <n v="2131" u="1"/>
        <n v="226066" u="1"/>
        <n v="6785" u="1"/>
        <n v="188931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2776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473" u="1"/>
        <n v="30995" u="1"/>
        <n v="336" u="1"/>
        <n v="111878" u="1"/>
        <n v="28195010" u="1"/>
        <n v="20546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20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5411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8076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4066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39545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414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3959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1381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86270" u="1"/>
        <n v="3035" u="1"/>
        <n v="32378" u="1"/>
        <n v="2435599" u="1"/>
        <n v="25845" u="1"/>
        <n v="1678348" u="1"/>
        <n v="928844" u="1"/>
        <n v="2623918" u="1"/>
        <n v="11315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832" u="1"/>
        <n v="5371" u="1"/>
        <n v="21725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28088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542" u="1"/>
        <n v="146464" u="1"/>
        <n v="138212" u="1"/>
        <n v="186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3317189" u="1"/>
        <n v="10775954" u="1"/>
        <n v="1414949" u="1"/>
        <n v="747631" u="1"/>
        <n v="6161616" u="1"/>
        <n v="2933352" u="1"/>
        <n v="951189" u="1"/>
        <n v="1844072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800" u="1"/>
        <n v="736727" u="1"/>
        <n v="86702356.875999987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4514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511" u="1"/>
        <n v="15608563" u="1"/>
        <n v="65191610.876000002" u="1"/>
        <n v="178" u="1"/>
        <n v="5030" u="1"/>
        <n v="22596" u="1"/>
        <n v="40" u="1"/>
        <n v="127108" u="1"/>
        <n v="1107317" u="1"/>
        <n v="98913" u="1"/>
        <n v="5434706" u="1"/>
        <n v="194664" u="1"/>
        <n v="31708" u="1"/>
        <n v="35118" u="1"/>
        <n v="50591" u="1"/>
        <n v="1683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1984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1565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1694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2565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11842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3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1200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60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40983" u="1"/>
        <n v="45453" u="1"/>
        <n v="3089560" u="1"/>
        <n v="15111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2974" u="1"/>
        <n v="141105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4173" u="1"/>
        <n v="16933" u="1"/>
        <n v="225005" u="1"/>
        <n v="6408" u="1"/>
        <n v="29089387" u="1"/>
        <n v="4216" u="1"/>
        <n v="512455" u="1"/>
        <n v="5361605" u="1"/>
        <n v="157612" u="1"/>
        <n v="693" u="1"/>
        <n v="28280" u="1"/>
        <n v="103081" u="1"/>
        <n v="462943" u="1"/>
        <n v="610655" u="1"/>
        <n v="632661" u="1"/>
        <n v="48205" u="1"/>
        <n v="654668" u="1"/>
        <n v="21165188" u="1"/>
        <n v="212628" u="1"/>
        <n v="1482095" u="1"/>
        <n v="2549237" u="1"/>
        <n v="66634" u="1"/>
        <n v="20311737" u="1"/>
        <n v="3463754" u="1"/>
        <n v="37890" u="1"/>
        <n v="230509" u="1"/>
        <n v="330910" u="1"/>
        <n v="1229036" u="1"/>
        <n v="1548123" u="1"/>
        <n v="3146" u="1"/>
        <n v="2050" u="1"/>
        <n v="1501" u="1"/>
        <n v="6623" u="1"/>
        <n v="74887" u="1"/>
        <n v="131483" u="1"/>
        <n v="325411" u="1"/>
        <n v="174120" u="1"/>
        <n v="3189" u="1"/>
        <n v="17687693.10729963" u="1"/>
        <n v="69386" u="1"/>
        <n v="319911" u="1"/>
        <n v="18309" u="1"/>
        <n v="193376" u="1"/>
        <n v="300656" u="1"/>
        <n v="671186" u="1"/>
        <n v="2583556" u="1"/>
        <n v="43736" u="1"/>
        <n v="3232" u="1"/>
        <n v="41673" u="1"/>
        <n v="2136" u="1"/>
        <n v="22951" u="1"/>
        <n v="39610" u="1"/>
        <n v="16418" u="1"/>
        <n v="33077" u="1"/>
        <n v="736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30172" u="1"/>
        <n v="1229078" u="1"/>
        <n v="1680201" u="1"/>
        <n v="158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2010298" u="1"/>
        <n v="3517619" u="1"/>
        <n v="12447" u="1"/>
        <n v="32751" u="1"/>
        <n v="649198" u="1"/>
        <n v="7053" u="1"/>
        <n v="17450" u="1"/>
        <n v="347429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588691" u="1"/>
        <n v="384353.83300000004" u="1"/>
        <n v="8493" u="1"/>
        <n v="973799" u="1"/>
        <n v="15112" u="1"/>
        <n v="41331" u="1"/>
        <n v="189258" u="1"/>
        <n v="3490" u="1"/>
        <n v="2394" u="1"/>
        <n v="247024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429961" u="1"/>
        <n v="53366" u="1"/>
        <n v="64369" u="1"/>
        <n v="156251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6" u="1"/>
        <n v="2523" u="1"/>
        <n v="26047" u="1"/>
        <n v="4878009" u="1"/>
        <n v="145251" u="1"/>
        <n v="2566" u="1"/>
        <n v="46490" u="1"/>
        <n v="19858" u="1"/>
        <n v="918808" u="1"/>
        <n v="156255" u="1"/>
        <n v="7698" u="1"/>
        <n v="1012336" u="1"/>
        <n v="3705" u="1"/>
        <n v="825286" u="1"/>
        <n v="819788" u="1"/>
        <n v="7784" u="1"/>
        <n v="1218172" u="1"/>
        <n v="38926" u="1"/>
        <n v="223650" u="1"/>
        <n v="74208" u="1"/>
        <n v="7827" u="1"/>
        <n v="50273" u="1"/>
        <n v="65956" u="1"/>
        <n v="18483" u="1"/>
        <n v="37207" u="1"/>
        <n v="446480" u="1"/>
        <n v="361207" u="1"/>
        <n v="128536" u="1"/>
        <n v="10999143" u="1"/>
        <n v="220901" u="1"/>
        <n v="22979623" u="1"/>
        <n v="7956" u="1"/>
        <n v="46835" u="1"/>
        <n v="29190387" u="1"/>
        <n v="51305" u="1"/>
        <n v="1045361" u="1"/>
        <n v="71178338" u="1"/>
        <n v="76960" u="1"/>
        <n v="1548289" u="1"/>
        <n v="289691" u="1"/>
        <n v="19171" u="1"/>
        <n v="84525" u="1"/>
        <n v="106531" u="1"/>
        <n v="352959" u="1"/>
        <n v="10127" u="1"/>
        <n v="1130180" u="1"/>
        <n v="17108" u="1"/>
        <n v="28111" u="1"/>
        <n v="241534" u="1"/>
        <n v="330954" u="1"/>
        <n v="1262220" u="1"/>
        <n v="196147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164516" u="1"/>
        <n v="1284250" u="1"/>
        <n v="797814" u="1"/>
        <n v="20375" u="1"/>
        <n v="104470" u="1"/>
        <n v="1001370" u="1"/>
        <n v="6151" u="1"/>
        <n v="204403" u="1"/>
        <n v="259418" u="1"/>
        <n v="20547" u="1"/>
        <n v="15199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249792" u="1"/>
        <n v="4024099" u="1"/>
        <n v="120288" u="1"/>
        <n v="687794" u="1"/>
        <n v="40304" u="1"/>
        <n v="137012" u="1"/>
        <n v="64717" u="1"/>
        <n v="252544" u="1"/>
        <n v="21407" u="1"/>
        <n v="108598" u="1"/>
        <n v="20063768" u="1"/>
        <n v="56465" u="1"/>
        <n v="19344" u="1"/>
        <n v="693303" u="1"/>
        <n v="286958" u="1"/>
        <n v="355727" u="1"/>
        <n v="443751" u="1"/>
        <n v="72151" u="1"/>
        <n v="148017" u="1"/>
        <n v="65962" u="1"/>
        <n v="15801" u="1"/>
        <n v="41680" u="1"/>
        <n v="234666" u="1"/>
        <n v="264954" u="1"/>
        <n v="26393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720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775844" u="1"/>
        <n v="4561" u="1"/>
        <n v="1779462" u="1"/>
        <n v="14168" u="1"/>
        <n v="1361350" u="1"/>
        <n v="9784" u="1"/>
        <n v="6796" u="1"/>
        <n v="55091" u="1"/>
        <n v="314477" u="1"/>
        <n v="55435" u="1"/>
        <n v="78343" u="1"/>
        <n v="18829" u="1"/>
        <n v="23299" u="1"/>
        <n v="116166" u="1"/>
        <n v="6882" u="1"/>
        <n v="63010607" u="1"/>
        <n v="2936208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841876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577813" u="1"/>
        <n v="830882" u="1"/>
        <n v="946414" u="1"/>
        <n v="3426" u="1"/>
        <n v="8323" u="1"/>
        <n v="24503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5200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252" u="1"/>
        <n v="87287" u="1"/>
        <n v="1163368" u="1"/>
        <n v="38245" u="1"/>
        <n v="62658" u="1"/>
        <n v="59983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803399" u="1"/>
        <n v="79036" u="1"/>
        <n v="5378" u="1"/>
        <n v="322751" u="1"/>
        <n v="39621" u="1"/>
        <n v="281491" u="1"/>
        <n v="59564" u="1"/>
        <n v="128550" u="1"/>
        <n v="5464" u="1"/>
        <n v="496052" u="1"/>
        <n v="575" u="1"/>
        <n v="58189" u="1"/>
        <n v="2594047" u="1"/>
        <n v="7742" u="1"/>
        <n v="81788" u="1"/>
        <n v="103794" u="1"/>
        <n v="5550" u="1"/>
        <n v="3882666" u="1"/>
        <n v="474048" u="1"/>
        <n v="5593" u="1"/>
        <n v="161790" u="1"/>
        <n v="109296" u="1"/>
        <n v="610861" u="1"/>
        <n v="178295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57502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19347" u="1"/>
        <n v="21582" u="1"/>
        <n v="5894" u="1"/>
        <n v="4835265" u="1"/>
        <n v="222311" u="1"/>
        <n v="19519" u="1"/>
        <n v="28038228" u="1"/>
        <n v="41686" u="1"/>
        <n v="682400" u="1"/>
        <n v="42030" u="1"/>
        <n v="46844" u="1"/>
        <n v="4199687" u="1"/>
        <n v="38248" u="1"/>
        <n v="47188" u="1"/>
        <n v="4024567" u="1"/>
        <n v="31382" u="1"/>
        <n v="468563" u="1"/>
        <n v="6152" u="1"/>
        <n v="201684" u="1"/>
        <n v="12966" u="1"/>
        <n v="314522" u="1"/>
        <n v="1394" u="1"/>
        <n v="850897.28596793837" u="1"/>
        <n v="3332666" u="1"/>
        <n v="31726" u="1"/>
        <n v="27428" u="1"/>
        <n v="1130482" u="1"/>
        <n v="8760269.1999999993" u="1"/>
        <n v="20895" u="1"/>
        <n v="231944" u="1"/>
        <n v="6281" u="1"/>
        <n v="2924311" u="1"/>
        <n v="1383555" u="1"/>
        <n v="1427567" u="1"/>
        <n v="2043736" u="1"/>
        <n v="6324" u="1"/>
        <n v="159050" u="1"/>
        <n v="87983" u="1"/>
        <n v="4860007" u="1"/>
        <n v="127869" u="1"/>
        <n v="748442" u="1"/>
        <n v="123743" u="1"/>
        <n v="1911709" u="1"/>
        <n v="52048485" u="1"/>
        <n v="1636636" u="1"/>
        <n v="1999735" u="1"/>
        <n v="23646" u="1"/>
        <n v="13482" u="1"/>
        <n v="309028" u="1"/>
        <n v="9098" u="1"/>
        <n v="6453" u="1"/>
        <n v="17285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5659538" u="1"/>
        <n v="496083" u="1"/>
        <n v="4390" u="1"/>
        <n v="35" u="1"/>
        <n v="2166442" u="1"/>
        <n v="6576607" u="1"/>
        <n v="880495" u="1"/>
        <n v="6668" u="1"/>
        <n v="438320" u="1"/>
        <n v="1229557" u="1"/>
        <n v="9769759" u="1"/>
        <n v="1523" u="1"/>
        <n v="60944" u="1"/>
        <n v="2528311" u="1"/>
        <n v="43752" u="1"/>
        <n v="76983" u="1"/>
        <n v="3233" u="1"/>
        <n v="1007037" u="1"/>
        <n v="36555614" u="1"/>
        <n v="14256" u="1"/>
        <n v="220949" u="1"/>
        <n v="33437" u="1"/>
        <n v="146679" u="1"/>
        <n v="1273589" u="1"/>
        <n v="3276" u="1"/>
        <n v="32568152" u="1"/>
        <n v="152181" u="1"/>
        <n v="1053533" u="1"/>
        <n v="1021" u="1"/>
        <n v="64727" u="1"/>
        <n v="687958" u="1"/>
        <n v="4734" u="1"/>
        <n v="654950" u="1"/>
        <n v="3319" u="1"/>
        <n v="2352309" u="1"/>
        <n v="14514" u="1"/>
        <n v="23647" u="1"/>
        <n v="47535" u="1"/>
        <n v="236080" u="1"/>
        <n v="212699" u="1"/>
        <n v="1735296.2579999999" u="1"/>
        <n v="21584" u="1"/>
        <n v="142555" u="1"/>
        <n v="1746735" u="1"/>
        <n v="561429" u="1"/>
        <n v="59226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3405" u="1"/>
        <n v="8239" u="1"/>
        <n v="1306630" u="1"/>
        <n v="3002786" u="1"/>
        <n v="2309" u="1"/>
        <n v="131554" u="1"/>
        <n v="96241" u="1"/>
        <n v="22272" u="1"/>
        <n v="159062" u="1"/>
        <n v="1295632" u="1"/>
        <n v="50542758" u="1"/>
        <n v="53725" u="1"/>
        <n v="74923" u="1"/>
        <n v="256714" u="1"/>
        <n v="3448" u="1"/>
        <n v="8411" u="1"/>
        <n v="60602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20553" u="1"/>
        <n v="8583" u="1"/>
        <n v="438338" u="1"/>
        <n v="2395" u="1"/>
        <n v="1339660" u="1"/>
        <n v="5395810" u="1"/>
        <n v="1614736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086605" u="1"/>
        <n v="118410599.285" u="1"/>
        <n v="1834811" u="1"/>
        <n v="3276685" u="1"/>
        <n v="3980877" u="1"/>
        <n v="4125176" u="1"/>
        <n v="1691778" u="1"/>
        <n v="5293" u="1"/>
        <n v="163193" u="1"/>
        <n v="4716236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30525" u="1"/>
        <n v="1119633" u="1"/>
        <n v="7149207" u="1"/>
        <n v="41692" u="1"/>
        <n v="223711" u="1"/>
        <n v="182450" u="1"/>
        <n v="13655" u="1"/>
        <n v="9271" u="1"/>
        <n v="48569" u="1"/>
        <n v="203081" u="1"/>
        <n v="115500" u="1"/>
        <n v="30869" u="1"/>
        <n v="161820" u="1"/>
        <n v="5465" u="1"/>
        <n v="59916" u="1"/>
        <n v="1482743" u="1"/>
        <n v="26571" u="1"/>
        <n v="344824" u="1"/>
        <n v="6232222" u="1"/>
        <n v="5508" u="1"/>
        <n v="16712360" u="1"/>
        <n v="1405730" u="1"/>
        <n v="2528553" u="1"/>
        <n v="13999" u="1"/>
        <n v="87306" u="1"/>
        <n v="39483026" u="1"/>
        <n v="11850" u="1"/>
        <n v="36879" u="1"/>
        <n v="47882" u="1"/>
        <n v="7112538" u="1"/>
        <n v="3899074.5" u="1"/>
        <n v="353082" u="1"/>
        <n v="27431" u="1"/>
        <n v="876" u="1"/>
        <n v="9873" u="1"/>
        <n v="111376" u="1"/>
        <n v="32443172" u="1"/>
        <n v="201" u="1"/>
        <n v="96" u="1"/>
        <n v="40318" u="1"/>
        <n v="150822" u="1"/>
        <n v="12280" u="1"/>
        <n v="8044" u="1"/>
        <n v="95560" u="1"/>
        <n v="27440442" u="1"/>
        <n v="278817" u="1"/>
        <n v="1867" u="1"/>
        <n v="67365" u="1"/>
        <n v="539485" u="1"/>
        <n v="1319" u="1"/>
        <n v="32589" u="1"/>
        <n v="4339890" u="1"/>
        <n v="10217" u="1"/>
        <n v="533985" u="1"/>
        <n v="17288" u="1"/>
        <n v="68053" u="1"/>
        <n v="148073" u="1"/>
        <n v="298074" u="1"/>
        <n v="154950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12624" u="1"/>
        <n v="941102" u="1"/>
        <n v="1438793" u="1"/>
        <n v="416359" u="1"/>
        <n v="1130710" u="1"/>
        <n v="107252" u="1"/>
        <n v="43557799.487000003" u="1"/>
        <n v="1362" u="1"/>
        <n v="1240746" u="1"/>
        <n v="204466" u="1"/>
        <n v="38600" u="1"/>
        <n v="43070" u="1"/>
        <n v="515389" u="1"/>
      </sharedItems>
    </cacheField>
    <cacheField name="AV_対前年同月収入済額増減率 " numFmtId="0">
      <sharedItems containsMixedTypes="1" containsNumber="1" minValue="-99.939114099999998" maxValue="4884592" count="8000">
        <n v="9.8475403999999997"/>
        <n v="26.119221"/>
        <n v="39.317740999999998"/>
        <n v="23.449496400000001"/>
        <n v="39.772330599999997"/>
        <n v="8.8131366"/>
        <n v="-1.1786357000000001"/>
        <n v="-7.5094498999999999"/>
        <n v="1.6167059000000001"/>
        <n v="4.0708818000000004"/>
        <n v="4.4123339000000001"/>
        <n v="6.4118443999999997"/>
        <n v="2.5047394999999999"/>
        <n v="5.2155081000000001"/>
        <n v="1.6018615999999999"/>
        <n v="2.7578229999999997"/>
        <n v="36.282488800000003"/>
        <n v="2.4508337"/>
        <n v="0.6045838"/>
        <n v="0"/>
        <n v="4.4658598999999999"/>
        <n v="-9.605375200000001"/>
        <n v="4.6514676000000001"/>
        <n v="2.8883552999999997"/>
        <n v="9.4528334000000012"/>
        <n v="9.6623377999999995"/>
        <n v="12.0944231"/>
        <n v="32.979999499999998"/>
        <n v="40.713549199999996"/>
        <n v="21.430203299999999"/>
        <n v="41.361749799999998"/>
        <n v="-16.424082000000002"/>
        <n v="-8.6324383999999998"/>
        <n v="1.9682967"/>
        <n v="-16.3730689"/>
        <n v="3.5086043999999998"/>
        <n v="3.5915826999999996"/>
        <n v="4.2304291000000003"/>
        <n v="1.7695988999999999"/>
        <n v="14.1267266"/>
        <n v="-2.4444589999999997"/>
        <n v="2.9950996000000001"/>
        <n v="53.397186500000004"/>
        <n v="2.5287923000000001"/>
        <n v="15.339011599999999"/>
        <n v="38.9926429"/>
        <n v="12.102732300000001"/>
        <n v="-8.2523704999999996"/>
        <n v="36.936617599999998"/>
        <n v="47.983688000000001"/>
        <n v="46.689812000000003"/>
        <n v="48.028802499999998"/>
        <n v="69.6875"/>
        <n v="-2.5151252999999998"/>
        <n v="1.0424186"/>
        <n v="-6.0565121"/>
        <n v="-25.445738899999998"/>
        <n v="-19.5873077"/>
        <n v="-19.193655500000002"/>
        <n v="-20.333595900000002"/>
        <n v="-18.127086900000002"/>
        <n v="-2.9543580999999999"/>
        <n v="9.3666368999999996"/>
        <n v="-3.0740956000000002"/>
        <n v="30.643628899999996"/>
        <n v="-54.285714299999995"/>
        <n v="11.366410399999999"/>
        <n v="25.713865699999999"/>
        <n v="28.506318000000004"/>
        <n v="14.564418300000002"/>
        <n v="28.954805"/>
        <n v="108.3573834"/>
        <n v="17.677878100000001"/>
        <n v="-0.19784350000000001"/>
        <n v="27.793794300000002"/>
        <n v="6.0348515000000003"/>
        <n v="6.0573388000000001"/>
        <n v="7.7984625000000003"/>
        <n v="5.2780028999999997"/>
        <n v="2.8963523000000002"/>
        <n v="4.9110285999999999"/>
        <n v="3.8496370000000004"/>
        <n v="59.248554899999995"/>
        <n v="3.0430055999999999"/>
        <n v="-2.4434345"/>
        <n v="5.9765625"/>
        <n v="11.364382300000001"/>
        <n v="28.1240463"/>
        <n v="109.32272030000001"/>
        <n v="43.226896099999998"/>
        <n v="22.743055600000002"/>
        <n v="44.069892299999999"/>
        <n v="168.52891629999999"/>
        <n v="305.57508250000001"/>
        <n v="16.535144800000001"/>
        <n v="512.68568989999994"/>
        <n v="3.0741062000000001"/>
        <n v="3.3982043000000002"/>
        <n v="3.0569652"/>
        <n v="3.5237867"/>
        <n v="3.4816118999999999"/>
        <n v="-1.9664223000000001"/>
        <n v="3.1814587999999997"/>
        <n v="46.382428900000001"/>
        <n v="2.9167902999999997"/>
        <n v="-3.3981287999999998"/>
        <n v="18.186914400000003"/>
        <n v="7.6280973000000003"/>
        <n v="20.428212200000001"/>
        <n v="30.027475500000001"/>
        <n v="9.968655"/>
        <n v="30.895979099999998"/>
        <n v="-11.518455099999999"/>
        <n v="1.6433143000000001"/>
        <n v="-20.937429699999999"/>
        <n v="4.0276975999999998"/>
        <n v="4.1719854000000005"/>
        <n v="-1.3803289999999999"/>
        <n v="12.394625400000001"/>
        <n v="-13.0445321"/>
        <n v="-0.7966261"/>
        <n v="2.7786615000000001"/>
        <n v="78.489042699999999"/>
        <n v="2.2658740000000002"/>
        <n v="-0.76581669999999991"/>
        <n v="-12.030075199999999"/>
        <n v="9.3505100999999993"/>
        <n v="26.4171257"/>
        <n v="32.762293399999997"/>
        <n v="18.167060800000002"/>
        <n v="33.268648899999995"/>
        <n v="88.164618900000008"/>
        <n v="-8.6597968999999999"/>
        <n v="-8.5824821"/>
        <n v="-8.7174797000000002"/>
        <n v="3.7209382999999998"/>
        <n v="3.8811439000000005"/>
        <n v="3.5309058999999996"/>
        <n v="3.6362889000000003"/>
        <n v="8.0814478999999988"/>
        <n v="-0.67548929999999996"/>
        <n v="2.5895773000000002"/>
        <n v="22.6254262"/>
        <n v="2.4216155000000001"/>
        <n v="-1.4534754000000001"/>
        <n v="14.504741199999998"/>
        <n v="39.4678422"/>
        <n v="40.213650999999999"/>
        <n v="49.212233500000004"/>
        <n v="39.959483400000003"/>
        <n v="206.0958421"/>
        <n v="36.9686485"/>
        <n v="2.8450974000000002"/>
        <n v="57.0938819"/>
        <n v="5.7051625000000001"/>
        <n v="6.1188000999999996"/>
        <n v="4.0765377000000003"/>
        <n v="8.8702954999999992"/>
        <n v="0.51061179999999995"/>
        <n v="-1.3519824999999999"/>
        <n v="3.3803858"/>
        <n v="39.358452100000001"/>
        <n v="2.8504792000000001"/>
        <n v="-3.9652286999999999"/>
        <n v="4.8513011000000006"/>
        <n v="14.474107200000001"/>
        <n v="10.644358199999999"/>
        <n v="31.6984551"/>
        <n v="39.908347300000003"/>
        <n v="39.907948699999999"/>
        <n v="39.908363899999998"/>
        <n v="182.56749740000001"/>
        <n v="1.2621008"/>
        <n v="2.0374228000000003"/>
        <n v="0.77457430000000005"/>
        <n v="5.2992746999999998"/>
        <n v="5.6583230999999996"/>
        <n v="6.6262352999999994"/>
        <n v="6.5157141000000003"/>
        <n v="1.709444"/>
        <n v="0.97107949999999998"/>
        <n v="2.1524364999999999"/>
        <n v="19.3505924"/>
        <n v="2.0734215000000003"/>
        <n v="-3.3379272000000002"/>
        <n v="30.0484653"/>
        <n v="10.646432300000001"/>
        <n v="-2.3610612999999998"/>
        <n v="-25.610055999999997"/>
        <n v="-27.518542800000002"/>
        <n v="-36.072698500000001"/>
        <n v="-27.215968200000002"/>
        <n v="15.6696022"/>
        <n v="-20.388501900000001"/>
        <n v="-2.4832255000000001"/>
        <n v="-31.774176499999999"/>
        <n v="5.0517314000000004"/>
        <n v="4.7982509999999996"/>
        <n v="6.3051069000000002"/>
        <n v="4.2809447"/>
        <n v="4.5890909999999998"/>
        <n v="8.6349872999999988"/>
        <n v="3.3998137999999996"/>
        <n v="27.560414300000001"/>
        <n v="3.2547291999999999"/>
        <n v="9.2865909999999996"/>
        <n v="2.6086957000000002"/>
        <n v="15.605607899999999"/>
        <n v="-2.3376663999999998"/>
        <n v="14.3042303"/>
        <n v="47.640686100000003"/>
        <n v="56.026510399999992"/>
        <n v="29.969478500000001"/>
        <n v="57.177272300000006"/>
        <n v="108.75896060000001"/>
        <n v="0.70257970000000003"/>
        <n v="1.8255454"/>
        <n v="-0.42523030000000001"/>
        <n v="4.9755701999999999"/>
        <n v="5.0375141999999995"/>
        <n v="5.0875352999999999"/>
        <n v="4.5174602999999998"/>
        <n v="7.3063288000000002"/>
        <n v="0.35368579999999999"/>
        <n v="3.6487952999999997"/>
        <n v="30.596131100000001"/>
        <n v="3.3014619000000001"/>
        <n v="-3.9807184000000002"/>
        <n v="1280"/>
        <n v="7.1762871000000006"/>
        <n v="14.282559899999999"/>
        <n v="2.5763415000000003"/>
        <n v="23.1727153"/>
        <n v="27.424364799999999"/>
        <n v="27.532628999999996"/>
        <n v="27.418669299999998"/>
        <n v="-97.204791799999995"/>
        <n v="4.0396980999999998"/>
        <n v="6.0043196999999999"/>
        <n v="0.43581619999999999"/>
        <n v="0.32124249999999999"/>
        <n v="4.9667933"/>
        <n v="4.9660948999999999"/>
        <n v="4.9668122000000006"/>
        <n v="4.9671180000000001"/>
        <n v="-2.6459980000000001"/>
        <n v="2.1578918999999996"/>
        <n v="48.235294099999997"/>
        <n v="1.9492969999999998"/>
        <n v="-2.0366914999999999"/>
        <n v="5.9090908999999998"/>
        <n v="699.60482100000002"/>
        <n v="229.69475780000002"/>
        <n v="670.33285090000004"/>
        <n v="666.4"/>
        <n v="670.58521559999997"/>
        <e v="#DIV/0!"/>
        <n v="-1.2642225"/>
        <n v="-1.8104668000000002"/>
        <n v="3.3333333000000001"/>
        <n v="871.69768810000005"/>
        <n v="10.8410209"/>
        <n v="10.834777299999999"/>
        <n v="10.8424604"/>
        <n v="10.841102299999999"/>
        <n v="-1.7053880000000001"/>
        <n v="6.8493151000000001"/>
        <n v="-1.7571488"/>
        <n v="-4.0105386000000003"/>
        <n v="9.2523753000000006"/>
        <n v="19.811431199999998"/>
        <n v="21.312298299999998"/>
        <n v="21.146953399999997"/>
        <n v="21.319190299999999"/>
        <n v="-51.818181799999998"/>
        <n v="13.126796600000002"/>
        <n v="2180"/>
        <n v="-76.9793746"/>
        <n v="6.7911119000000006"/>
        <n v="23.0328838"/>
        <n v="-7.4045633999999998"/>
        <n v="-7.4100482999999997"/>
        <n v="78.823213999999993"/>
        <n v="-2.4223311000000001"/>
        <n v="2.0041181000000003"/>
        <n v="2.8512111"/>
        <n v="265.97110750000002"/>
        <n v="13.103086999999999"/>
        <n v="40.050851700000003"/>
        <n v="44.622486199999997"/>
        <n v="46.018376700000005"/>
        <n v="44.549923400000004"/>
        <n v="-1.2787724"/>
        <n v="24.133842699999999"/>
        <n v="10.846047200000001"/>
        <n v="36.151530399999999"/>
        <n v="7.8109204999999999"/>
        <n v="7.6921485000000001"/>
        <n v="7.6942715999999995"/>
        <n v="8.1882258999999991"/>
        <n v="3.7016364000000004"/>
        <n v="3433.3333333"/>
        <n v="2.3959391000000001"/>
        <n v="3.9925787999999995"/>
        <n v="-10.3899776"/>
        <n v="-25.980408500000003"/>
        <n v="-20.4902868"/>
        <n v="-32.570884"/>
        <n v="-19.9048576"/>
        <n v="71.452282199999999"/>
        <n v="-34.378316499999997"/>
        <n v="7.1908887000000004"/>
        <n v="-50.3896771"/>
        <n v="-7.6565887999999998"/>
        <n v="-7.6160940999999998"/>
        <n v="9.0808674000000007"/>
        <n v="4.5590985000000002"/>
        <n v="-38.685637899999996"/>
        <n v="-12.5250319"/>
        <n v="2.9859358"/>
        <n v="127.43902439999999"/>
        <n v="2.6168258"/>
        <n v="-26.198997899999998"/>
        <n v="30.8074534"/>
        <n v="1.0071475000000001"/>
        <n v="-10.350753599999999"/>
        <n v="19.624139199999998"/>
        <n v="30.791664000000001"/>
        <n v="39.938421699999999"/>
        <n v="23.583045800000001"/>
        <n v="40.566207300000002"/>
        <n v="1160.5633803000001"/>
        <n v="8.5819823"/>
        <n v="-7.5424732999999993"/>
        <n v="29.088990500000001"/>
        <n v="18.491023900000002"/>
        <n v="18.4910426"/>
        <n v="19.3650947"/>
        <n v="18.949179399999998"/>
        <n v="15.7720477"/>
        <n v="16.6666667"/>
        <n v="2.1483555999999999"/>
        <n v="5.1873199000000003"/>
        <n v="2.1249166000000002"/>
        <n v="-3.9858511000000001"/>
        <n v="10.1330767"/>
        <n v="43.802374900000004"/>
        <n v="59.764804699999999"/>
        <n v="32.185039400000001"/>
        <n v="61.061865000000004"/>
        <n v="-22.7712732"/>
        <n v="0.65224850000000001"/>
        <n v="-49.950209099999995"/>
        <n v="3.8074858000000003"/>
        <n v="8.3945770999999993"/>
        <n v="4.1614613"/>
        <n v="17.5775179"/>
        <n v="-13.0838278"/>
        <n v="-2.243074"/>
        <n v="3.7303778000000003"/>
        <n v="11.567164200000001"/>
        <n v="3.6387435000000004"/>
        <n v="27.780669800000002"/>
        <n v="14.538708100000001"/>
        <n v="29.115152599999998"/>
        <n v="33.6953058"/>
        <n v="33.703535799999997"/>
        <n v="33.694980800000003"/>
        <n v="-0.38022809999999996"/>
        <n v="-0.72947649999999997"/>
        <n v="-5.6352953000000001"/>
        <n v="6.1155913999999996"/>
        <n v="12.762488299999999"/>
        <n v="18.5000553"/>
        <n v="15.062046400000002"/>
        <n v="18.062684000000001"/>
        <n v="21.915166499999998"/>
        <n v="-1.8019929000000001"/>
        <n v="3.7425689999999996"/>
        <n v="27.719298199999997"/>
        <n v="3.5769677999999998"/>
        <n v="-26.150104200000001"/>
        <n v="58.461538499999996"/>
        <n v="14.575026399999999"/>
        <n v="3.7201575"/>
        <n v="14.923811200000001"/>
        <n v="20.373455700000001"/>
        <n v="-75.922045299999994"/>
        <n v="37.368245900000005"/>
        <n v="-35.924932999999996"/>
        <n v="-8.6047773999999997"/>
        <n v="-1.9630872000000001"/>
        <n v="-36.71875"/>
        <n v="1.1423825000000001"/>
        <n v="1.3511716"/>
        <n v="1.3532431"/>
        <n v="1.3502318"/>
        <n v="1.3520702"/>
        <n v="-1.5346141"/>
        <n v="0.33004649999999996"/>
        <n v="384.21052630000003"/>
        <n v="-0.56361040000000007"/>
        <n v="-5.3549445999999996"/>
        <n v="83.333333300000007"/>
        <n v="4.9214801000000001"/>
        <n v="6.7537328999999993"/>
        <n v="6.7806142999999999"/>
        <n v="-6.0083648000000007"/>
        <n v="7.2461023999999998"/>
        <n v="1.3345001000000001"/>
        <n v="6.6082369999999999"/>
        <n v="-8.6284222999999987"/>
        <n v="27.592882800000002"/>
        <n v="5.0437963000000003"/>
        <n v="5.0683616999999996"/>
        <n v="6.0745750000000003"/>
        <n v="1.8353822999999998"/>
        <n v="25.722571100000003"/>
        <n v="0.32782749999999999"/>
        <n v="2.9161329999999999"/>
        <n v="47.4168436"/>
        <n v="2.5292702999999999"/>
        <n v="-5.6459504000000003"/>
        <n v="1.6820866000000001"/>
        <n v="11.708603800000001"/>
        <n v="10.4974568"/>
        <n v="3.1497237999999999"/>
        <n v="10.692149800000001"/>
        <n v="930.19662919999996"/>
        <n v="25.660260099999999"/>
        <n v="4.9127342999999994"/>
        <n v="50.950457999999998"/>
        <n v="-0.49626610000000004"/>
        <n v="-0.51815800000000001"/>
        <n v="-0.72047480000000008"/>
        <n v="0.48180710000000004"/>
        <n v="-0.80233409999999994"/>
        <n v="3.4652747999999995"/>
        <n v="1.4573579999999999"/>
        <n v="-16.430594899999999"/>
        <n v="1.5868134999999999"/>
        <n v="-3.2506822"/>
        <n v="8.5311133999999988"/>
        <n v="34.2047059"/>
        <n v="39.500170300000001"/>
        <n v="2.7824436000000001"/>
        <n v="40.694710099999995"/>
        <n v="510.0392157"/>
        <n v="12.889242900000001"/>
        <n v="-6.9898005000000003"/>
        <n v="33.836145399999999"/>
        <n v="2.6281197000000001"/>
        <n v="2.6018444000000001"/>
        <n v="3.3693108000000001"/>
        <n v="1.6751255999999999"/>
        <n v="0.55390930000000005"/>
        <n v="3.6747255999999999"/>
        <n v="3.7966299000000001"/>
        <n v="-7.2314050000000005"/>
        <n v="3.8917195000000002"/>
        <n v="-4.4817648999999999"/>
        <n v="2.9482140000000001"/>
        <n v="8.5085855000000006"/>
        <n v="8.8245828999999993"/>
        <n v="18.570677999999997"/>
        <n v="16.643956800000002"/>
        <n v="16.651088300000001"/>
        <n v="16.6437499"/>
        <n v="29.147639199999997"/>
        <n v="12.901391200000001"/>
        <n v="43.689548500000001"/>
        <n v="4.9442117000000003"/>
        <n v="4.9858180000000001"/>
        <n v="4.9856151000000004"/>
        <n v="4.9859665999999994"/>
        <n v="4.9857806"/>
        <n v="-1.0655888"/>
        <n v="1.7569926"/>
        <n v="25.555555600000002"/>
        <n v="1.5701554"/>
        <n v="24.9846769"/>
        <n v="-4.2988131999999997"/>
        <n v="11.9211648"/>
        <n v="15.3065386"/>
        <n v="-18.325434400000002"/>
        <n v="16.707753400000001"/>
        <n v="-2.9151142999999999"/>
        <n v="-3.0531243999999997"/>
        <n v="-2.779992"/>
        <n v="-8.8277903000000002"/>
        <n v="-8.8799921000000008"/>
        <n v="-2.4308383999999998"/>
        <n v="-6.4946216000000003"/>
        <n v="-20.781519800000002"/>
        <n v="1.87371E-2"/>
        <n v="2.9319465999999998"/>
        <n v="-10.3078983"/>
        <n v="3.1574148000000002"/>
        <n v="-3.9803634999999997"/>
        <n v="16.386259200000001"/>
        <n v="14.393366499999999"/>
        <n v="18.375887299999999"/>
        <n v="2.7937195000000004"/>
        <n v="18.9914025"/>
        <n v="-7.8145205999999998"/>
        <n v="3.8178282000000001"/>
        <n v="3.9977297000000003"/>
        <n v="3.6748701000000001"/>
        <n v="19.268651800000001"/>
        <n v="19.742190100000002"/>
        <n v="22.749640099999997"/>
        <n v="17.3009776"/>
        <n v="19.2284957"/>
        <n v="1.1096912999999999"/>
        <n v="3.3996215000000003"/>
        <n v="94.635708600000001"/>
        <n v="2.6445349999999999"/>
        <n v="-3.9820291999999999"/>
        <n v="10.136571199999999"/>
        <n v="28.8957941"/>
        <n v="32.396951000000001"/>
        <n v="17.699884099999998"/>
        <n v="32.945732200000002"/>
        <n v="318.04733729999998"/>
        <n v="8.2359093999999988"/>
        <n v="13.132685599999999"/>
        <n v="4.1833004999999996"/>
        <n v="3.996308"/>
        <n v="4.0945239000000004"/>
        <n v="5.1029990999999999"/>
        <n v="3.1360049999999999"/>
        <n v="7.1252965000000001"/>
        <n v="-0.21215829999999997"/>
        <n v="2.6134869000000003"/>
        <n v="64.028056100000001"/>
        <n v="1.8433352999999999"/>
        <n v="-4.1753555000000002"/>
        <n v="14.239923299999999"/>
        <n v="40.047268500000001"/>
        <n v="49.261260700000001"/>
        <n v="28.896035799999996"/>
        <n v="50.004208500000004"/>
        <n v="68.966677899999993"/>
        <n v="1.3327818999999999"/>
        <n v="8.4884772000000002"/>
        <n v="-4.7049852000000003"/>
        <n v="8.4191710999999998"/>
        <n v="8.8214454999999994"/>
        <n v="10.189960900000001"/>
        <n v="8.780978600000001"/>
        <n v="2.6407928000000003"/>
        <n v="-3.2168836999999999"/>
        <n v="2.8521518000000001"/>
        <n v="0.66428209999999999"/>
        <n v="2.8796922999999999"/>
        <n v="-25.026134200000001"/>
        <n v="8.1706792999999998"/>
        <n v="27.473672000000001"/>
        <n v="39.882179699999995"/>
        <n v="-0.35149380000000002"/>
        <n v="47.983014900000001"/>
        <n v="-18.044300399999997"/>
        <n v="-16.017797600000002"/>
        <n v="-86.792452799999992"/>
        <n v="-0.72341860000000002"/>
        <n v="-0.74672949999999993"/>
        <n v="-6.2694947000000001"/>
        <n v="5.1987423999999995"/>
        <n v="-6.9310405000000008"/>
        <n v="19.047618999999997"/>
        <n v="0.59074499999999996"/>
        <n v="9.8457499999999989E-2"/>
        <n v="27.799736499999998"/>
        <n v="26.344247500000002"/>
        <n v="9.9708403000000008"/>
        <n v="-10.885599599999999"/>
        <n v="-31.927710799999996"/>
        <n v="-35.103420800000002"/>
        <n v="-88.666666699999993"/>
        <n v="-30.786589299999999"/>
        <n v="-15.084388200000001"/>
        <n v="-14.7417295"/>
        <n v="-18.4971098"/>
        <n v="-1.1033404"/>
        <n v="-1.0880228000000001"/>
        <n v="-11.4521301"/>
        <n v="-13.087597000000001"/>
        <n v="55.278063899999999"/>
        <n v="-1.6806722999999999"/>
        <n v="1.3677812"/>
        <n v="0.91185410000000011"/>
        <n v="-34.398296099999996"/>
        <n v="-46.870685699999996"/>
        <n v="-14.423381399999998"/>
        <n v="30.041503899999999"/>
        <n v="108.4538376"/>
        <n v="107.12394069999999"/>
        <n v="817.04545450000001"/>
        <n v="90.184381799999997"/>
        <n v="115.4381085"/>
        <n v="92.2969188"/>
        <n v="3420.0000000000005"/>
        <n v="9.5307472999999998"/>
        <n v="10.1880474"/>
        <n v="6.1447810999999994"/>
        <n v="6.1705616999999995"/>
        <n v="19.786212899999999"/>
        <n v="-1.2698413"/>
        <n v="6.9066147999999998"/>
        <n v="7.5693311999999997"/>
        <n v="138.35877860000002"/>
        <n v="82.423266999999996"/>
        <n v="548.82943139999998"/>
        <n v="3.3444816000000004"/>
        <n v="93.75"/>
        <n v="35.935812400000003"/>
        <n v="44.541484699999998"/>
        <n v="7.5641452999999998"/>
        <n v="61.519532499999997"/>
        <n v="-7.1428570999999996"/>
        <n v="-4.136253"/>
        <n v="56.478880499999995"/>
        <n v="248.06781999999998"/>
        <n v="275.75294010000005"/>
        <n v="7824.6153845999997"/>
        <n v="58.564894499999994"/>
        <n v="-1.5517240999999999"/>
        <n v="-5.6057006999999999"/>
        <n v="38.139534900000001"/>
        <n v="-5.7422278999999996"/>
        <n v="14.6654286"/>
        <n v="14.6699474"/>
        <n v="14.6657183"/>
        <n v="14.663210400000001"/>
        <n v="8.3511776999999991"/>
        <n v="8.692539"/>
        <n v="8.6836143999999997"/>
        <n v="-90.476190500000001"/>
        <n v="11.804509300000001"/>
        <n v="44.802188600000001"/>
        <n v="55.200930400000004"/>
        <n v="20.4819277"/>
        <n v="56.355140200000001"/>
        <n v="-0.79320109999999988"/>
        <n v="-6.9486404999999998"/>
        <n v="91.818181800000005"/>
        <n v="0.8180132"/>
        <n v="1.6465837999999999"/>
        <n v="-2.1465581"/>
        <n v="7.324091000000001"/>
        <n v="9.3659300000000001E-2"/>
        <n v="-0.85187539999999995"/>
        <n v="0.75346590000000002"/>
        <n v="8.3333332999999996"/>
        <n v="0.670323"/>
        <n v="-0.84942079999999998"/>
        <n v="21.214623899999999"/>
        <n v="38.7815893"/>
        <n v="36.5958896"/>
        <n v="36.6477273"/>
        <n v="36.593731499999997"/>
        <n v="50.812500000000007"/>
        <n v="39.030836999999998"/>
        <n v="79.569892499999995"/>
        <n v="17.001072999999998"/>
        <n v="17.120455400000001"/>
        <n v="16.438356200000001"/>
        <n v="14.592848399999999"/>
        <n v="20.3649047"/>
        <n v="-1.1384501999999999"/>
        <n v="59.375"/>
        <n v="-1.4961211999999999"/>
        <n v="30.748225000000001"/>
        <n v="30.461922600000001"/>
        <n v="21.414141400000002"/>
        <n v="15.674947400000001"/>
        <n v="30.6356444"/>
        <n v="70.991239300000004"/>
        <n v="70.761670800000005"/>
        <n v="71.000820300000001"/>
        <n v="-55.583596199999995"/>
        <n v="-58.079930499999996"/>
        <n v="20.529801299999999"/>
        <n v="10.9815808"/>
        <n v="10.98931"/>
        <n v="10.9240069"/>
        <n v="10.993657499999999"/>
        <n v="10.999314"/>
        <n v="-11.1111111"/>
        <n v="5.8096828"/>
        <n v="600"/>
        <n v="4.1185333999999996"/>
        <n v="-2.7222458999999999"/>
        <n v="1.4736842000000001"/>
        <n v="15.4047938"/>
        <n v="18.142359499999998"/>
        <n v="73.1828304"/>
        <n v="92.231790500000002"/>
        <n v="92.164855099999997"/>
        <n v="92.234872199999998"/>
        <n v="276.45161289999999"/>
        <n v="9.2581443999999991"/>
        <n v="0.9265717"/>
        <n v="26.282573299999999"/>
        <n v="5.0954747000000005"/>
        <n v="6.6404212000000005"/>
        <n v="5.1852578000000005"/>
        <n v="6.1327663000000001"/>
        <n v="8.2409540999999997"/>
        <n v="-9.4139774000000003"/>
        <n v="1.2506659999999998"/>
        <n v="-10.5504587"/>
        <n v="1.3232514000000002"/>
        <n v="-5.6138973000000005"/>
        <n v="-2.8817968"/>
        <n v="-20.613375000000001"/>
        <n v="-25.868269900000001"/>
        <n v="-25.8743354"/>
        <n v="-25.867967400000001"/>
        <n v="-7.4753173000000004"/>
        <n v="16.494172000000002"/>
        <n v="-1.9178844000000002"/>
        <n v="48.201586400000004"/>
        <n v="3.4807889000000003"/>
        <n v="3.5580251999999999"/>
        <n v="6.1291140000000004"/>
        <n v="4.6342577"/>
        <n v="-3.1607986999999995"/>
        <n v="-0.36762689999999998"/>
        <n v="2.4491877"/>
        <n v="26.757933999999999"/>
        <n v="2.1612378000000003"/>
        <n v="-26.1482685"/>
        <n v="-36.170212800000002"/>
        <n v="-0.48130319999999999"/>
        <n v="-13.38463"/>
        <n v="-8.0587392999999992"/>
        <n v="-10.591900299999999"/>
        <n v="-7.9577902000000007"/>
        <n v="-34.123663399999998"/>
        <n v="-40.269749500000003"/>
        <n v="136"/>
        <n v="6.1005507999999997"/>
        <n v="10.200793299999999"/>
        <n v="7.6664566000000001"/>
        <n v="7.6044592999999994"/>
        <n v="15.041617099999998"/>
        <n v="-7.6773566999999998"/>
        <n v="0.42788380000000004"/>
        <n v="23.529411799999998"/>
        <n v="0.35765380000000002"/>
        <n v="-71.162790700000002"/>
        <n v="14.346811300000001"/>
        <n v="39.069383899999998"/>
        <n v="42.081028799999999"/>
        <n v="31.456720599999997"/>
        <n v="42.508928099999999"/>
        <n v="66.95652170000001"/>
        <n v="19.818878399999999"/>
        <n v="8.354063"/>
        <n v="80.0653595"/>
        <n v="10.396079499999999"/>
        <n v="11.7020453"/>
        <n v="13.479227199999999"/>
        <n v="12.044267400000001"/>
        <n v="10.141589700000001"/>
        <n v="-0.45011249999999997"/>
        <n v="2.846886"/>
        <n v="-62.037036999999998"/>
        <n v="3.1407246"/>
        <n v="-1.7405643"/>
        <n v="14.316080100000001"/>
        <n v="2.4828801999999999"/>
        <n v="51.049409700000005"/>
        <n v="64.282914500000004"/>
        <n v="31.71875"/>
        <n v="65.2166122"/>
        <n v="-16.729868400000001"/>
        <n v="72.103658499999995"/>
        <n v="-53.484705099999999"/>
        <n v="-20.2299373"/>
        <n v="11.3719436"/>
        <n v="13.4464212"/>
        <n v="12.902163699999999"/>
        <n v="8.3097322000000009"/>
        <n v="-99.612204199999994"/>
        <n v="5.0911853999999996"/>
        <n v="4.1413374000000003"/>
        <n v="27.780883200000002"/>
        <n v="9.9226849000000001"/>
        <n v="29.558125"/>
        <n v="34.981332599999995"/>
        <n v="21.9748108"/>
        <n v="35.415445400000003"/>
        <n v="42.005426899999996"/>
        <n v="13.588450499999999"/>
        <n v="-2.5155301000000003"/>
        <n v="22.524303700000001"/>
        <n v="3.0768195"/>
        <n v="3.5601251999999999"/>
        <n v="4.4868825000000001"/>
        <n v="3.1973266000000002"/>
        <n v="2.0875145000000002"/>
        <n v="-3.3195304999999999"/>
        <n v="2.6346864999999999"/>
        <n v="39.407427299999995"/>
        <n v="2.3000783"/>
        <n v="3.9732179999999997"/>
        <n v="17.050193100000001"/>
        <n v="4.6437292000000001"/>
        <n v="4.4733877"/>
        <n v="9.8556687000000007"/>
        <n v="11.087960199999999"/>
        <n v="21.726209300000001"/>
        <n v="25.692855699999999"/>
        <n v="42.9473615"/>
        <n v="25.018550499999996"/>
        <n v="36.863225"/>
        <n v="4.5744604999999998"/>
        <n v="1.0414209000000001"/>
        <n v="8.208304"/>
        <n v="9.5374942000000011"/>
        <n v="5.3632723999999996"/>
        <n v="5.8624717999999998"/>
        <n v="6.2716620000000001"/>
        <n v="0.84956710000000002"/>
        <n v="76.664999499999993"/>
        <n v="2.7682917000000002"/>
        <n v="31.865828099999998"/>
        <n v="2.5055641"/>
        <n v="-8.3010730000000006"/>
        <n v="19.124643199999998"/>
        <n v="-1.0057529000000001"/>
        <n v="4.2252608"/>
        <n v="-9.5692764999999991"/>
        <n v="11.073040900000001"/>
        <n v="10.197740399999999"/>
        <n v="28.064370799999999"/>
        <n v="33.085721100000001"/>
        <n v="26.796972000000004"/>
        <n v="33.302905700000004"/>
        <n v="41.0721664"/>
        <n v="12.2484298"/>
        <n v="-1.8084769000000001"/>
        <n v="20.8343487"/>
        <n v="4.7405188999999996"/>
        <n v="4.0287842999999999"/>
        <n v="4.8543190999999997"/>
        <n v="3.9606529000000004"/>
        <n v="1.7383704999999998"/>
        <n v="14.6143394"/>
        <n v="2.6682201999999999"/>
        <n v="49697"/>
        <n v="2.3516562000000003"/>
        <n v="2.3430315999999998"/>
        <n v="17.3398884"/>
        <n v="4.4808848000000001"/>
        <n v="4.6361583999999993"/>
        <n v="4.3995060000000006"/>
        <n v="10.140495300000001"/>
        <n v="77.769886499999998" u="1"/>
        <n v="228.1160308" u="1"/>
        <n v="292.22501209999996" u="1"/>
        <n v="287.58637120000003" u="1"/>
        <n v="292.44980200000003" u="1"/>
        <n v="6.4730289999999995" u="1"/>
        <n v="130.0523895" u="1"/>
        <n v="117.68946510000001" u="1"/>
        <n v="134.8142617" u="1"/>
        <n v="45.516936899999997" u="1"/>
        <n v="45.895537600000004" u="1"/>
        <n v="63.7869891" u="1"/>
        <n v="65.130137099999999" u="1"/>
        <n v="1.2637315" u="1"/>
        <n v="11.8932564" u="1"/>
        <n v="1542.6829268000001" u="1"/>
        <n v="7.3531539000000006" u="1"/>
        <n v="199.33373710000001" u="1"/>
        <n v="292.36024839999999" u="1"/>
        <n v="269.91552959999996" u="1"/>
        <n v="78.431168700000001" u="1"/>
        <n v="14.992424400000001" u="1"/>
        <n v="31.360646599999995" u="1"/>
        <n v="34.520806100000001" u="1"/>
        <n v="54.054523200000006" u="1"/>
        <n v="33.757429500000001" u="1"/>
        <n v="34.6348682" u="1"/>
        <n v="17.696141000000001" u="1"/>
        <n v="5.8773467000000004" u="1"/>
        <n v="29.852146400000002" u="1"/>
        <n v="12.0059755" u="1"/>
        <n v="7.9801576999999995" u="1"/>
        <n v="6.9036841999999998" u="1"/>
        <n v="9.7772047999999998" u="1"/>
        <n v="5.0902799999999999" u="1"/>
        <n v="76.746930599999999" u="1"/>
        <n v="3.1247272000000001" u="1"/>
        <n v="50.580551500000006" u="1"/>
        <n v="2.6962389" u="1"/>
        <n v="1.1766448" u="1"/>
        <n v="219.45765939999998" u="1"/>
        <n v="32.2927143" u="1"/>
        <n v="57.864039899999995" u="1"/>
        <n v="15.0137667" u="1"/>
        <n v="11.119363099999999" u="1"/>
        <n v="29.901913699999998" u="1"/>
        <n v="34.887347400000003" u="1"/>
        <n v="29.3508113" u="1"/>
        <n v="35.078554000000004" u="1"/>
        <n v="40.667740999999999" u="1"/>
        <n v="14.1991002" u="1"/>
        <n v="-0.84718830000000001" u="1"/>
        <n v="23.389330600000001" u="1"/>
        <n v="5.3761818000000003" u="1"/>
        <n v="4.7089435000000002" u="1"/>
        <n v="5.1324394" u="1"/>
        <n v="4.8310436000000001" u="1"/>
        <n v="2.9343982" u="1"/>
        <n v="14.632709699999999" u="1"/>
        <n v="2.7576825" u="1"/>
        <n v="2.3995164" u="1"/>
        <n v="3.6017964999999998" u="1"/>
        <n v="45.316237000000001" u="1"/>
        <n v="5.4407017" u="1"/>
        <n v="5.6065825" u="1"/>
        <n v="20.3708706" u="1"/>
        <n v="11.062500500000001" u="1"/>
        <n v="-38.599823799999996" u="1"/>
        <n v="-99.560085799999996" u="1"/>
        <n v="-99.559636999999995" u="1"/>
        <n v="-99.589041100000003" u="1"/>
        <n v="-99.576695999999998" u="1"/>
        <n v="-99.530453399999999" u="1"/>
        <n v="-37.109764299999995" u="1"/>
        <n v="14.884461299999998" u="1"/>
        <n v="11.854502399999999" u="1"/>
        <n v="7.8192653999999999" u="1"/>
        <n v="6.8568240999999999" u="1"/>
        <n v="9.6126512000000002" u="1"/>
        <n v="4.6080276000000007" u="1"/>
        <n v="14.905936799999999" u="1"/>
        <n v="11.093879099999999" u="1"/>
        <n v="5.3371756999999995" u="1"/>
        <n v="4.6671256999999997" u="1"/>
        <n v="5.1199225000000004" u="1"/>
        <n v="4.7901866000000002" u="1"/>
        <n v="2.7983864000000001" u="1"/>
        <n v="11.0372717" u="1"/>
        <n v="1.8074078" u="1"/>
        <n v="6.4396200000000001E-2" u="1"/>
        <n v="-3.1893837999999999" u="1"/>
        <n v="-12.268443900000001" u="1"/>
        <n v="-2.9057854999999999" u="1"/>
        <n v="-19.0789738" u="1"/>
        <n v="14.6714813" u="1"/>
        <n v="4.1252165999999999" u="1"/>
        <n v="20.449535599999997" u="1"/>
        <n v="2.4011215999999997" u="1"/>
        <n v="2.6445677999999999" u="1"/>
        <n v="7.8032959999999996" u="1"/>
        <n v="-0.40972750000000002" u="1"/>
        <n v="-1.9707616000000001" u="1"/>
        <n v="-1.1450457000000001" u="1"/>
        <n v="3.4918952000000001" u="1"/>
        <n v="41.7825275" u="1"/>
        <n v="2.6256490000000001" u="1"/>
        <n v="5.5399218999999995" u="1"/>
        <n v="1.63232" u="1"/>
        <n v="-0.82866950000000006" u="1"/>
        <n v="1.7026290999999998" u="1"/>
        <n v="1.6375800999999999" u="1"/>
        <n v="1.9069462999999998" u="1"/>
        <n v="1.8037145999999999" u="1"/>
        <n v="0.80874999999999997" u="1"/>
        <n v="5.6311502999999998" u="1"/>
        <n v="-0.98402379999999989" u="1"/>
        <n v="-2.9300451999999999" u="1"/>
        <n v="-11.201166599999999" u="1"/>
        <n v="-2.6255673000000002" u="1"/>
        <n v="66.789208400000007" u="1"/>
        <n v="17.204288200000001" u="1"/>
        <n v="6.2786049999999998" u="1"/>
        <n v="25.972504600000001" u="1"/>
        <n v="5.2908071999999997" u="1"/>
        <n v="5.3754809999999997" u="1"/>
        <n v="8.5095749000000005" u="1"/>
        <n v="2.8893167000000002" u="1"/>
        <n v="1.3727417" u="1"/>
        <n v="-5.6747234000000004" u="1"/>
        <n v="3.3894166000000006" u="1"/>
        <n v="18.659707300000001" u="1"/>
        <n v="2.9467786" u="1"/>
        <n v="24.288547399999999" u="1"/>
        <n v="45.229298" u="1"/>
        <n v="5.6442682" u="1"/>
        <n v="1.6968466000000002" u="1"/>
        <n v="1.9929916999999999" u="1"/>
        <n v="-0.72973980000000005" u="1"/>
        <n v="-2.5660273" u="1"/>
        <n v="-10.077769" u="1"/>
        <n v="-2.2839817" u="1"/>
        <n v="-30.539609600000002" u="1"/>
        <n v="10.376118400000001" u="1"/>
        <n v="4.5438220999999999" u="1"/>
        <n v="15.202262599999999" u="1"/>
        <n v="4.0349187000000004" u="1"/>
        <n v="4.1877462999999997" u="1"/>
        <n v="11.1626253" u="1"/>
        <n v="0.27243580000000001" u="1"/>
        <n v="4.8401924999999997" u="1"/>
        <n v="4.38302E-2" u="1"/>
        <n v="3.9778010000000004" u="1"/>
        <n v="11.830238699999999" u="1"/>
        <n v="3.7298400000000003" u="1"/>
        <n v="-1.9888561999999999" u="1"/>
        <n v="-6.9306931000000001" u="1"/>
        <n v="-0.97854410000000003" u="1"/>
        <n v="-1.6086425000000002" u="1"/>
        <n v="-2.6358052999999999" u="1"/>
        <n v="-4.3282303999999998" u="1"/>
        <n v="-12.6147609" u="1"/>
        <n v="-4.0363907000000001" u="1"/>
        <n v="-25.465352000000003" u="1"/>
        <n v="6.6394513000000002" u="1"/>
        <n v="4.8139764000000005" u="1"/>
        <n v="7.6870058000000006" u="1"/>
        <n v="6.0064814000000002" u="1"/>
        <n v="6.0376614000000002" u="1"/>
        <n v="7.7321042000000002" u="1"/>
        <n v="4.9183078" u="1"/>
        <n v="4.7521827000000005" u="1"/>
        <n v="2.8627898999999997" u="1"/>
        <n v="4.2496493000000006" u="1"/>
        <n v="52.253568600000001" u="1"/>
        <n v="2.2984515000000001" u="1"/>
        <n v="-52.029319799999996" u="1"/>
        <n v="13.3333333" u="1"/>
        <n v="-1.6024803000000001" u="1"/>
        <n v="-0.6156682" u="1"/>
        <n v="-0.77075369999999999" u="1"/>
        <n v="-3.8148923000000003" u="1"/>
        <n v="-5.7396231000000002" u="1"/>
        <n v="-11.5483993" u="1"/>
        <n v="-5.4866926999999999" u="1"/>
        <n v="-71.405789600000006" u="1"/>
        <n v="7.2978053000000003" u="1"/>
        <n v="7.2374372000000005" u="1"/>
        <n v="7.3373619000000003" u="1"/>
        <n v="1.3076502999999999" u="1"/>
        <n v="1.4048028000000001" u="1"/>
        <n v="3.6277767000000001" u="1"/>
        <n v="1.5540962" u="1"/>
        <n v="-1.8987646" u="1"/>
        <n v="-1.8293351" u="1"/>
        <n v="3.1174567999999998" u="1"/>
        <n v="34.607978000000003" u="1"/>
        <n v="2.2239222000000001" u="1"/>
        <n v="-2.1714557999999999" u="1"/>
        <n v="-6.6752771000000006" u="1"/>
        <n v="-1.8570895999999999" u="1"/>
        <n v="1.5434463" u="1"/>
        <n v="-2.2902245000000003" u="1"/>
        <n v="-4.8202063000000006" u="1"/>
        <n v="-12.161596399999999" u="1"/>
        <n v="-4.4813970999999997" u="1"/>
        <n v="-37.895005099999999" u="1"/>
        <n v="15.548447300000001" u="1"/>
        <n v="5.8161775999999996" u="1"/>
        <n v="23.4593281" u="1"/>
        <n v="4.3648990999999997" u="1"/>
        <n v="4.7057115999999999" u="1"/>
        <n v="9.5451914999999996" u="1"/>
        <n v="1.3607962" u="1"/>
        <n v="6.7472436" u="1"/>
        <n v="-14.180004800000001" u="1"/>
        <n v="4.0907631000000002" u="1"/>
        <n v="61.727078899999995" u="1"/>
        <n v="2.8533718000000001" u="1"/>
        <n v="-0.87357200000000002" u="1"/>
        <n v="-30.274261600000003" u="1"/>
        <n v="2.3073403999999997" u="1"/>
        <n v="0.43043200000000004" u="1"/>
        <n v="-4.5132898999999993" u="1"/>
        <n v="-4.7768568" u="1"/>
        <n v="-12.811102299999998" u="1"/>
        <n v="-4.4740984999999993" u="1"/>
        <n v="-13.923278099999999" u="1"/>
        <n v="-2.0686146000000001" u="1"/>
        <n v="-5.1262816000000004" u="1"/>
        <n v="0.24937860000000001" u="1"/>
        <n v="4.0557846" u="1"/>
        <n v="4.1320154000000002" u="1"/>
        <n v="6.3277130000000001" u="1"/>
        <n v="2.42184" u="1"/>
        <n v="0.83173959999999991" u="1"/>
        <n v="-0.29485510000000004" u="1"/>
        <n v="3.5020424999999999" u="1"/>
        <n v="72.909057700000005" u="1"/>
        <n v="2.0128982" u="1"/>
        <n v="-1.3036460000000001" u="1"/>
        <n v="1.9361363" u="1"/>
        <n v="5.5413923" u="1"/>
        <n v="-2.8861677999999999" u="1"/>
        <n v="-4.7615145999999999" u="1"/>
        <n v="-17.599854700000002" u="1"/>
        <n v="-4.3485179999999994" u="1"/>
        <n v="-44.845563599999998" u="1"/>
        <n v="9.7269413999999994" u="1"/>
        <n v="7.3203088000000003" u="1"/>
        <n v="11.472615999999999" u="1"/>
        <n v="13.519076499999999" u="1"/>
        <n v="13.972949100000001" u="1"/>
        <n v="10.558520700000001" u="1"/>
        <n v="18.9174957" u="1"/>
        <n v="2.3126395" u="1"/>
        <n v="-0.71332810000000002" u="1"/>
        <n v="6.5872634000000003" u="1"/>
        <n v="89.264069300000003" u="1"/>
        <n v="4.0990745999999998" u="1"/>
        <n v="-1.6857206" u="1"/>
        <n v="15.5769918" u="1"/>
        <n v="5.5843255000000003" u="1"/>
        <n v="2.9660381999999998" u="1"/>
        <n v="1.7061206" u="1"/>
        <n v="-1.6126524" u="1"/>
        <n v="-3.7348108999999998" u="1"/>
        <n v="-3.7342993999999998" u="1"/>
        <n v="-3.7348322000000005" u="1"/>
        <n v="98.701298699999995" u="1"/>
        <n v="15.8207992" u="1"/>
        <n v="3.9869045999999999" u="1"/>
        <n v="25.078403100000003" u="1"/>
        <n v="3.9592601999999997" u="1"/>
        <n v="3.9641638000000001" u="1"/>
        <n v="5.5457963999999995" u="1"/>
        <n v="2.6951479000000003" u="1"/>
        <n v="4.5369196000000001" u="1"/>
        <n v="3.8345341999999998" u="1"/>
        <n v="4.6226818000000005" u="1"/>
        <n v="66.996783500000006" u="1"/>
        <n v="3.1925568000000002" u="1"/>
        <n v="-2.2189535" u="1"/>
        <n v="7.3275861999999998" u="1"/>
        <n v="1.7073669999999999" u="1"/>
        <n v="10.338259299999999" u="1"/>
        <n v="6.7463147000000001" u="1"/>
        <n v="4.1607058000000006" u="1"/>
        <n v="1.0808424999999999" u="1"/>
        <n v="-10.2478677" u="1"/>
        <n v="1.5280901" u="1"/>
        <n v="-1.5309964" u="1"/>
        <n v="23.611877799999998" u="1"/>
        <n v="44.297447299999995" u="1"/>
        <n v="3.8294785999999998" u="1"/>
        <n v="9.8730344999999993" u="1"/>
        <n v="9.9835437999999996" u="1"/>
        <n v="13.8001802" u="1"/>
        <n v="5.6084411000000003" u="1"/>
        <n v="17.067039600000001" u="1"/>
        <n v="7.0263488000000001" u="1"/>
        <n v="3.7479858999999998" u="1"/>
        <n v="25.028484599999999" u="1"/>
        <n v="3.3617558000000001" u="1"/>
        <n v="0.99891679999999994" u="1"/>
        <n v="32.899022799999997" u="1"/>
        <n v="1.5509494000000001" u="1"/>
        <n v="6.7360590999999994" u="1"/>
        <n v="-1.9670376000000001" u="1"/>
        <n v="0.52415999999999996" u="1"/>
        <n v="-5.0479563999999995" u="1"/>
        <n v="-5.5785080000000002" u="1"/>
        <n v="-11.068840100000001" u="1"/>
        <n v="-5.3246529000000002" u="1"/>
        <n v="32.930254300000001" u="1"/>
        <n v="0.46201000000000003" u="1"/>
        <n v="6.2966702999999997" u="1"/>
        <n v="-5.6397152999999998" u="1"/>
        <n v="5.1521606999999996" u="1"/>
        <n v="5.202877" u="1"/>
        <n v="7.3124561000000003" u="1"/>
        <n v="3.6908999999999996" u="1"/>
        <n v="7.5288875000000006" u="1"/>
        <n v="-1.1895273" u="1"/>
        <n v="4.6268656999999997" u="1"/>
        <n v="57.481162500000003" u="1"/>
        <n v="3.1447457999999999" u="1"/>
        <n v="-1.5190630999999999" u="1"/>
        <n v="-51.569506699999998" u="1"/>
        <n v="3.6603674000000002" u="1"/>
        <n v="0.5408847" u="1"/>
        <n v="10.0922903" u="1"/>
        <n v="-1.3530294" u="1"/>
        <n v="-5.1304809000000002" u="1"/>
        <n v="-2.1381541999999998" u="1"/>
        <n v="-2.1417797999999997" u="1"/>
        <n v="-2.1379633" u="1"/>
        <n v="974.20814480000001" u="1"/>
        <n v="-21.646823700000002" u="1"/>
        <n v="-5.8983419000000001" u="1"/>
        <n v="-35.032730099999995" u="1"/>
        <n v="-0.18280350000000001" u="1"/>
        <n v="2.1057125000000001" u="1"/>
        <n v="2.1044157999999999" u="1"/>
        <n v="2.1061143000000002" u="1"/>
        <n v="2.1056075000000001" u="1"/>
        <n v="-2.6507312999999999" u="1"/>
        <n v="4.0721232000000001" u="1"/>
        <n v="161.20996439999999" u="1"/>
        <n v="1.8034219" u="1"/>
        <n v="-2.4275064999999998" u="1"/>
        <n v="-12.719751800000001" u="1"/>
        <n v="3.9415605" u="1"/>
        <n v="-1.4340396" u="1"/>
        <n v="-6.3661640000000004" u="1"/>
        <n v="-6.909751" u="1"/>
        <n v="-6.9267864999999995" u="1"/>
        <n v="-6.9086634999999994" u="1"/>
        <n v="506.7307692" u="1"/>
        <n v="-2.4873286999999999" u="1"/>
        <n v="14.2838143" u="1"/>
        <n v="-42.711323800000002" u="1"/>
        <n v="-1.0340905" u="1"/>
        <n v="7.0681962" u="1"/>
        <n v="4.9288398999999998" u="1"/>
        <n v="4.7158404000000003" u="1"/>
        <n v="11.338007999999999" u="1"/>
        <n v="-2.4853703999999999" u="1"/>
        <n v="5.4414300999999998" u="1"/>
        <n v="41.194029900000004" u="1"/>
        <n v="4.4770110000000001" u="1"/>
        <n v="-1.5260925000000001" u="1"/>
        <n v="2.8564476999999999" u="1"/>
        <n v="-5.0274634000000002" u="1"/>
        <n v="-12.5029536" u="1"/>
        <n v="-13.2307337" u="1"/>
        <n v="-13.2883967" u="1"/>
        <n v="-13.228330699999999" u="1"/>
        <n v="-62.666666699999993" u="1"/>
        <n v="-7.3503340999999995" u="1"/>
        <n v="-4.7558997999999999" u="1"/>
        <n v="-15.432098799999999" u="1"/>
        <n v="-2.4851456999999999" u="1"/>
        <n v="-2.5379130999999999" u="1"/>
        <n v="5.7221519000000001" u="1"/>
        <n v="5.7258725000000004" u="1"/>
        <n v="-12.451639800000001" u="1"/>
        <n v="-2.4340744000000001" u="1"/>
        <n v="-0.65201640000000005" u="1"/>
        <n v="-17.799352800000001" u="1"/>
        <n v="1.2542299999999999E-2" u="1"/>
        <n v="-1.5242165000000001" u="1"/>
        <n v="-4.8167726000000002" u="1"/>
        <n v="0.9186120000000001" u="1"/>
        <n v="-0.49302599999999996" u="1"/>
        <n v="-4.1480937000000004" u="1"/>
        <n v="-10.651802400000001" u="1"/>
        <n v="-3.7739558999999998" u="1"/>
        <n v="-24.946921400000001" u="1"/>
        <n v="28.964360900000003" u="1"/>
        <n v="6.4643122000000002" u="1"/>
        <n v="66.507997000000003" u="1"/>
        <n v="1.6441323999999999" u="1"/>
        <n v="1.6466977" u="1"/>
        <n v="1.4611506999999999" u="1"/>
        <n v="1.4619017000000001" u="1"/>
        <n v="2.2518023" u="1"/>
        <n v="-1.6260163000000001" u="1"/>
        <n v="3.0130943000000001" u="1"/>
        <n v="33.266128999999999" u="1"/>
        <n v="2.2920571000000001" u="1"/>
        <n v="-0.44209500000000002" u="1"/>
        <n v="-2.7597627999999998" u="1"/>
        <n v="12.5981857" u="1"/>
        <n v="14.682258000000001" u="1"/>
        <n v="0.36210340000000002" u="1"/>
        <n v="-11.5395073" u="1"/>
        <n v="1.0125356000000001" u="1"/>
        <n v="4.9918167000000002" u="1"/>
        <n v="82.648120899999995" u="1"/>
        <n v="-0.86898949999999997" u="1"/>
        <n v="161.23932400000001" u="1"/>
        <n v="13.1840136" u="1"/>
        <n v="13.235339099999999" u="1"/>
        <n v="9.7898873000000002" u="1"/>
        <n v="21.477886600000001" u="1"/>
        <n v="-3.7210493999999996" u="1"/>
        <n v="4.8482535000000002" u="1"/>
        <n v="3.9498811000000003" u="1"/>
        <n v="66.399011700000003" u="1"/>
        <n v="2.2090601000000003" u="1"/>
        <n v="-1.9462131" u="1"/>
        <n v="0.74960130000000003" u="1"/>
        <n v="18.963535700000001" u="1"/>
        <n v="12.6411882" u="1"/>
        <n v="3.5423022" u="1"/>
        <n v="0.37673760000000001" u="1"/>
        <n v="-0.54480799999999996" u="1"/>
        <n v="-3.5139849000000001" u="1"/>
        <n v="-17.8162947" u="1"/>
        <n v="-2.8892205" u="1"/>
        <n v="-83.829465200000001" u="1"/>
        <n v="12.713165200000001" u="1"/>
        <n v="3.7182516999999997" u="1"/>
        <n v="24.432397300000002" u="1"/>
        <n v="0.7626868" u="1"/>
        <n v="0.76268979999999997" u="1"/>
        <n v="4.5631883000000002" u="1"/>
        <n v="1.4912333" u="1"/>
        <n v="-5.2100989000000002" u="1"/>
        <n v="0.87848019999999993" u="1"/>
        <n v="8.0847724000000003" u="1"/>
        <n v="0.68907180000000001" u="1"/>
        <n v="-1.5182764" u="1"/>
        <n v="8.238139799999999" u="1"/>
        <n v="-0.76627140000000005" u="1"/>
        <n v="-1.5792272000000001" u="1"/>
        <n v="-7.7560643000000002" u="1"/>
        <n v="-13.596534399999999" u="1"/>
        <n v="-7.4671498000000005" u="1"/>
        <n v="44.486333600000002" u="1"/>
        <n v="55.379151000000007" u="1"/>
        <n v="14.339172" u="1"/>
        <n v="103.0717987" u="1"/>
        <n v="-0.52445720000000007" u="1"/>
        <n v="0.26393179999999999" u="1"/>
        <n v="-0.27016890000000005" u="1"/>
        <n v="2.1918204999999999" u="1"/>
        <n v="-4.9575889999999996" u="1"/>
        <n v="-2.2547844000000001" u="1"/>
        <n v="3.7497477000000003" u="1"/>
        <n v="39.324324300000001" u="1"/>
        <n v="2.6544622000000002" u="1"/>
        <n v="-1.5133466" u="1"/>
        <n v="0.64006759999999996" u="1"/>
        <n v="-4.4154800000000001E-2" u="1"/>
        <n v="-3.7150906999999997" u="1"/>
        <n v="-4.2271890000000001" u="1"/>
        <n v="-19.1248644" u="1"/>
        <n v="-3.5251846000000002" u="1"/>
        <n v="-59.513677799999996" u="1"/>
        <n v="1.7232866" u="1"/>
        <n v="13.255638100000001" u="1"/>
        <n v="-12.661599100000002" u="1"/>
        <n v="1.9038847000000001" u="1"/>
        <n v="2.6285013999999998" u="1"/>
        <n v="2.6285088000000001" u="1"/>
        <n v="3.2634554000000002" u="1"/>
        <n v="1.5702456999999999" u="1"/>
        <n v="-1.8222378000000001" u="1"/>
        <n v="0.1975855" u="1"/>
        <n v="-14.747930800000001" u="1"/>
        <n v="0.64167059999999998" u="1"/>
        <n v="-1.5187720999999998" u="1"/>
        <n v="45.519429000000002" u="1"/>
        <n v="-5.2182000000000001E-3" u="1"/>
        <n v="-0.33140330000000001" u="1"/>
        <n v="0.37102370000000001" u="1"/>
        <n v="4.7667093000000005" u="1"/>
        <n v="5.0243026000000004" u="1"/>
        <n v="-14.6053338" u="1"/>
        <n v="6.0399514999999999" u="1"/>
        <n v="-33.066666699999999" u="1"/>
        <n v="2.3892726999999998" u="1"/>
        <n v="4.5459262999999996" u="1"/>
        <n v="-5.3932583999999997" u="1"/>
        <n v="-2.1124291999999998" u="1"/>
        <n v="-2.1859242999999999" u="1"/>
        <n v="3.2494056000000002" u="1"/>
        <n v="1.1298961999999999" u="1"/>
        <n v="-14.945490100000001" u="1"/>
        <n v="-0.59887009999999996" u="1"/>
        <n v="1.0404895000000001" u="1"/>
        <n v="12.8987517" u="1"/>
        <n v="0.69767440000000003" u="1"/>
        <n v="-3.9553281000000005" u="1"/>
        <n v="-46.718146699999998" u="1"/>
        <n v="0.76404569999999994" u="1"/>
        <n v="2.0808087" u="1"/>
        <n v="-1.4444949" u="1"/>
        <n v="-2.8434200999999999" u="1"/>
        <n v="-11.692518999999999" u="1"/>
        <n v="-2.4894278000000001" u="1"/>
        <n v="-19.7541081" u="1"/>
        <n v="18.753679200000001" u="1"/>
        <n v="4.5763742000000001" u="1"/>
        <n v="37.768115399999999" u="1"/>
        <n v="4.5904124999999993" u="1"/>
        <n v="4.6035048999999999" u="1"/>
        <n v="8.7444571999999994" u="1"/>
        <n v="1.2162055000000001" u="1"/>
        <n v="3.1483170999999999" u="1"/>
        <n v="2.52239E-2" u="1"/>
        <n v="3.4424740000000003" u="1"/>
        <n v="31.104873700000002" u="1"/>
        <n v="2.7919787" u="1"/>
        <n v="-1.5378483000000001" u="1"/>
        <n v="-1.1814122" u="1"/>
        <n v="5.4831117000000003" u="1"/>
        <n v="2.1928092000000001" u="1"/>
        <n v="-0.86917959999999994" u="1"/>
        <n v="-12.920748900000001" u="1"/>
        <n v="-0.50416240000000001" u="1"/>
        <n v="-74.301676" u="1"/>
        <n v="40.706599699999998" u="1"/>
        <n v="5.4360606000000002" u="1"/>
        <n v="78.705014500000004" u="1"/>
        <n v="7.1279381000000006" u="1"/>
        <n v="7.1540143" u="1"/>
        <n v="8.5587315999999998" u="1"/>
        <n v="0.50459529999999997" u="1"/>
        <n v="11.2651021" u="1"/>
        <n v="2.9006500000000001E-2" u="1"/>
        <n v="2.8429499000000003" u="1"/>
        <n v="45.705968000000006" u="1"/>
        <n v="1.6873993999999999" u="1"/>
        <n v="-1.5466618999999999" u="1"/>
        <n v="-4.7325162000000001" u="1"/>
        <n v="2.8791725000000001" u="1"/>
        <n v="3.4960429" u="1"/>
        <n v="0.51991149999999997" u="1"/>
        <n v="-11.8291992" u="1"/>
        <n v="0.89791349999999992" u="1"/>
        <n v="-68.833153499999995" u="1"/>
        <n v="22.001231800000003" u="1"/>
        <n v="10.9967386" u="1"/>
        <n v="32.573796399999999" u="1"/>
        <n v="2.7296332999999997" u="1"/>
        <n v="2.7647983000000003" u="1"/>
        <n v="8.9068170999999996" u="1"/>
        <n v="-4.9073726999999998" u="1"/>
        <n v="-3.1056374" u="1"/>
        <n v="9.6503599999999995E-2" u="1"/>
        <n v="2.8906918999999998" u="1"/>
        <n v="51.536098299999999" u="1"/>
        <n v="1.2752716000000002" u="1"/>
        <n v="-1.3417393999999998" u="1"/>
        <n v="-0.59639989999999998" u="1"/>
        <n v="2.858352" u="1"/>
        <n v="1.1249128000000002" u="1"/>
        <n v="1.6839383999999999" u="1"/>
        <n v="-1.8140321000000001" u="1"/>
        <n v="-0.7603685" u="1"/>
        <n v="-11.806063099999999" u="1"/>
        <n v="-0.39851130000000001" u="1"/>
        <n v="270.46460180000003" u="1"/>
        <n v="-8.9135869000000003" u="1"/>
        <n v="2.7563276000000001" u="1"/>
        <n v="-17.004043499999998" u="1"/>
        <n v="4.5831613000000004" u="1"/>
        <n v="4.6038062000000002" u="1"/>
        <n v="6.4938737" u="1"/>
        <n v="4.1097830000000002" u="1"/>
        <n v="0.79842920000000006" u="1"/>
        <n v="-1.1621573000000001" u="1"/>
        <n v="6.7896250000000009" u="1"/>
        <n v="81.628903900000012" u="1"/>
        <n v="5.0174014000000007" u="1"/>
        <n v="-7.6522385000000002" u="1"/>
        <n v="1.6728829000000001" u="1"/>
        <n v="0.71373330000000001" u="1"/>
        <n v="-0.51557969999999997" u="1"/>
        <n v="-1.8537921999999998" u="1"/>
        <n v="-26.391932299999997" u="1"/>
        <n v="-0.83136549999999998" u="1"/>
        <n v="-2.721317" u="1"/>
        <n v="13.54678" u="1"/>
        <n v="40.282916200000003" u="1"/>
        <n v="-6.8576069000000004" u="1"/>
        <n v="1.6175533999999998" u="1"/>
        <n v="1.6254694999999999" u="1"/>
        <n v="4.7645210999999996" u="1"/>
        <n v="4.8165388" u="1"/>
        <n v="-6.5760304000000005" u="1"/>
        <n v="-0.57749629999999996" u="1"/>
        <n v="2.8768425999999998" u="1"/>
        <n v="15.047393400000001" u="1"/>
        <n v="2.4159900000000003" u="1"/>
        <n v="-1.5205704" u="1"/>
        <n v="3.9257057" u="1"/>
        <n v="1.1942885999999999" u="1"/>
        <n v="-2.8283822999999999" u="1"/>
        <n v="-4.7902512000000002" u="1"/>
        <n v="-11.7563131" u="1"/>
        <n v="-4.4924290999999998" u="1"/>
        <n v="43.594782899999998" u="1"/>
        <n v="10.0385975" u="1"/>
        <n v="1.5575711999999999" u="1"/>
        <n v="16.2687022" u="1"/>
        <n v="4.2722756000000004" u="1"/>
        <n v="4.31501" u="1"/>
        <n v="8.2971775999999995" u="1"/>
        <n v="2.5277416000000001" u="1"/>
        <n v="0.1644737" u="1"/>
        <n v="1.1944056999999999" u="1"/>
        <n v="3.4237844000000002" u="1"/>
        <n v="18.094064500000002" u="1"/>
        <n v="2.9610675999999998" u="1"/>
        <n v="-1.5193556000000001" u="1"/>
        <n v="3.0973408999999998" u="1"/>
        <n v="0.82291670000000006" u="1"/>
        <n v="-1.8302665" u="1"/>
        <n v="-3.5886665999999998" u="1"/>
        <n v="2.0832573000000001" u="1"/>
        <n v="-3.7882989999999999" u="1"/>
        <n v="55.326907999999996" u="1"/>
        <n v="16.684081299999999" u="1"/>
        <n v="-1.6003924999999999" u="1"/>
        <n v="39.864344500000001" u="1"/>
        <n v="3.4451084000000001" u="1"/>
        <n v="3.5122742999999996" u="1"/>
        <n v="6.8241861000000004" u="1"/>
        <n v="0.32751710000000001" u="1"/>
        <n v="15.9346286" u="1"/>
        <n v="-1.3046629999999999" u="1"/>
        <n v="4.0210735999999994" u="1"/>
        <n v="72.111959299999995" u="1"/>
        <n v="2.3727393999999999" u="1"/>
        <n v="-2.2940638" u="1"/>
        <n v="3.2582574000000002" u="1"/>
        <n v="1.1176098999999999" u="1"/>
        <n v="-2.0498793000000002" u="1"/>
        <n v="-4.4839786000000004" u="1"/>
        <n v="-12.445949300000001" u="1"/>
        <n v="-4.1683035999999998" u="1"/>
        <n v="7.1402112000000004" u="1"/>
        <n v="18.9343267" u="1"/>
        <n v="2.7407241999999998" u="1"/>
        <n v="33.653156199999998" u="1"/>
        <n v="3.7596975999999995" u="1"/>
        <n v="3.5685633000000001" u="1"/>
        <n v="8.0197699" u="1"/>
        <n v="1.8251843000000001" u="1"/>
        <n v="-5.0796513000000001" u="1"/>
        <n v="14.324842500000001" u="1"/>
        <n v="3.2858876000000001" u="1"/>
        <n v="53.459273799999998" u="1"/>
        <n v="1.9938718000000002" u="1"/>
        <n v="1.1189776" u="1"/>
        <n v="0.2639669" u="1"/>
        <n v="-4.6515198" u="1"/>
        <n v="-7.8164335999999999" u="1"/>
        <n v="-9.431597" u="1"/>
        <n v="1.4455781999999999" u="1"/>
        <n v="-9.8706113000000002" u="1"/>
        <n v="10.6174699" u="1"/>
        <n v="10.238005299999999" u="1"/>
        <n v="122.2222222" u="1"/>
        <n v="-1.9982731" u="1"/>
        <n v="-1.9995679999999998" u="1"/>
        <n v="-1.9886851000000001" u="1"/>
        <n v="2.0763692000000002" u="1"/>
        <n v="-7.7600290000000003" u="1"/>
        <n v="-1.8954447999999999" u="1"/>
        <n v="0.59561129999999995" u="1"/>
        <n v="-1.5405224" u="1"/>
        <n v="9.1999999999999993" u="1"/>
        <n v="-2.5940537999999997" u="1"/>
        <n v="6.5684001000000007" u="1"/>
        <n v="23.469314999999998" u="1"/>
        <n v="-3.5294802999999999" u="1"/>
        <n v="-8.3673468999999994" u="1"/>
        <n v="-3.3129319999999995" u="1"/>
        <n v="142.56878369999998" u="1"/>
        <n v="11.1026904" u="1"/>
        <n v="210.07978209999999" u="1"/>
        <n v="-0.66558600000000001" u="1"/>
        <n v="-0.6531711" u="1"/>
        <n v="-15.8480074" u="1"/>
        <n v="0.92377069999999994" u="1"/>
        <n v="-3.1986399999999998E-2" u="1"/>
        <n v="-1.4900662" u="1"/>
        <n v="2.3678963" u="1"/>
        <n v="333.33333329999999" u="1"/>
        <n v="1.6237822" u="1"/>
        <n v="8.8869293000000003" u="1"/>
        <n v="6.8032070999999998" u="1"/>
        <n v="-1.7632162" u="1"/>
        <n v="0.26789600000000002" u="1"/>
        <n v="3.0987027" u="1"/>
        <n v="-1.2348043" u="1"/>
        <n v="0.73221760000000002" u="1"/>
        <n v="-1.3291203" u="1"/>
        <n v="909.09090910000009" u="1"/>
        <n v="50.208116500000003" u="1"/>
        <n v="18.5754986" u="1"/>
        <n v="382.63473049999999" u="1"/>
        <n v="-1.8845868000000001" u="1"/>
        <n v="-1.9103142" u="1"/>
        <n v="-0.63856959999999996" u="1"/>
        <n v="-7.4200253999999992" u="1"/>
        <n v="9.2263678999999996" u="1"/>
        <n v="-1.1506276" u="1"/>
        <n v="0.77128450000000004" u="1"/>
        <n v="283.33333329999999" u="1"/>
        <n v="-0.74560099999999996" u="1"/>
        <n v="-1.5314435" u="1"/>
        <n v="0.36052279999999998" u="1"/>
        <n v="-8.5634589000000005" u="1"/>
        <n v="-13.839177299999999" u="1"/>
        <n v="-3.5445563" u="1"/>
        <n v="-15.217391299999999" u="1"/>
        <n v="-2.9833729" u="1"/>
        <n v="38.846737500000003" u="1"/>
        <n v="40.890688300000001" u="1"/>
        <n v="8.433734900000001" u="1"/>
        <n v="-4.7946550999999999" u="1"/>
        <n v="-1.1142061000000001" u="1"/>
        <n v="-0.96972559999999997" u="1"/>
        <n v="-7.9234483999999998" u="1"/>
        <n v="7.6600210000000004" u="1"/>
        <n v="9.4983991000000003" u="1"/>
        <n v="-1.5479875999999999" u="1"/>
        <n v="16.364966200000001" u="1"/>
        <n v="-4.4160063000000003" u="1"/>
        <n v="-11.993167100000001" u="1"/>
        <n v="-11.7745865" u="1"/>
        <n v="-11.767399300000001" u="1"/>
        <n v="-11.774793599999999" u="1"/>
        <n v="274" u="1"/>
        <n v="-14.695624600000002" u="1"/>
        <n v="-1.3494648999999999" u="1"/>
        <n v="-43.2338308" u="1"/>
        <n v="1.3255726000000001" u="1"/>
        <n v="0.6693865" u="1"/>
        <n v="0.66936180000000001" u="1"/>
        <n v="0.66662960000000004" u="1"/>
        <n v="0.67089759999999998" u="1"/>
        <n v="5.4158425000000001" u="1"/>
        <n v="3.2343651000000002" u="1"/>
        <n v="-22.7272727" u="1"/>
        <n v="4.0531734999999998" u="1"/>
        <n v="4.6935247999999996" u="1"/>
        <n v="-3.7330443" u="1"/>
        <n v="-4.0798474000000002" u="1"/>
        <n v="-4.7737864999999999" u="1"/>
        <n v="-8.0809946999999998" u="1"/>
        <n v="-12.749349500000001" u="1"/>
        <n v="-7.9344334000000005" u="1"/>
        <n v="-78.433268900000002" u="1"/>
        <n v="22.4418857" u="1"/>
        <n v="25.426009000000001" u="1"/>
        <n v="19.637589500000001" u="1"/>
        <n v="-7.1614582999999996" u="1"/>
        <n v="-9.2511917999999991" u="1"/>
        <n v="4.1436463999999997" u="1"/>
        <n v="-2.3397199999999998" u="1"/>
        <n v="-12.8641629" u="1"/>
        <n v="-0.74457339999999994" u="1"/>
        <n v="3.3989266999999996" u="1"/>
        <n v="-46.078431399999999" u="1"/>
        <n v="4.9507994999999996" u="1"/>
        <n v="20.5456702" u="1"/>
        <n v="-3.7990103" u="1"/>
        <n v="-4.1814378999999997" u="1"/>
        <n v="-8.0332220999999997" u="1"/>
        <n v="-12.209841000000001" u="1"/>
        <n v="-12.570356499999999" u="1"/>
        <n v="-12.194803799999999" u="1"/>
        <n v="32.333010600000001" u="1"/>
        <n v="-0.22742040000000002" u="1"/>
        <n v="127.41935479999999" u="1"/>
        <n v="0.24859230000000002" u="1"/>
        <n v="0.24873389999999998" u="1"/>
        <n v="0.25826450000000001" u="1"/>
        <n v="0.25182569999999999" u="1"/>
        <n v="0.2424153" u="1"/>
        <n v="-4.3727143000000002" u="1"/>
        <n v="-43.884892100000002" u="1"/>
        <n v="-3.4796748000000002" u="1"/>
        <n v="-0.93141410000000002" u="1"/>
        <n v="-0.49161359999999998" u="1"/>
        <n v="-4.0461140000000002" u="1"/>
        <n v="-1.1407482" u="1"/>
        <n v="0.62795519999999994" u="1"/>
        <n v="-0.45977010000000001" u="1"/>
        <n v="-6.6697039" u="1"/>
        <n v="-6.7159932000000007" u="1"/>
        <n v="-6.6677739999999996" u="1"/>
        <n v="144.5205479" u="1"/>
        <n v="56.099585100000006" u="1"/>
        <n v="69" u="1"/>
        <n v="1.4130435000000001" u="1"/>
        <n v="0.87083409999999994" u="1"/>
        <n v="0.87101859999999998" u="1"/>
        <n v="0.86319640000000009" u="1"/>
        <n v="0.86726689999999995" u="1"/>
        <n v="0.87937959999999993" u="1"/>
        <n v="0.88941599999999998" u="1"/>
        <n v="8.0188679" u="1"/>
        <n v="0.65809609999999996" u="1"/>
        <n v="5.1434879000000002" u="1"/>
        <n v="-1.1424219" u="1"/>
        <n v="0.5651041" u="1"/>
        <n v="-6.4722505999999997" u="1"/>
        <n v="0.4706419" u="1"/>
        <n v="-4.8025934000000001" u="1"/>
        <n v="-6.9466923999999999" u="1"/>
        <n v="-6.9470191999999997" u="1"/>
        <n v="-6.9466772999999993" u="1"/>
        <n v="-48.505747100000001" u="1"/>
        <n v="11.566699399999999" u="1"/>
        <n v="4.3710069999999996" u="1"/>
        <n v="29.452759099999998" u="1"/>
        <n v="4.7808104" u="1"/>
        <n v="5.1782713000000005" u="1"/>
        <n v="0.56317240000000002" u="1"/>
        <n v="1.4128219" u="1"/>
        <n v="15.051440299999999" u="1"/>
        <n v="-1.1545988" u="1"/>
        <n v="2.4903515000000001" u="1"/>
        <n v="47.028423799999999" u="1"/>
        <n v="1.5728962" u="1"/>
        <n v="-1.8765456999999999" u="1"/>
        <n v="1.6129032000000001" u="1"/>
        <n v="69.6719358" u="1"/>
        <n v="2.4674280999999998" u="1"/>
        <n v="-2.49708" u="1"/>
        <n v="-2.7456782" u="1"/>
        <n v="-2.7462461" u="1"/>
        <n v="-2.7456499000000001" u="1"/>
        <n v="83.579307099999994" u="1"/>
        <n v="0.29406690000000002" u="1"/>
        <n v="8.835537200000001" u="1"/>
        <n v="-9.3470902000000002" u="1"/>
        <n v="6.8747527000000002" u="1"/>
        <n v="6.9654309999999997" u="1"/>
        <n v="14.3307395" u="1"/>
        <n v="6.7609221000000002" u="1"/>
        <n v="-13.9392" u="1"/>
        <n v="-0.32811989999999996" u="1"/>
        <n v="4.7520351999999999" u="1"/>
        <n v="39.287717300000004" u="1"/>
        <n v="3.8520283000000002" u="1"/>
        <n v="-1.5194352" u="1"/>
        <n v="65.900383099999999" u="1"/>
        <n v="3.7561756000000002" u="1"/>
        <n v="-2.4598941000000001" u="1"/>
        <n v="-9.7113582000000012" u="1"/>
        <n v="-8.0645620999999998" u="1"/>
        <n v="-5.8823528999999999" u="1"/>
        <n v="-8.1514647999999994" u="1"/>
        <n v="-21.382376699999998" u="1"/>
        <n v="-8.5925548000000003" u="1"/>
        <n v="-70.272904499999996" u="1"/>
        <n v="3.4158839000000003" u="1"/>
        <n v="3.2872170999999999" u="1"/>
        <n v="4.3318735999999998" u="1"/>
        <n v="4.3684856000000005" u="1"/>
        <n v="1.3424125" u="1"/>
        <n v="4.2245369999999998" u="1"/>
        <n v="1.2104584" u="1"/>
        <n v="-26.256983200000001" u="1"/>
        <n v="2.0275885000000002" u="1"/>
        <n v="-9.0824406" u="1"/>
        <n v="-19.160410599999999" u="1"/>
        <n v="1.1634552" u="1"/>
        <n v="-12.478495000000001" u="1"/>
        <n v="-8.6953675999999991" u="1"/>
        <n v="-15.934612700000001" u="1"/>
        <n v="-8.3790832999999996" u="1"/>
        <n v="-26.5139116" u="1"/>
        <n v="-33.976938400000002" u="1"/>
        <n v="-3.0666937999999999" u="1"/>
        <n v="-64.689227500000001" u="1"/>
        <n v="10.1174827" u="1"/>
        <n v="10.784254899999999" u="1"/>
        <n v="5.3296457999999998" u="1"/>
        <n v="3.6241916999999999" u="1"/>
        <n v="28.2451984" u="1"/>
        <n v="-5.3582000000000005E-3" u="1"/>
        <n v="2.6361824" u="1"/>
        <n v="-35.380116999999998" u="1"/>
        <n v="3.7243168999999998" u="1"/>
        <n v="-1.5206591999999999" u="1"/>
        <n v="392.30769229999999" u="1"/>
        <n v="1.2010674000000001" u="1"/>
        <n v="-4.4065604" u="1"/>
        <n v="3.3416037000000003" u="1"/>
        <n v="7.5278204000000004" u="1"/>
        <n v="6.3504898000000001" u="1"/>
        <n v="-7.8878747999999996" u="1"/>
        <n v="6.8182062000000005" u="1"/>
        <n v="6.6115702000000001" u="1"/>
        <n v="22.1350482" u="1"/>
        <n v="10.095626300000001" u="1"/>
        <n v="77.148997100000003" u="1"/>
        <n v="-0.34680140000000004" u="1"/>
        <n v="-0.35632989999999998" u="1"/>
        <n v="0.51927159999999994" u="1"/>
        <n v="-1.9596865000000001" u="1"/>
        <n v="1.4917695" u="1"/>
        <n v="-0.30134179999999999" u="1"/>
        <n v="0.12976290000000001" u="1"/>
        <n v="-66.555183900000003" u="1"/>
        <n v="2.5678650000000003" u="1"/>
        <n v="-1.5207504000000001" u="1"/>
        <n v="-26.315789499999998" u="1"/>
        <n v="4.1228673000000002" u="1"/>
        <n v="1.8720146" u="1"/>
        <n v="-1.4349069000000001" u="1"/>
        <n v="-3.6648841000000001" u="1"/>
        <n v="-11.4247458" u="1"/>
        <n v="-3.3840424000000002" u="1"/>
        <n v="-17.640608099999998" u="1"/>
        <n v="11.9819215" u="1"/>
        <n v="6.1430108999999993" u="1"/>
        <n v="15.771186700000001" u="1"/>
        <n v="4.3939211999999994" u="1"/>
        <n v="4.5789758000000003" u="1"/>
        <n v="7.7712268" u="1"/>
        <n v="2.6315827000000001" u="1"/>
        <n v="2.8924017000000002" u="1"/>
        <n v="-0.44308969999999998" u="1"/>
        <n v="4.0146030999999995" u="1"/>
        <n v="49.009351600000002" u="1"/>
        <n v="2.8370487999999998" u="1"/>
        <n v="1.0596217999999999" u="1"/>
        <n v="-7.5002551999999998" u="1"/>
        <n v="2.2822374000000001" u="1"/>
        <n v="7.8953222000000007" u="1"/>
        <n v="1.8752952000000001" u="1"/>
        <n v="2.0865405999999997" u="1"/>
        <n v="1.9145076999999999" u="1"/>
        <n v="-0.804068" u="1"/>
        <n v="-2.8851181000000001" u="1"/>
        <n v="-11.5703499" u="1"/>
        <n v="-2.5341542000000001" u="1"/>
        <n v="-2.9091583000000001" u="1"/>
        <n v="16.387020400000001" u="1"/>
        <n v="6.8238584000000007" u="1"/>
        <n v="26.1650873" u="1"/>
        <n v="3.7364587999999999" u="1"/>
        <n v="4.0850327000000002" u="1"/>
        <n v="8.0865187000000009" u="1"/>
        <n v="2.2985603000000001" u="1"/>
        <n v="-1.0393753999999999" u="1"/>
        <n v="-1.5674674" u="1"/>
        <n v="3.2919515000000001" u="1"/>
        <n v="34.644842300000001" u="1"/>
        <n v="2.4278667999999999" u="1"/>
        <n v="-1.7679862000000002" u="1"/>
        <n v="-0.3676005" u="1"/>
        <n v="5.6089887999999997" u="1"/>
        <n v="4.9673449000000005" u="1"/>
        <n v="6.6272465" u="1"/>
        <n v="1.9210112000000001" u="1"/>
        <n v="2.0243166000000001" u="1"/>
        <n v="1.8814404999999998" u="1"/>
        <n v="-1.3048" u="1"/>
        <n v="-3.4989626000000005" u="1"/>
        <n v="-11.4583963" u="1"/>
        <n v="-3.2037775999999996" u="1"/>
        <n v="-15.4004382" u="1"/>
        <n v="12.706495400000001" u="1"/>
        <n v="6.2804365999999998" u="1"/>
        <n v="17.208767099999999" u="1"/>
        <n v="4.2339934000000001" u="1"/>
        <n v="4.4611818999999997" u="1"/>
        <n v="7.8482317999999998" u="1"/>
        <n v="2.5544648999999997" u="1"/>
        <n v="1.9148030999999999" u="1"/>
        <n v="-0.83637610000000007" u="1"/>
        <n v="3.8321750000000003" u="1"/>
        <n v="148967" u="1"/>
        <n v="2.7338582000000002" u="1"/>
        <n v="0.70900359999999996" u="1"/>
        <n v="-6.5108836999999999" u="1"/>
        <n v="2.4775001000000003" u="1"/>
        <n v="2.3811616999999998" u="1"/>
        <n v="7.0458630999999992" u="1"/>
        <n v="1.8853866000000001" u="1"/>
        <n v="2.0695602000000002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834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6211699999999999E-2" u="1"/>
        <n v="-33.3333333" u="1"/>
        <n v="-8.0328219000000001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6892" u="1"/>
        <n v="1.7240282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8072999999998" u="1"/>
        <n v="2.1853053999999998" u="1"/>
        <n v="2.7452655999999998" u="1"/>
        <n v="4.022273400000000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914078" u="1"/>
        <n v="0.78398659999999987" u="1"/>
        <n v="0.85092750000000006" u="1"/>
        <n v="1.7963512000000001" u="1"/>
        <n v="0.807719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895000000001" u="1"/>
        <n v="-0.94849779999999995" u="1"/>
        <n v="-1.5493201000000001" u="1"/>
        <n v="1.4857352000000001" u="1"/>
        <n v="-1.6601462" u="1"/>
        <n v="-5.3838539000000001" u="1"/>
        <n v="4.9947698999999997" u="1"/>
        <n v="6.6472100000000003" u="1"/>
        <n v="3.7757962999999997" u="1"/>
        <n v="3.8064856000000002" u="1"/>
        <n v="3.8782701000000004" u="1"/>
        <n v="6.8734371000000003" u="1"/>
        <n v="1.5452844999999999" u="1"/>
        <n v="0.39394099999999999" u="1"/>
        <n v="-0.1322219" u="1"/>
        <n v="2.1909684" u="1"/>
        <n v="-16.568903800000001" u="1"/>
        <n v="2.6863594000000002" u="1"/>
        <n v="3.5352389999999998" u="1"/>
        <n v="-9.701729800000000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0225359000000012" u="1"/>
        <n v="4.1738511999999997" u="1"/>
        <n v="8.0956282000000002" u="1"/>
        <n v="6.8192693000000002" u="1"/>
        <n v="2.6788132999999998" u="1"/>
        <n v="7.0188022000000005" u="1"/>
        <n v="62.623699600000002" u="1"/>
        <n v="23.4098273" u="1"/>
        <n v="1.2074186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312000000003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427100000001" u="1"/>
        <n v="-2.9840054999999999" u="1"/>
        <n v="-1.9766362" u="1"/>
        <n v="-1.9557274999999998" u="1"/>
        <n v="-1.9779707" u="1"/>
        <n v="-91.026747200000003" u="1"/>
        <n v="-9.6122847" u="1"/>
        <n v="-11.965812000000001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0516300000000004E-2" u="1"/>
        <n v="-38.4191176" u="1"/>
        <n v="1.6367952000000001" u="1"/>
        <n v="4.2530074000000004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0.60877350000000008" u="1"/>
        <n v="113.92557020000001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74653999999997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59709700000001" u="1"/>
        <n v="4.6098853000000002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6216000000002" u="1"/>
        <n v="3.4676355000000001" u="1"/>
        <n v="4.2822196000000003" u="1"/>
        <n v="4.2385222000000002" u="1"/>
        <n v="-0.19900349999999997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1592104999999999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07166700000001" u="1"/>
        <n v="-2.0382500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385760000000002" u="1"/>
        <n v="-24.1052632" u="1"/>
        <n v="1.7170358000000001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85328999999998" u="1"/>
        <n v="2.0594007000000003" u="1"/>
        <n v="1.53261" u="1"/>
        <n v="-0.28805439999999999" u="1"/>
        <n v="1.5933804" u="1"/>
        <n v="-79.832682700000007" u="1"/>
        <n v="5.7565672999999995" u="1"/>
        <n v="-0.37830789999999997" u="1"/>
        <n v="10.472996499999999" u="1"/>
        <n v="3.0327044999999999" u="1"/>
        <n v="3.0476751000000002" u="1"/>
        <n v="4.0150974000000001" u="1"/>
        <n v="4.3589479999999998" u="1"/>
        <n v="-5.5457504999999996" u="1"/>
        <n v="-0.97104840000000003" u="1"/>
        <n v="2.7898714" u="1"/>
        <n v="-17.316455699999999" u="1"/>
        <n v="3.3852057999999996" u="1"/>
        <n v="-0.82546149999999996" u="1"/>
        <n v="-5.4583633999999996" u="1"/>
        <n v="1.0804368" u="1"/>
        <n v="2.6703619000000001" u="1"/>
        <n v="1.8330012999999998" u="1"/>
        <n v="1.8333037999999999" u="1"/>
        <n v="1.8329887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40824000000001" u="1"/>
        <n v="13.440860199999999" u="1"/>
        <n v="4.3480296000000003" u="1"/>
        <n v="4.2465882000000006" u="1"/>
        <n v="-5.2245159999999995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53300000000001" u="1"/>
        <n v="-2.6768703999999999" u="1"/>
        <n v="-2.3968878999999998" u="1"/>
        <n v="0.56134430000000002" u="1"/>
        <n v="-2.4978402000000002" u="1"/>
        <n v="13.378617800000001" u="1"/>
        <n v="-5.5301926999999997" u="1"/>
        <n v="-8.2938744" u="1"/>
        <n v="-1.777558" u="1"/>
        <n v="3.2334164999999997" u="1"/>
        <n v="3.3004446000000001" u="1"/>
        <n v="5.1152005000000003" u="1"/>
        <n v="2.6466371" u="1"/>
        <n v="1.799806" u="1"/>
        <n v="-1.2957075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3.3087738999999998" u="1"/>
        <n v="-3.8972774000000001" u="1"/>
        <n v="-2.1024415000000003" u="1"/>
        <n v="-8.6956521999999996" u="1"/>
        <n v="-1.8162825" u="1"/>
        <n v="103.89105059999999" u="1"/>
        <n v="-20.5266308" u="1"/>
        <n v="-19.372525099999997" u="1"/>
        <n v="-84.7457627" u="1"/>
        <n v="-3.6973243000000005" u="1"/>
        <n v="-3.6996315000000002" u="1"/>
        <n v="1.9755245000000001" u="1"/>
        <n v="0.49095610000000001" u="1"/>
        <n v="-11.516222299999999" u="1"/>
        <n v="0.24517319999999998" u="1"/>
        <n v="6.5789473999999997" u="1"/>
        <n v="9.4132400000000005E-2" u="1"/>
        <n v="4.2597765000000001" u="1"/>
        <n v="20.737950399999999" u="1"/>
        <n v="-0.361122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2610025999999999" u="1"/>
        <n v="-5.2334275000000003" u="1"/>
        <n v="-3.9930156999999999" u="1"/>
        <n v="3.0172414000000001" u="1"/>
        <n v="-4.3052555999999997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57954000000008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8885409999999996" u="1"/>
        <n v="-11.3580247" u="1"/>
        <n v="2.4969696999999997" u="1"/>
        <n v="-1.8778519" u="1"/>
        <n v="-11.266294200000001" u="1"/>
        <n v="-12.756052100000002" u="1"/>
        <n v="4.2608134" u="1"/>
        <n v="-39.980245800000006" u="1"/>
        <n v="-1.7703883" u="1"/>
        <n v="-2.8964818999999999" u="1"/>
        <n v="-2.7992422000000001" u="1"/>
        <n v="-2.8037383" u="1"/>
        <n v="-2.7991127000000002" u="1"/>
        <n v="186.34969329999998" u="1"/>
        <n v="-4.0736270000000001" u="1"/>
        <n v="1.2104283" u="1"/>
        <n v="-13.807890200000001" u="1"/>
        <n v="-2.5900558" u="1"/>
        <n v="-3.1465871000000001" u="1"/>
        <n v="-3.1454614999999997" u="1"/>
        <n v="-3.1423191000000004" u="1"/>
        <n v="-3.1494218999999997" u="1"/>
        <n v="1.0273973000000001" u="1"/>
        <n v="-8.8361500000000009E-2" u="1"/>
        <n v="4.7619047999999999" u="1"/>
        <n v="-0.23403979999999999" u="1"/>
        <n v="9.1740455999999995" u="1"/>
        <n v="-26.086956500000003" u="1"/>
        <n v="-7.7578269000000004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-5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975914399999994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17.9998696" u="1"/>
        <n v="4.0535025999999998" u="1"/>
        <n v="3.7893366999999998" u="1"/>
        <n v="4.8867003000000002" u="1"/>
        <n v="4.8867789000000004" u="1"/>
        <n v="4.8866963999999999" u="1"/>
        <n v="-24.616465600000002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4321056999999999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3.2328596000000003" u="1"/>
        <n v="2.2857143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-1.8867925000000001" u="1"/>
        <n v="5.4687759000000007" u="1"/>
        <n v="-8.4472091000000002" u="1"/>
        <n v="-0.3099672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773896000000002" u="1"/>
        <n v="3.1034483000000002" u="1"/>
        <n v="5.8777834999999996" u="1"/>
        <n v="4.2524818" u="1"/>
        <n v="26.666666700000004" u="1"/>
        <n v="-11.071959000000001" u="1"/>
        <n v="2.0262344000000003" u="1"/>
        <n v="7.0478600000000002E-2" u="1"/>
        <n v="-0.15239530000000001" u="1"/>
        <n v="0.78864690000000004" u="1"/>
        <n v="-0.1861237" u="1"/>
        <n v="18.613336499999999" u="1"/>
        <n v="1.4327038000000001" u="1"/>
        <n v="1.3498417" u="1"/>
        <n v="1.4865512000000001" u="1"/>
        <n v="3.4190940000000003" u="1"/>
        <n v="3.5752644" u="1"/>
        <n v="7.6538123000000002" u="1"/>
        <n v="1.6384996999999999" u="1"/>
        <n v="-6.3730399999999993E-2" u="1"/>
        <n v="-0.50223280000000003" u="1"/>
        <n v="2.4073476999999999" u="1"/>
        <n v="-12.8192114" u="1"/>
        <n v="2.8775891000000002" u="1"/>
        <n v="2.9438286000000002" u="1"/>
        <n v="-1.0623901999999998" u="1"/>
        <n v="-2.5241815000000001" u="1"/>
        <n v="-4.0043360999999997" u="1"/>
        <n v="1.9881601" u="1"/>
        <n v="-10.268880699999999" u="1"/>
        <n v="3.2479959000000003" u="1"/>
        <n v="0.51483440000000003" u="1"/>
        <n v="0.1022655" u="1"/>
        <n v="0.84257930000000014" u="1"/>
        <n v="7.2578400000000001E-2" u="1"/>
        <n v="-26.964847600000002" u="1"/>
        <n v="4.0576401999999998" u="1"/>
        <n v="-1.5237677000000001" u="1"/>
        <n v="10.458885800000001" u="1"/>
        <n v="5.0995587000000002" u="1"/>
        <n v="4.7609734000000001" u="1"/>
        <n v="7.5255592" u="1"/>
        <n v="4.6098730999999997" u="1"/>
        <n v="-2.08006" u="1"/>
        <n v="10.535476300000001" u="1"/>
        <n v="2.3378347000000002" u="1"/>
        <n v="-12.448979599999999" u="1"/>
        <n v="2.8164148" u="1"/>
        <n v="3.0061635999999998" u="1"/>
        <n v="-39.301377199999997" u="1"/>
        <n v="15.1077542" u="1"/>
        <n v="13.9082954" u="1"/>
        <n v="17.063970399999999" u="1"/>
        <n v="3.2667254999999997" u="1"/>
        <n v="-6.0310423000000002" u="1"/>
        <n v="2.2947443999999999" u="1"/>
        <n v="0.16180249999999999" u="1"/>
        <n v="-9.8316200000000006E-2" u="1"/>
        <n v="0.80110609999999993" u="1"/>
        <n v="-0.1313638" u="1"/>
        <n v="8.3326974000000007" u="1"/>
        <n v="1.8553291999999999" u="1"/>
        <n v="0.75638779999999994" u="1"/>
        <n v="2.6396689000000002" u="1"/>
        <n v="3.8229017999999995" u="1"/>
        <n v="3.8555845999999998" u="1"/>
        <n v="7.6224603000000002" u="1"/>
        <n v="2.3114603000000002" u="1"/>
        <n v="-0.57278850000000003" u="1"/>
        <n v="3.0988042" u="1"/>
        <n v="2.3897908000000001" u="1"/>
        <n v="170682" u="1"/>
        <n v="2.8621549000000002" u="1"/>
        <n v="2.9515539" u="1"/>
        <n v="-9.0132462999999987" u="1"/>
        <n v="-1.6398534999999999" u="1"/>
        <n v="-2.0033465000000001" u="1"/>
        <n v="0.58458100000000002" u="1"/>
        <n v="2.2676612" u="1"/>
        <n v="-9.1508021999999993" u="1"/>
        <n v="-4.8525086000000002" u="1"/>
        <n v="-7.1999066999999997" u="1"/>
        <n v="-5.8099729" u="1"/>
        <n v="-7.2981366000000003" u="1"/>
        <n v="-5.7453835" u="1"/>
        <n v="-20.077797699999998" u="1"/>
        <n v="-59.322033900000001" u="1"/>
        <n v="-9.1939900000000005E-2" u="1"/>
        <n v="-0.25101980000000002" u="1"/>
        <n v="20.1584082" u="1"/>
        <n v="-1.7866657000000001" u="1"/>
        <n v="3.2453213000000001" u="1"/>
        <n v="0.50757140000000001" u="1"/>
        <n v="9.4049300000000002E-2" u="1"/>
        <n v="0.84592069999999997" u="1"/>
        <n v="6.3898799999999992E-2" u="1"/>
        <n v="4.0585621000000005" u="1"/>
        <n v="10.460864900000001" u="1"/>
        <n v="2.3370612999999998" u="1"/>
        <n v="2.8156164000000001" u="1"/>
        <n v="15.0190676" u="1"/>
        <n v="16.830643600000002" u="1"/>
        <n v="3.2639149999999999" u="1"/>
        <n v="2.2941565000000002" u="1"/>
        <n v="0.1603098" u="1"/>
        <n v="-0.10006100000000001" u="1"/>
        <n v="0.80187799999999998" u="1"/>
        <n v="-0.13320100000000001" u="1"/>
        <n v="1.8554775999999999" u="1"/>
        <n v="2.6399233" u="1"/>
        <n v="2.3895954000000001" u="1"/>
        <n v="2.8619534" u="1"/>
        <n v="-1.6443014999999999" u="1"/>
        <n v="2.2670468000000001" u="1"/>
        <n v="2.4784960000000003" u="1"/>
        <n v="2.7884153" u="1"/>
        <n v="-17.367088599999999" u="1"/>
        <n v="3.2453189" u="1"/>
        <n v="2.3369910000000003" u="1"/>
        <n v="-12.4512222" u="1"/>
        <n v="3.2639125999999998" u="1"/>
        <n v="2.2941560000000001" u="1"/>
        <n v="2.3895776999999998" u="1"/>
        <n v="2.2670462999999996" u="1"/>
        <n v="-10.5137336" u="1"/>
        <n v="1.7240143999999999" u="1"/>
        <n v="2.0587814999999998" u="1"/>
        <n v="2.1852787" u="1"/>
        <n v="4.0222254" u="1"/>
        <n v="-9.2230480999999997" u="1"/>
        <n v="4.1739005000000002" u="1"/>
        <n v="8.0957492000000002" u="1"/>
        <n v="6.8193348" u="1"/>
        <n v="2.6802389" u="1"/>
        <n v="23.410613699999999" u="1"/>
        <n v="1.2086802999999999" u="1"/>
        <n v="4.2752802999999995" u="1"/>
        <n v="4.1443725999999996" u="1"/>
        <n v="4.6098382000000004" u="1"/>
        <n v="3.4675546000000002" u="1"/>
        <n v="3.4675685999999999" u="1"/>
        <n v="-0.19938619999999999" u="1"/>
        <n v="2.0384395999999998" u="1"/>
        <n v="-13.0108315" u="1"/>
        <n v="-2.0379795000000001" u="1"/>
        <n v="0.75778400000000001" u="1"/>
        <n v="1.7211141999999999" u="1"/>
        <n v="2.4798990999999999" u="1"/>
        <n v="2.0592044999999999" u="1"/>
        <n v="1.5324979000000001" u="1"/>
        <n v="1.5932646000000001" u="1"/>
        <n v="5.7557806000000005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3.3837066" u="1"/>
        <n v="-0.82624540000000002" u="1"/>
        <n v="-5.4586110000000003" u="1"/>
        <n v="-5.2247593000000006" u="1"/>
        <n v="-8.6494356999999997" u="1"/>
        <n v="-0.49863119999999994" u="1"/>
        <n v="-11.604938300000001" u="1"/>
        <n v="-42.317822700000001" u="1"/>
        <n v="-1.7975921999999998" u="1"/>
        <n v="-2.9540430999999998" u="1"/>
        <n v="-84.662576700000002" u="1"/>
        <n v="-4.8280023999999999" u="1"/>
        <n v="4.6554899999999996E-2" u="1"/>
        <n v="-2.5913241999999999" u="1"/>
        <n v="-3.1436600000000001" u="1"/>
        <n v="-3.1390422" u="1"/>
        <n v="-3.1464949999999998" u="1"/>
        <n v="0.99885840000000004" u="1"/>
        <n v="-7.9803559999999996" u="1"/>
        <n v="-27.900360899999999" u="1"/>
        <n v="4.0535385999999995" u="1"/>
        <n v="4.4166892999999998" u="1"/>
        <n v="4.4582506000000004" u="1"/>
        <n v="4.2124288000000005" u="1"/>
        <n v="1.3747813" u="1"/>
        <n v="-4.1230673000000007" u="1"/>
        <n v="-30.285714299999999" u="1"/>
        <n v="5.4689709000000004" u="1"/>
        <n v="2.0262349999999998" u="1"/>
        <n v="7.04819E-2" u="1"/>
        <n v="-0.15239340000000001" u="1"/>
        <n v="0.78870260000000003" u="1"/>
        <n v="1.4327156000000001" u="1"/>
        <n v="1.3498715999999999" u="1"/>
        <n v="3.4190927000000002" u="1"/>
        <n v="3.5752630000000001" u="1"/>
        <n v="1.6384971000000002" u="1"/>
        <n v="1.9881606999999999" u="1"/>
        <n v="-10.282269400000001" u="1"/>
        <n v="3.2451528999999999" u="1"/>
        <n v="0.50723799999999997" u="1"/>
        <n v="9.4042200000000006E-2" u="1"/>
        <n v="6.3891299999999998E-2" u="1"/>
        <n v="-29.9539872" u="1"/>
        <n v="4.0554277000000001" u="1"/>
        <n v="-1.5295199000000002" u="1"/>
        <n v="10.460732999999999" u="1"/>
        <n v="5.0997197000000005" u="1"/>
        <n v="4.7611619000000003" u="1"/>
        <n v="7.5214734000000005" u="1"/>
        <n v="4.5635957999999999" u="1"/>
        <n v="-1.9083816999999998" u="1"/>
        <n v="10.535194600000001" u="1"/>
        <n v="2.3329834000000003" u="1"/>
        <n v="-12.579053600000002" u="1"/>
        <n v="3.0060975000000001" u="1"/>
        <n v="15.0205457" u="1"/>
        <n v="13.9106798" u="1"/>
        <n v="3.2637491999999999" u="1"/>
        <n v="-13.389098499999999" u="1"/>
        <n v="2.2941201000000002" u="1"/>
        <n v="0.160244" u="1"/>
        <n v="0.80192079999999999" u="1"/>
        <n v="-0.1332026" u="1"/>
        <n v="7.6584655000000001" u="1"/>
        <n v="1.8549829" u="1"/>
        <n v="0.75522359999999999" u="1"/>
        <n v="2.6399062999999998" u="1"/>
        <n v="3.8229394999999999" u="1"/>
        <n v="3.8556281999999999" u="1"/>
        <n v="7.6214614999999997" u="1"/>
        <n v="2.3009773" u="1"/>
        <n v="-0.52944530000000001" u="1"/>
        <n v="3.0987122999999999" u="1"/>
        <n v="2.3885654999999999" u="1"/>
        <n v="2.9515458000000003" u="1"/>
        <n v="-1.6442273999999999" u="1"/>
        <n v="-2.0032709" u="1"/>
        <n v="0.58519180000000004" u="1"/>
        <n v="2.2670110999999999" u="1"/>
        <n v="-11.1019512" u="1"/>
        <n v="2.9862677999999998" u="1"/>
        <n v="1.5806399999999998E-2" u="1"/>
        <n v="-8.2214252000000005" u="1"/>
        <n v="4.2855844999999997" u="1"/>
        <n v="0.76951249999999993" u="1"/>
        <n v="0.8343896999999999" u="1"/>
        <n v="1.7786786999999999" u="1"/>
        <n v="0.79123339999999998" u="1"/>
        <n v="1.8004595000000001" u="1"/>
        <n v="-0.94852709999999996" u="1"/>
        <n v="-1.5493523" u="1"/>
        <n v="-1.6601795999999998" u="1"/>
        <n v="3.8064628000000003" u="1"/>
        <n v="3.8782585000000003" u="1"/>
        <n v="6.8734114999999996" u="1"/>
        <n v="-0.1328607" u="1"/>
        <n v="2.1907724000000002" u="1"/>
        <n v="2.6861581999999999" u="1"/>
        <n v="-9.7017626999999997" u="1"/>
        <n v="17.466062099999998" u="1"/>
        <n v="-2.9851247000000001" u="1"/>
        <n v="-9.6207685999999999" u="1"/>
        <n v="-11.977520199999999" u="1"/>
        <n v="-7.8351500000000004E-2" u="1"/>
        <n v="1.6286111999999999" u="1"/>
        <n v="4.2452464000000001" u="1"/>
        <n v="-68.093106500000005" u="1"/>
        <n v="566.38655460000007" u="1"/>
        <n v="-13.660056800000001" u="1"/>
        <n v="0.9141821" u="1"/>
        <n v="2.2441011999999998" u="1"/>
        <n v="1.3699839" u="1"/>
        <n v="1.3718082" u="1"/>
        <n v="1.3699078999999998" u="1"/>
        <n v="4.6552134000000001" u="1"/>
        <n v="4.3492000000000006" u="1"/>
        <n v="-5.3403136" u="1"/>
        <n v="0.37563649999999998" u="1"/>
        <n v="-2.6767600999999996" u="1"/>
        <n v="-2.3967669000000003" u="1"/>
        <n v="-2.4977149999999999" u="1"/>
        <n v="3.2335323999999996" u="1"/>
        <n v="-1.2877582999999999" u="1"/>
        <n v="2.3784111000000001" u="1"/>
        <n v="-4.9592955999999999" u="1"/>
        <n v="-3.6897487" u="1"/>
        <n v="-3.9884808999999999" u="1"/>
        <n v="-86.886708300000009" u="1"/>
        <n v="-27.368544299999996" u="1"/>
        <n v="-0.30951659999999998" u="1"/>
        <n v="5.7898677000000003" u="1"/>
        <n v="3.4482759000000001" u="1"/>
        <n v="2.025992" u="1"/>
        <n v="6.9875000000000007E-2" u="1"/>
        <n v="-0.1530996" u="1"/>
        <n v="0.78775459999999997" u="1"/>
        <n v="-0.1868213" u="1"/>
        <n v="3.4190901000000005" u="1"/>
        <n v="3.5752617" u="1"/>
        <n v="7.6538085000000002" u="1"/>
        <n v="-0.50226689999999996" u="1"/>
        <n v="2.4073239000000002" u="1"/>
        <n v="2.8775645999999999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10.5352651" u="1"/>
        <n v="2.3330536999999998" u="1"/>
        <n v="-12.576810899999998" u="1"/>
        <n v="3.00603150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8619351000000002" u="1"/>
        <n v="2.9515376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7.9747285000000003" u="1"/>
        <n v="35.423813100000004" u="1"/>
        <n v="109.4848733" u="1"/>
        <n v="2.0262316999999999" u="1"/>
        <n v="-0.15239719999999998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0.66562889999999997" u="1"/>
        <n v="2.7038520999999998" u="1"/>
        <n v="2.2647123000000002" u="1"/>
        <n v="-9.2269487999999988" u="1"/>
        <n v="17.452315500000001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-3.5093582999999997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2.9294860999999996" u="1"/>
        <n v="5.0051752" u="1"/>
        <n v="3.1312325000000003" u="1"/>
        <n v="4.3888530000000001" u="1"/>
        <n v="-2.0725389000000001" u="1"/>
        <n v="21.043083899999999" u="1"/>
        <n v="12.144885800000001" u="1"/>
        <n v="801.05927429999997" u="1"/>
        <n v="-11.029755300000001" u="1"/>
        <n v="226.30744850000002" u="1"/>
        <n v="2.1072592000000001" u="1"/>
        <n v="5.6511195000000001" u="1"/>
        <n v="-16.8141593" u="1"/>
        <n v="-0.40797660000000002" u="1"/>
        <n v="-38.895907299999998" u="1"/>
        <n v="-0.15017520000000001" u="1"/>
        <n v="0.1683576" u="1"/>
        <n v="-70" u="1"/>
        <n v="-19.3083858" u="1"/>
        <n v="-2.0883940000000001" u="1"/>
        <n v="7.0512452000000003" u="1"/>
        <n v="8.2410800000000006E-2" u="1"/>
        <n v="-14.9131626" u="1"/>
        <n v="6.7642148999999998" u="1"/>
        <n v="5737.6103589000004" u="1"/>
        <n v="-1.2916977000000001" u="1"/>
        <n v="-1.0544226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0.8760829" u="1"/>
        <n v="4.3528229000000005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2.88362259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4.2149901999999999" u="1"/>
        <n v="383.28467449999999" u="1"/>
        <n v="10.802380400000001" u="1"/>
        <n v="14.0719235" u="1"/>
        <n v="1.1782870999999999" u="1"/>
        <n v="-0.50610339999999998" u="1"/>
        <n v="1.8570987000000001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4.3454606" u="1"/>
        <n v="3.4659600999999998" u="1"/>
        <n v="0.93963649999999999" u="1"/>
        <n v="0.66689679999999996" u="1"/>
        <n v="-2.6151211999999999" u="1"/>
        <n v="0.38850040000000002" u="1"/>
        <n v="-11.762278199999999" u="1"/>
        <n v="-11.762278200000001" u="1"/>
        <n v="0.49505110000000002" u="1"/>
        <n v="17.015643799999999" u="1"/>
        <n v="11.797101400000001" u="1"/>
        <n v="21.128111399999998" u="1"/>
        <n v="2.7141677999999998" u="1"/>
        <n v="5.8823528999999999" u="1"/>
        <n v="-0.54291420000000001" u="1"/>
        <n v="2.8892668000000001" u="1"/>
        <n v="18.712464199999999" u="1"/>
        <n v="-1.4742015000000002" u="1"/>
        <n v="13.168109899999999" u="1"/>
        <n v="5.0712853000000004" u="1"/>
        <n v="2.3483700999999999" u="1"/>
        <n v="5.6680845" u="1"/>
        <n v="-25.269945999999997" u="1"/>
        <n v="-0.1239474" u="1"/>
        <n v="-7.9059543999999997" u="1"/>
        <n v="-7.7311461000000001" u="1"/>
        <n v="-1.0947996999999998" u="1"/>
        <n v="5.7518118999999999" u="1"/>
        <n v="6.5557404000000004" u="1"/>
        <n v="0.86952859999999998" u="1"/>
        <n v="26.556536800000003" u="1"/>
        <n v="-41.422594099999998" u="1"/>
        <n v="-31.7961165" u="1"/>
        <n v="4.2732153999999998" u="1"/>
        <n v="4.8816027000000002" u="1"/>
        <n v="-5.4963889999999997" u="1"/>
        <n v="1.2703428999999999" u="1"/>
        <n v="-1.4324758" u="1"/>
        <n v="0.55626209999999998" u="1"/>
        <n v="6.9342038999999991" u="1"/>
        <n v="-68.262737900000005" u="1"/>
        <n v="21.7448415" u="1"/>
        <n v="18.535282899999999" u="1"/>
        <n v="-0.18205789999999999" u="1"/>
        <n v="-1.3229152" u="1"/>
        <n v="1.678099" u="1"/>
        <n v="1.8077802000000001" u="1"/>
        <n v="325.60975609999997" u="1"/>
        <n v="156.04119119999999" u="1"/>
        <n v="36.6409704" u="1"/>
        <n v="-30.959752299999998" u="1"/>
        <n v="-43.163100100000001" u="1"/>
        <n v="-3.9045152000000001" u="1"/>
        <n v="-5.6809500000000002" u="1"/>
        <n v="0.55884929999999999" u="1"/>
        <n v="16.266052000000002" u="1"/>
        <n v="-6.3586339000000009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8.2345602000000007" u="1"/>
        <n v="-6.1378490000000001" u="1"/>
        <n v="26.161383900000001" u="1"/>
        <n v="2.5458156999999999" u="1"/>
        <n v="-4.5042080999999996" u="1"/>
        <n v="2.0915037999999999" u="1"/>
        <n v="-2.0180634999999998" u="1"/>
        <n v="53.560655700000005" u="1"/>
        <n v="10276.7123288" u="1"/>
        <n v="13.0715577" u="1"/>
        <n v="2.0902791999999999" u="1"/>
        <n v="4.3548989000000002" u="1"/>
        <n v="10.7256506" u="1"/>
        <n v="4.6896765" u="1"/>
        <n v="-3.1207997999999999" u="1"/>
        <n v="2.6897213999999998" u="1"/>
        <n v="2.7181747999999999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3.4361204999999999" u="1"/>
        <n v="-23.0814436" u="1"/>
        <n v="55.73462" u="1"/>
        <n v="-0.94377019999999989" u="1"/>
        <n v="-0.41421260000000004" u="1"/>
        <n v="48.228223700000001" u="1"/>
        <n v="-1.1283158999999998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2.9723891999999998" u="1"/>
        <n v="-16.755148200000001" u="1"/>
        <n v="1.2466306999999999" u="1"/>
        <n v="12.4500286" u="1"/>
        <n v="3.6041934999999996" u="1"/>
        <n v="5.3648406" u="1"/>
        <n v="7.5388026999999997" u="1"/>
        <n v="0.17759810000000001" u="1"/>
        <n v="-0.13315579999999999" u="1"/>
        <n v="-98.181438099999994" u="1"/>
        <n v="1.7490114999999999" u="1"/>
        <n v="3.6319273999999999" u="1"/>
        <n v="11.024491899999999" u="1"/>
        <n v="0.65076600000000007" u="1"/>
        <n v="50584" u="1"/>
        <n v="-27.968276199999998" u="1"/>
        <n v="1.9301755" u="1"/>
        <n v="4355.8703307999995" u="1"/>
        <n v="111.76470590000001" u="1"/>
        <n v="-1.3789783999999998" u="1"/>
        <n v="-2.3865569999999998" u="1"/>
        <n v="4.3820483000000001" u="1"/>
        <n v="-5.4669751" u="1"/>
        <n v="-3.5335958999999999" u="1"/>
        <n v="-0.99846789999999996" u="1"/>
        <n v="2.2147337999999999" u="1"/>
        <n v="4.6202386999999998" u="1"/>
        <n v="3.2784329000000003" u="1"/>
        <n v="9.9284321000000002" u="1"/>
        <n v="-1.9900498" u="1"/>
        <n v="-0.73792530000000001" u="1"/>
        <n v="0.68953629999999999" u="1"/>
        <n v="5.5384155000000002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27.970325699999997" u="1"/>
        <n v="11.0855804" u="1"/>
        <n v="-6.8357487999999993" u="1"/>
        <n v="60.955551200000002" u="1"/>
        <n v="-7.127469000000000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-8.8711126999999994" u="1"/>
        <n v="9.4219499999999989" u="1"/>
        <n v="4.7431882999999999" u="1"/>
        <n v="7.3600621000000004" u="1"/>
        <n v="0.3369818" u="1"/>
        <n v="0.13562150000000001" u="1"/>
        <n v="1.1521418000000001" u="1"/>
        <n v="1.2985503" u="1"/>
        <n v="-13.1856645" u="1"/>
        <n v="-10.235284799999999" u="1"/>
        <n v="1.7184943000000001" u="1"/>
        <n v="5.0397509999999999" u="1"/>
        <n v="-14.262371600000002" u="1"/>
        <n v="-0.74396859999999998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-25.022982199999998" u="1"/>
        <n v="2.0904039000000001" u="1"/>
        <n v="-1.3545695" u="1"/>
        <n v="-15.700483100000001" u="1"/>
        <n v="3.1661917999999996" u="1"/>
        <n v="-18.052199099999999" u="1"/>
        <n v="8.0482455999999996" u="1"/>
        <n v="-1.2002797000000001" u="1"/>
        <n v="17.3724065" u="1"/>
        <n v="27.526852499999997" u="1"/>
        <n v="-20.101596499999999" u="1"/>
        <n v="-17.7431907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13.4573947" u="1"/>
        <n v="0.67181309999999994" u="1"/>
        <n v="1.6376323000000002" u="1"/>
        <n v="4.3611800999999994" u="1"/>
        <n v="15.7360109" u="1"/>
        <n v="25.147637799999998" u="1"/>
        <n v="-0.51683319999999999" u="1"/>
        <n v="0.58067239999999998" u="1"/>
        <n v="-43.478260899999995" u="1"/>
        <n v="197.15694770000002" u="1"/>
        <n v="-1.5793680000000001" u="1"/>
        <n v="11.289097400000001" u="1"/>
        <n v="3.1682078000000002" u="1"/>
        <n v="4.6939166999999999" u="1"/>
        <n v="-7.1899553000000003" u="1"/>
        <n v="-4.2090135000000002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32.044453799999999" u="1"/>
        <n v="-2.6686139" u="1"/>
        <n v="0.27026410000000001" u="1"/>
        <n v="8.4593088999999999" u="1"/>
        <n v="-5.2592729" u="1"/>
        <n v="50.341220399999997" u="1"/>
        <n v="0.80944350000000009" u="1"/>
        <n v="9.3247517000000002" u="1"/>
        <n v="-5.0747030999999998" u="1"/>
        <n v="29.690121699999999" u="1"/>
        <n v="-17.917675499999998" u="1"/>
        <n v="-2.03273E-2" u="1"/>
        <n v="27.0724315" u="1"/>
        <n v="-1.4797047000000001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4.5470889000000003" u="1"/>
        <n v="-1.3210011000000002" u="1"/>
        <n v="4.2151334" u="1"/>
        <n v="27.423005400000001" u="1"/>
        <n v="4.8777844999999997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9.0803795000000012" u="1"/>
        <n v="7.144618799999999" u="1"/>
        <n v="2.2421694999999997" u="1"/>
        <n v="0.64110319999999998" u="1"/>
        <n v="52.943774699999999" u="1"/>
        <n v="2.7531737999999999" u="1"/>
        <n v="4.2962236999999996" u="1"/>
        <n v="28.2349891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4.4600399999999998E-2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-0.23090620000000001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5.7838944000000003" u="1"/>
        <n v="11.100304099999999" u="1"/>
        <n v="-8.1102439999999998" u="1"/>
        <n v="-23.663166699999998" u="1"/>
        <n v="2.5905999999999998E-2" u="1"/>
        <n v="0.71386620000000001" u="1"/>
        <n v="3.0860997999999999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5.1085891000000005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3129854000000001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-2.5609715" u="1"/>
        <n v="1.5265907999999999" u="1"/>
        <n v="8.2474200000000011E-2" u="1"/>
        <n v="6.0360486" u="1"/>
        <n v="-25.5684085" u="1"/>
        <n v="32.384746700000001" u="1"/>
        <n v="-10.3448276" u="1"/>
        <n v="1009.0909091000001" u="1"/>
        <n v="-0.1318976" u="1"/>
        <n v="-99.432433599999996" u="1"/>
        <n v="-0.68988570000000005" u="1"/>
        <n v="-5.1416000000000003E-2" u="1"/>
        <n v="5.9270981000000003" u="1"/>
        <n v="-42.316258400000002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-1.4277615000000001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-11.8334732" u="1"/>
        <n v="112.03703700000001" u="1"/>
        <n v="2.1147281000000002" u="1"/>
        <n v="-1.135769" u="1"/>
        <n v="6.6098242000000003" u="1"/>
        <n v="-15.264797499999998" u="1"/>
        <n v="-11.975531699999999" u="1"/>
        <n v="1.2664964000000001" u="1"/>
        <n v="20.974097199999999" u="1"/>
        <n v="3.96887E-2" u="1"/>
        <n v="3.3876797000000001" u="1"/>
        <n v="-13.4782852" u="1"/>
        <n v="12.6432603" u="1"/>
        <n v="0.78705170000000002" u="1"/>
        <n v="4.7799988999999998" u="1"/>
        <n v="10.250360499999999" u="1"/>
        <n v="8.0470874000000006" u="1"/>
        <n v="32.495446300000005" u="1"/>
        <n v="-3.5977030999999999" u="1"/>
        <n v="-17.6512648" u="1"/>
        <n v="-7.6923077000000006" u="1"/>
        <n v="2.5080409000000001" u="1"/>
        <n v="0.3055157" u="1"/>
        <n v="-9.7136896000000004" u="1"/>
        <n v="1.9188191999999999" u="1"/>
        <n v="18.137977199999998" u="1"/>
        <n v="-84.359401000000005" u="1"/>
        <n v="-5.0510478000000001" u="1"/>
        <n v="-1.3956343" u="1"/>
      </sharedItems>
    </cacheField>
    <cacheField name="AW_徴収率（不納欠損額除・現年課税分）" numFmtId="0">
      <sharedItems containsSemiMixedTypes="0" containsString="0" containsNumber="1" minValue="0" maxValue="138.49765260000001"/>
    </cacheField>
    <cacheField name="AX_徴収率（不納欠損額除・滞納繰越分）" numFmtId="0">
      <sharedItems containsSemiMixedTypes="0" containsString="0" containsNumber="1" minValue="0" maxValue="101057.7777778"/>
    </cacheField>
    <cacheField name="AY_徴収率（不納欠損額除・合計）" numFmtId="0">
      <sharedItems containsSemiMixedTypes="0" containsString="0" containsNumber="1" minValue="0" maxValue="2659.7246126999999"/>
    </cacheField>
    <cacheField name="AZ_収入済額-不納欠損額" numFmtId="176">
      <sharedItems containsSemiMixedTypes="0" containsString="0" containsNumber="1" minValue="0" maxValue="94836719"/>
    </cacheField>
    <cacheField name="BA_対前年同月徴収率（不納欠損額除・現年課税分）" numFmtId="0">
      <sharedItems containsSemiMixedTypes="0" containsString="0" containsNumber="1" minValue="0" maxValue="68346"/>
    </cacheField>
    <cacheField name="BB_対前年同月徴収率（不納欠損額除・滞納繰越分）" numFmtId="0">
      <sharedItems containsSemiMixedTypes="0" containsString="0" containsNumber="1" minValue="0" maxValue="100"/>
    </cacheField>
    <cacheField name="BC_対前年同月徴収率（不納欠損額除・合計）" numFmtId="0">
      <sharedItems containsSemiMixedTypes="0" containsString="0" containsNumber="1" minValue="0" maxValue="264.3592142"/>
    </cacheField>
    <cacheField name="BD_対前年同月徴収率（不納欠損額除）増減" numFmtId="0">
      <sharedItems containsSemiMixedTypes="0" containsString="0" containsNumber="1" minValue="-238.4114572" maxValue="2630.6201351"/>
    </cacheField>
    <cacheField name="BE_対前年同月収入済額-対前年同月不納欠損額" numFmtId="176">
      <sharedItems containsSemiMixedTypes="0" containsString="0" containsNumber="1" minValue="0" maxValue="86119906"/>
    </cacheField>
    <cacheField name="BF_対前年同月収入済額-対前年同月不納欠損額　増減率" numFmtId="0">
      <sharedItems containsMixedTypes="1" containsNumber="1" minValue="-99.612204199999994" maxValue="7824.6153845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47.396385899999999"/>
    <n v="17.296774899999999"/>
    <n v="46.944587500000004"/>
    <x v="0"/>
    <x v="0"/>
    <x v="0"/>
    <n v="1.1134538000000092"/>
    <x v="0"/>
    <x v="0"/>
    <n v="47.396385899999999"/>
    <n v="17.296774899999999"/>
    <n v="46.944587500000004"/>
    <n v="25016781"/>
    <n v="46.377610900000001"/>
    <n v="14.778241400000001"/>
    <n v="45.831133699999995"/>
    <n v="1.1134538000000092"/>
    <n v="22774093"/>
    <n v="9.8475403999999997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47.396385899999999"/>
    <n v="17.296774899999999"/>
    <n v="46.944587500000004"/>
    <x v="0"/>
    <x v="0"/>
    <x v="0"/>
    <n v="1.1134538000000092"/>
    <x v="0"/>
    <x v="0"/>
    <n v="47.396385899999999"/>
    <n v="17.296774899999999"/>
    <n v="46.944587500000004"/>
    <n v="25016781"/>
    <n v="46.377610900000001"/>
    <n v="14.778241400000001"/>
    <n v="45.831133699999995"/>
    <n v="1.1134538000000092"/>
    <n v="22774093"/>
    <n v="9.8475403999999997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37.614439700000005"/>
    <n v="13.0569614"/>
    <n v="37.025251500000003"/>
    <x v="1"/>
    <x v="1"/>
    <x v="1"/>
    <n v="3.7620914000000027"/>
    <x v="1"/>
    <x v="1"/>
    <n v="37.614439700000005"/>
    <n v="13.0569614"/>
    <n v="37.025251500000003"/>
    <n v="7857597"/>
    <n v="33.951304199999996"/>
    <n v="10.4751636"/>
    <n v="33.2631601"/>
    <n v="3.7620914000000027"/>
    <n v="6230293"/>
    <n v="26.119221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31.118312700000001"/>
    <n v="13.3134368"/>
    <n v="30.686216100000003"/>
    <x v="2"/>
    <x v="2"/>
    <x v="2"/>
    <n v="5.4132394999999995"/>
    <x v="2"/>
    <x v="2"/>
    <n v="31.118312700000001"/>
    <n v="13.3134368"/>
    <n v="30.686216100000003"/>
    <n v="5850962"/>
    <n v="25.702380699999999"/>
    <n v="11.042422999999999"/>
    <n v="25.272976600000003"/>
    <n v="5.4132394999999995"/>
    <n v="4199725"/>
    <n v="39.317740999999998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31.1182795"/>
    <n v="13.3111481"/>
    <n v="30.686133900000002"/>
    <x v="3"/>
    <x v="3"/>
    <x v="3"/>
    <n v="5.4130637000000057"/>
    <x v="3"/>
    <x v="3"/>
    <n v="31.1182795"/>
    <n v="13.3111481"/>
    <n v="30.686133900000002"/>
    <n v="144389"/>
    <n v="25.702468899999996"/>
    <n v="11.043080600000001"/>
    <n v="25.273070199999996"/>
    <n v="5.4130637000000057"/>
    <n v="116962"/>
    <n v="23.4494964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31.118313499999999"/>
    <n v="13.3134947"/>
    <n v="30.686218199999999"/>
    <x v="4"/>
    <x v="4"/>
    <x v="4"/>
    <n v="5.4132442999999988"/>
    <x v="4"/>
    <x v="4"/>
    <n v="31.118313499999999"/>
    <n v="13.3134947"/>
    <n v="30.686218199999999"/>
    <n v="5706573"/>
    <n v="25.702378100000001"/>
    <n v="11.042404100000001"/>
    <n v="25.2729739"/>
    <n v="5.4132442999999988"/>
    <n v="4082763"/>
    <n v="39.772330599999997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73290"/>
    <n v="100"/>
    <n v="0"/>
    <n v="100"/>
    <n v="0"/>
    <n v="67354"/>
    <n v="8.8131366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4.926058300000008"/>
    <n v="10.5014965"/>
    <n v="93.106845000000007"/>
    <x v="6"/>
    <x v="6"/>
    <x v="6"/>
    <n v="-2.9984758999999883"/>
    <x v="6"/>
    <x v="6"/>
    <n v="94.926058300000008"/>
    <n v="10.5014965"/>
    <n v="93.106845000000007"/>
    <n v="2006635"/>
    <n v="98.841197999999991"/>
    <n v="6.0426064999999998"/>
    <n v="96.105320899999995"/>
    <n v="-2.9984758999999883"/>
    <n v="2030568"/>
    <n v="-1.1786357000000001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4.926000700000003"/>
    <n v="10.5002253"/>
    <n v="93.106707600000007"/>
    <x v="7"/>
    <x v="7"/>
    <x v="7"/>
    <n v="-2.9986313999999936"/>
    <x v="7"/>
    <x v="7"/>
    <n v="94.926000700000003"/>
    <n v="10.5002253"/>
    <n v="93.106707600000007"/>
    <n v="575257"/>
    <n v="98.841245200000003"/>
    <n v="6.0429769000000002"/>
    <n v="96.105339000000001"/>
    <n v="-2.9986313999999936"/>
    <n v="621963"/>
    <n v="-7.5094498999999999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4.926081400000001"/>
    <n v="10.5020074"/>
    <n v="93.106900299999992"/>
    <x v="8"/>
    <x v="8"/>
    <x v="8"/>
    <n v="-2.9984126000000089"/>
    <x v="8"/>
    <x v="8"/>
    <n v="94.926081400000001"/>
    <n v="10.5020074"/>
    <n v="93.106900299999992"/>
    <n v="1431378"/>
    <n v="98.84117719999999"/>
    <n v="6.0424429000000002"/>
    <n v="96.105312900000001"/>
    <n v="-2.9984126000000089"/>
    <n v="1408605"/>
    <n v="1.6167059000000001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51.068177499999997"/>
    <n v="27.132072000000001"/>
    <n v="50.862636199999997"/>
    <x v="9"/>
    <x v="9"/>
    <x v="9"/>
    <n v="0.14489949999999396"/>
    <x v="9"/>
    <x v="9"/>
    <n v="51.068177499999997"/>
    <n v="27.132072000000001"/>
    <n v="50.862636199999997"/>
    <n v="14930323"/>
    <n v="50.976185600000001"/>
    <n v="24.250765899999998"/>
    <n v="50.717736700000003"/>
    <n v="0.14489949999999396"/>
    <n v="14346302"/>
    <n v="4.0708818000000004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47.8977048"/>
    <n v="27.132072000000001"/>
    <n v="47.707940399999998"/>
    <x v="10"/>
    <x v="9"/>
    <x v="10"/>
    <n v="0.22630019999999718"/>
    <x v="10"/>
    <x v="10"/>
    <n v="47.8977048"/>
    <n v="27.132072000000001"/>
    <n v="47.707940399999998"/>
    <n v="13159431"/>
    <n v="47.723539799999998"/>
    <n v="24.250765899999998"/>
    <n v="47.481640200000001"/>
    <n v="0.22630019999999718"/>
    <n v="12603330"/>
    <n v="4.4123339000000001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47.897706999999997"/>
    <n v="27.132022800000001"/>
    <n v="47.707943"/>
    <x v="11"/>
    <x v="10"/>
    <x v="11"/>
    <n v="0.22630410000000012"/>
    <x v="11"/>
    <x v="11"/>
    <n v="47.897706999999997"/>
    <n v="27.132022800000001"/>
    <n v="47.707943"/>
    <n v="5568900"/>
    <n v="47.723543100000001"/>
    <n v="24.2503478"/>
    <n v="47.4816389"/>
    <n v="0.22630410000000012"/>
    <n v="5233346"/>
    <n v="6.4118443999999997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47.897701300000001"/>
    <n v="27.131769900000002"/>
    <n v="47.707934299999998"/>
    <x v="12"/>
    <x v="11"/>
    <x v="12"/>
    <n v="0.22629049999999751"/>
    <x v="12"/>
    <x v="12"/>
    <n v="47.897701300000001"/>
    <n v="27.131769900000002"/>
    <n v="47.707934299999998"/>
    <n v="6195245"/>
    <n v="47.723541699999998"/>
    <n v="24.251017699999998"/>
    <n v="47.481643800000001"/>
    <n v="0.22629049999999751"/>
    <n v="6043862"/>
    <n v="2.504739499999999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47.897711199999996"/>
    <n v="27.133610200000003"/>
    <n v="47.707957200000003"/>
    <x v="13"/>
    <x v="12"/>
    <x v="13"/>
    <n v="0.22632870000000338"/>
    <x v="13"/>
    <x v="13"/>
    <n v="47.897711199999996"/>
    <n v="27.133610200000003"/>
    <n v="47.707957200000003"/>
    <n v="1395286"/>
    <n v="47.723518499999997"/>
    <n v="24.251268200000002"/>
    <n v="47.481628499999999"/>
    <n v="0.22632870000000338"/>
    <n v="1326122"/>
    <n v="5.2155081000000001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70892"/>
    <n v="100"/>
    <n v="0"/>
    <n v="100"/>
    <n v="0"/>
    <n v="1742972"/>
    <n v="1.6018615999999999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4.035615400000012"/>
    <n v="9.0083564000000003"/>
    <n v="90.584652899999995"/>
    <x v="14"/>
    <x v="13"/>
    <x v="14"/>
    <n v="-4.3072800000004463E-2"/>
    <x v="15"/>
    <x v="15"/>
    <n v="94.035615400000012"/>
    <n v="9.0083564000000003"/>
    <n v="90.584652899999995"/>
    <n v="862692"/>
    <n v="94.020773800000001"/>
    <n v="8.5617183000000008"/>
    <n v="90.627725699999999"/>
    <n v="-4.3072800000004463E-2"/>
    <n v="839539"/>
    <n v="2.7578229999999997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80.225639400000006"/>
    <n v="0"/>
    <n v="80.225639400000006"/>
    <x v="15"/>
    <x v="5"/>
    <x v="15"/>
    <n v="1.5272923000000134"/>
    <x v="16"/>
    <x v="16"/>
    <n v="80.225639400000006"/>
    <n v="0"/>
    <n v="80.225639400000006"/>
    <n v="10382"/>
    <n v="78.698347099999992"/>
    <n v="0"/>
    <n v="78.698347099999992"/>
    <n v="1.5272923000000134"/>
    <n v="7618"/>
    <n v="36.282488800000003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4.234018599999999"/>
    <n v="9.0083564000000003"/>
    <n v="90.727353800000003"/>
    <x v="16"/>
    <x v="13"/>
    <x v="16"/>
    <n v="-2.6344300000005205E-2"/>
    <x v="17"/>
    <x v="17"/>
    <n v="94.234018599999999"/>
    <n v="9.0083564000000003"/>
    <n v="90.727353800000003"/>
    <n v="852310"/>
    <n v="94.189339699999991"/>
    <n v="8.5617183000000008"/>
    <n v="90.753698100000008"/>
    <n v="-2.6344300000005205E-2"/>
    <n v="831921"/>
    <n v="2.4508337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77.570746200000002"/>
    <n v="0"/>
    <n v="77.570746200000002"/>
    <x v="17"/>
    <x v="5"/>
    <x v="17"/>
    <n v="-0.11182909999999424"/>
    <x v="18"/>
    <x v="18"/>
    <n v="77.570746200000002"/>
    <n v="0"/>
    <n v="77.570746200000002"/>
    <n v="1366169"/>
    <n v="77.682575299999996"/>
    <n v="0"/>
    <n v="77.682575299999996"/>
    <n v="-0.11182909999999424"/>
    <n v="1357959"/>
    <n v="0.6045838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5"/>
    <x v="20"/>
    <n v="0"/>
    <n v="0"/>
    <x v="20"/>
    <x v="5"/>
    <x v="20"/>
    <n v="0"/>
    <x v="0"/>
    <x v="0"/>
    <x v="0"/>
    <n v="105.321361"/>
    <n v="0"/>
    <n v="105.321361"/>
    <x v="19"/>
    <x v="14"/>
    <x v="19"/>
    <n v="5.9889462999999949"/>
    <x v="20"/>
    <x v="20"/>
    <n v="105.321361"/>
    <n v="0"/>
    <n v="105.321361"/>
    <n v="847917"/>
    <n v="99.895728800000001"/>
    <n v="31.571916300000002"/>
    <n v="99.332414700000001"/>
    <n v="5.9889462999999949"/>
    <n v="811669"/>
    <n v="4.4658598999999999"/>
  </r>
  <r>
    <s v="01_28"/>
    <x v="0"/>
    <s v="01_市"/>
    <s v="01_本島"/>
    <x v="0"/>
    <x v="0"/>
    <x v="0"/>
    <x v="0"/>
    <x v="27"/>
    <n v="0"/>
    <x v="20"/>
    <x v="5"/>
    <x v="20"/>
    <n v="0"/>
    <n v="0"/>
    <x v="20"/>
    <x v="5"/>
    <x v="20"/>
    <n v="0"/>
    <x v="0"/>
    <x v="0"/>
    <x v="0"/>
    <n v="105.321361"/>
    <n v="0"/>
    <n v="105.321361"/>
    <x v="19"/>
    <x v="14"/>
    <x v="19"/>
    <n v="5.9889462999999949"/>
    <x v="20"/>
    <x v="20"/>
    <n v="105.321361"/>
    <n v="0"/>
    <n v="105.321361"/>
    <n v="847917"/>
    <n v="99.895728800000001"/>
    <n v="31.571916300000002"/>
    <n v="99.332414700000001"/>
    <n v="5.9889462999999949"/>
    <n v="811669"/>
    <n v="4.4658598999999999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9552"/>
    <n v="100"/>
    <n v="0"/>
    <n v="100"/>
    <n v="0"/>
    <n v="10567"/>
    <n v="-9.605375200000001"/>
  </r>
  <r>
    <s v="01_30"/>
    <x v="0"/>
    <s v="01_市"/>
    <s v="01_本島"/>
    <x v="0"/>
    <x v="0"/>
    <x v="0"/>
    <x v="0"/>
    <x v="29"/>
    <n v="0"/>
    <x v="22"/>
    <x v="5"/>
    <x v="22"/>
    <n v="0"/>
    <n v="0"/>
    <x v="22"/>
    <x v="5"/>
    <x v="22"/>
    <n v="0"/>
    <x v="0"/>
    <x v="0"/>
    <x v="0"/>
    <n v="105.3852555"/>
    <n v="0"/>
    <n v="105.3852555"/>
    <x v="20"/>
    <x v="14"/>
    <x v="20"/>
    <n v="6.061587099999997"/>
    <x v="22"/>
    <x v="22"/>
    <n v="105.3852555"/>
    <n v="0"/>
    <n v="105.3852555"/>
    <n v="838365"/>
    <n v="99.894351200000003"/>
    <n v="31.571916300000002"/>
    <n v="99.323668400000003"/>
    <n v="6.061587099999997"/>
    <n v="801102"/>
    <n v="4.6514676000000001"/>
  </r>
  <r>
    <s v="01_31"/>
    <x v="0"/>
    <s v="01_市"/>
    <s v="01_本島"/>
    <x v="0"/>
    <x v="0"/>
    <x v="0"/>
    <x v="0"/>
    <x v="30"/>
    <n v="0"/>
    <x v="23"/>
    <x v="5"/>
    <x v="23"/>
    <n v="0"/>
    <n v="0"/>
    <x v="23"/>
    <x v="5"/>
    <x v="23"/>
    <n v="0"/>
    <x v="0"/>
    <x v="0"/>
    <x v="0"/>
    <n v="105.3853119"/>
    <n v="0"/>
    <n v="105.3853119"/>
    <x v="21"/>
    <x v="15"/>
    <x v="21"/>
    <n v="6.0616645000000062"/>
    <x v="23"/>
    <x v="23"/>
    <n v="105.3853119"/>
    <n v="0"/>
    <n v="105.3853119"/>
    <n v="602863"/>
    <n v="99.894359200000011"/>
    <n v="31.574675299999999"/>
    <n v="99.323647399999999"/>
    <n v="6.0616645000000062"/>
    <n v="585939"/>
    <n v="2.8883552999999997"/>
  </r>
  <r>
    <s v="01_32"/>
    <x v="0"/>
    <s v="01_市"/>
    <s v="01_本島"/>
    <x v="0"/>
    <x v="0"/>
    <x v="0"/>
    <x v="0"/>
    <x v="31"/>
    <n v="0"/>
    <x v="24"/>
    <x v="5"/>
    <x v="24"/>
    <n v="0"/>
    <n v="0"/>
    <x v="24"/>
    <x v="5"/>
    <x v="24"/>
    <n v="0"/>
    <x v="0"/>
    <x v="0"/>
    <x v="0"/>
    <n v="105.38511109999999"/>
    <n v="0"/>
    <n v="105.38511109999999"/>
    <x v="22"/>
    <x v="16"/>
    <x v="22"/>
    <n v="6.0613855999999799"/>
    <x v="24"/>
    <x v="24"/>
    <n v="105.38511109999999"/>
    <n v="0"/>
    <n v="105.38511109999999"/>
    <n v="235502"/>
    <n v="99.894329599999992"/>
    <n v="31.564400199999998"/>
    <n v="99.323725500000009"/>
    <n v="6.0613855999999799"/>
    <n v="215163"/>
    <n v="9.4528334000000012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0"/>
    <x v="25"/>
    <n v="0"/>
    <n v="0"/>
    <x v="25"/>
    <x v="0"/>
    <x v="25"/>
    <n v="0"/>
    <x v="0"/>
    <x v="0"/>
    <x v="0"/>
    <n v="48.271398999999995"/>
    <n v="17.296774899999999"/>
    <n v="47.813386000000001"/>
    <x v="23"/>
    <x v="17"/>
    <x v="23"/>
    <n v="1.1167102"/>
    <x v="25"/>
    <x v="25"/>
    <n v="48.271398999999995"/>
    <n v="17.296774899999999"/>
    <n v="47.813386000000001"/>
    <n v="25864698"/>
    <n v="47.251268000000003"/>
    <n v="14.9088726"/>
    <n v="46.696675800000001"/>
    <n v="1.1167102"/>
    <n v="23585762"/>
    <n v="9.6623377999999995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4"/>
    <x v="26"/>
    <n v="0"/>
    <n v="0"/>
    <x v="26"/>
    <x v="14"/>
    <x v="26"/>
    <n v="0"/>
    <x v="0"/>
    <x v="0"/>
    <x v="0"/>
    <n v="46.744658600000001"/>
    <n v="14.484559299999999"/>
    <n v="46.345328800000004"/>
    <x v="24"/>
    <x v="18"/>
    <x v="24"/>
    <n v="1.299733400000008"/>
    <x v="26"/>
    <x v="26"/>
    <n v="46.744658600000001"/>
    <n v="14.484559299999999"/>
    <n v="46.345328800000004"/>
    <n v="6409901"/>
    <n v="45.454937899999997"/>
    <n v="17.450351600000001"/>
    <n v="45.045595399999996"/>
    <n v="1.299733400000008"/>
    <n v="5718305"/>
    <n v="12.0944231"/>
  </r>
  <r>
    <s v="02_02"/>
    <x v="0"/>
    <s v="01_市"/>
    <s v="01_本島"/>
    <x v="1"/>
    <x v="0"/>
    <x v="0"/>
    <x v="1"/>
    <x v="1"/>
    <n v="0"/>
    <x v="26"/>
    <x v="14"/>
    <x v="26"/>
    <n v="0"/>
    <n v="0"/>
    <x v="26"/>
    <x v="14"/>
    <x v="26"/>
    <n v="0"/>
    <x v="0"/>
    <x v="0"/>
    <x v="0"/>
    <n v="46.744658600000001"/>
    <n v="14.484559299999999"/>
    <n v="46.345328800000004"/>
    <x v="24"/>
    <x v="18"/>
    <x v="24"/>
    <n v="1.299733400000008"/>
    <x v="26"/>
    <x v="26"/>
    <n v="46.744658600000001"/>
    <n v="14.484559299999999"/>
    <n v="46.345328800000004"/>
    <n v="6409901"/>
    <n v="45.454937899999997"/>
    <n v="17.450351600000001"/>
    <n v="45.045595399999996"/>
    <n v="1.299733400000008"/>
    <n v="5718305"/>
    <n v="12.0944231"/>
  </r>
  <r>
    <s v="02_03"/>
    <x v="0"/>
    <s v="01_市"/>
    <s v="01_本島"/>
    <x v="1"/>
    <x v="0"/>
    <x v="0"/>
    <x v="1"/>
    <x v="2"/>
    <n v="0"/>
    <x v="27"/>
    <x v="15"/>
    <x v="27"/>
    <n v="0"/>
    <n v="0"/>
    <x v="27"/>
    <x v="15"/>
    <x v="27"/>
    <n v="0"/>
    <x v="0"/>
    <x v="0"/>
    <x v="0"/>
    <n v="34.482914700000002"/>
    <n v="12.383999399999999"/>
    <n v="34.073840199999999"/>
    <x v="25"/>
    <x v="19"/>
    <x v="25"/>
    <n v="4.3512833999999998"/>
    <x v="27"/>
    <x v="27"/>
    <n v="34.482914700000002"/>
    <n v="12.383999399999999"/>
    <n v="34.073840199999999"/>
    <n v="1910142"/>
    <n v="30.103558000000003"/>
    <n v="13.606715999999999"/>
    <n v="29.7225568"/>
    <n v="4.3512833999999998"/>
    <n v="1436413"/>
    <n v="32.979999499999998"/>
  </r>
  <r>
    <s v="02_04"/>
    <x v="0"/>
    <s v="01_市"/>
    <s v="01_本島"/>
    <x v="1"/>
    <x v="0"/>
    <x v="0"/>
    <x v="1"/>
    <x v="3"/>
    <n v="0"/>
    <x v="28"/>
    <x v="16"/>
    <x v="28"/>
    <n v="0"/>
    <n v="0"/>
    <x v="28"/>
    <x v="16"/>
    <x v="28"/>
    <n v="0"/>
    <x v="0"/>
    <x v="0"/>
    <x v="0"/>
    <n v="32.027418499999996"/>
    <n v="12.579720499999999"/>
    <n v="31.663178899999998"/>
    <x v="26"/>
    <x v="20"/>
    <x v="26"/>
    <n v="5.2347864999999985"/>
    <x v="28"/>
    <x v="28"/>
    <n v="32.027418499999996"/>
    <n v="12.579720499999999"/>
    <n v="31.663178899999998"/>
    <n v="1704459"/>
    <n v="26.732811999999999"/>
    <n v="13.803999299999999"/>
    <n v="26.4283924"/>
    <n v="5.2347864999999985"/>
    <n v="1211297"/>
    <n v="40.713549199999996"/>
  </r>
  <r>
    <s v="02_05"/>
    <x v="0"/>
    <s v="01_市"/>
    <s v="01_本島"/>
    <x v="1"/>
    <x v="0"/>
    <x v="0"/>
    <x v="1"/>
    <x v="4"/>
    <n v="0"/>
    <x v="29"/>
    <x v="17"/>
    <x v="29"/>
    <n v="0"/>
    <n v="0"/>
    <x v="29"/>
    <x v="17"/>
    <x v="29"/>
    <n v="0"/>
    <x v="0"/>
    <x v="0"/>
    <x v="0"/>
    <n v="32.027413500000002"/>
    <n v="12.548603699999999"/>
    <n v="31.662662099999999"/>
    <x v="27"/>
    <x v="21"/>
    <x v="27"/>
    <n v="5.2346944999999963"/>
    <x v="29"/>
    <x v="29"/>
    <n v="32.027413500000002"/>
    <n v="12.548603699999999"/>
    <n v="31.662662099999999"/>
    <n v="47835"/>
    <n v="26.732578"/>
    <n v="13.793103400000001"/>
    <n v="26.427967600000002"/>
    <n v="5.2346944999999963"/>
    <n v="39393"/>
    <n v="21.430203299999999"/>
  </r>
  <r>
    <s v="02_06"/>
    <x v="0"/>
    <s v="01_市"/>
    <s v="01_本島"/>
    <x v="1"/>
    <x v="0"/>
    <x v="0"/>
    <x v="1"/>
    <x v="5"/>
    <n v="0"/>
    <x v="30"/>
    <x v="18"/>
    <x v="30"/>
    <n v="0"/>
    <n v="0"/>
    <x v="30"/>
    <x v="18"/>
    <x v="30"/>
    <n v="0"/>
    <x v="0"/>
    <x v="0"/>
    <x v="0"/>
    <n v="32.027418600000004"/>
    <n v="12.580618800000002"/>
    <n v="31.663193800000002"/>
    <x v="28"/>
    <x v="22"/>
    <x v="28"/>
    <n v="5.2347872000000031"/>
    <x v="30"/>
    <x v="30"/>
    <n v="32.027418600000004"/>
    <n v="12.580618800000002"/>
    <n v="31.663193800000002"/>
    <n v="1656624"/>
    <n v="26.732819800000001"/>
    <n v="13.804365499999999"/>
    <n v="26.428406599999999"/>
    <n v="5.2347872000000031"/>
    <n v="1171904"/>
    <n v="41.361749799999998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15159"/>
    <n v="100"/>
    <n v="0"/>
    <n v="100"/>
    <n v="0"/>
    <n v="18138"/>
    <n v="-16.424082000000002"/>
  </r>
  <r>
    <s v="02_08"/>
    <x v="0"/>
    <s v="01_市"/>
    <s v="01_本島"/>
    <x v="1"/>
    <x v="0"/>
    <x v="0"/>
    <x v="1"/>
    <x v="7"/>
    <n v="0"/>
    <x v="32"/>
    <x v="19"/>
    <x v="32"/>
    <n v="0"/>
    <n v="0"/>
    <x v="32"/>
    <x v="19"/>
    <x v="32"/>
    <n v="0"/>
    <x v="0"/>
    <x v="0"/>
    <x v="0"/>
    <n v="93.481771199999997"/>
    <n v="5.6949152999999999"/>
    <n v="92.319396799999993"/>
    <x v="29"/>
    <x v="23"/>
    <x v="29"/>
    <n v="2.063603399999991"/>
    <x v="32"/>
    <x v="32"/>
    <n v="93.481771199999997"/>
    <n v="5.6949152999999999"/>
    <n v="92.319396799999993"/>
    <n v="205683"/>
    <n v="91.495336199999997"/>
    <n v="7.8463202999999995"/>
    <n v="90.255793400000002"/>
    <n v="2.063603399999991"/>
    <n v="225116"/>
    <n v="-8.6324383999999998"/>
  </r>
  <r>
    <s v="02_09"/>
    <x v="0"/>
    <s v="01_市"/>
    <s v="01_本島"/>
    <x v="1"/>
    <x v="0"/>
    <x v="0"/>
    <x v="1"/>
    <x v="8"/>
    <n v="0"/>
    <x v="33"/>
    <x v="20"/>
    <x v="33"/>
    <n v="0"/>
    <n v="0"/>
    <x v="33"/>
    <x v="20"/>
    <x v="33"/>
    <n v="0"/>
    <x v="0"/>
    <x v="0"/>
    <x v="0"/>
    <n v="93.481221099999999"/>
    <n v="5.6875450000000001"/>
    <n v="92.319127800000004"/>
    <x v="30"/>
    <x v="24"/>
    <x v="30"/>
    <n v="2.0632924000000088"/>
    <x v="33"/>
    <x v="33"/>
    <n v="93.481221099999999"/>
    <n v="5.6875450000000001"/>
    <n v="92.319127800000004"/>
    <n v="96876"/>
    <n v="91.495024300000011"/>
    <n v="7.8255292000000001"/>
    <n v="90.255835399999995"/>
    <n v="2.0632924000000088"/>
    <n v="95006"/>
    <n v="1.9682967"/>
  </r>
  <r>
    <s v="02_10"/>
    <x v="0"/>
    <s v="01_市"/>
    <s v="01_本島"/>
    <x v="1"/>
    <x v="0"/>
    <x v="0"/>
    <x v="1"/>
    <x v="9"/>
    <n v="0"/>
    <x v="34"/>
    <x v="21"/>
    <x v="34"/>
    <n v="0"/>
    <n v="0"/>
    <x v="34"/>
    <x v="21"/>
    <x v="34"/>
    <n v="0"/>
    <x v="0"/>
    <x v="0"/>
    <x v="0"/>
    <n v="93.482261100000002"/>
    <n v="5.7014733999999994"/>
    <n v="92.319636200000005"/>
    <x v="31"/>
    <x v="25"/>
    <x v="31"/>
    <n v="2.0638734000000056"/>
    <x v="34"/>
    <x v="34"/>
    <n v="93.482261100000002"/>
    <n v="5.7014733999999994"/>
    <n v="92.319636200000005"/>
    <n v="108807"/>
    <n v="91.495564000000002"/>
    <n v="7.8614880999999999"/>
    <n v="90.255762799999999"/>
    <n v="2.0638734000000056"/>
    <n v="130110"/>
    <n v="-16.3730689"/>
  </r>
  <r>
    <s v="02_11"/>
    <x v="0"/>
    <s v="01_市"/>
    <s v="01_本島"/>
    <x v="1"/>
    <x v="0"/>
    <x v="0"/>
    <x v="1"/>
    <x v="10"/>
    <n v="0"/>
    <x v="35"/>
    <x v="22"/>
    <x v="35"/>
    <n v="0"/>
    <n v="0"/>
    <x v="35"/>
    <x v="22"/>
    <x v="35"/>
    <n v="0"/>
    <x v="0"/>
    <x v="0"/>
    <x v="0"/>
    <n v="49.777333400000003"/>
    <n v="20.782900300000001"/>
    <n v="49.561023200000001"/>
    <x v="32"/>
    <x v="26"/>
    <x v="32"/>
    <n v="-0.283452699999998"/>
    <x v="35"/>
    <x v="35"/>
    <n v="49.777333400000003"/>
    <n v="20.782900300000001"/>
    <n v="49.561023200000001"/>
    <n v="3446762"/>
    <n v="50.058445599999999"/>
    <n v="26.214742000000001"/>
    <n v="49.844475899999999"/>
    <n v="-0.283452699999998"/>
    <n v="3329928"/>
    <n v="3.5086043999999998"/>
  </r>
  <r>
    <s v="02_12"/>
    <x v="0"/>
    <s v="01_市"/>
    <s v="01_本島"/>
    <x v="1"/>
    <x v="0"/>
    <x v="0"/>
    <x v="1"/>
    <x v="11"/>
    <n v="0"/>
    <x v="36"/>
    <x v="22"/>
    <x v="36"/>
    <n v="0"/>
    <n v="0"/>
    <x v="36"/>
    <x v="22"/>
    <x v="36"/>
    <n v="0"/>
    <x v="0"/>
    <x v="0"/>
    <x v="0"/>
    <n v="49.450294800000002"/>
    <n v="20.782900300000001"/>
    <n v="49.235042200000002"/>
    <x v="33"/>
    <x v="26"/>
    <x v="33"/>
    <n v="-0.26338719999999682"/>
    <x v="36"/>
    <x v="36"/>
    <n v="49.450294800000002"/>
    <n v="20.782900300000001"/>
    <n v="49.235042200000002"/>
    <n v="3402104"/>
    <n v="49.710733599999998"/>
    <n v="26.214742000000001"/>
    <n v="49.498429399999999"/>
    <n v="-0.26338719999999682"/>
    <n v="3284151"/>
    <n v="3.5915826999999996"/>
  </r>
  <r>
    <s v="02_13"/>
    <x v="0"/>
    <s v="01_市"/>
    <s v="01_本島"/>
    <x v="1"/>
    <x v="0"/>
    <x v="0"/>
    <x v="1"/>
    <x v="12"/>
    <n v="0"/>
    <x v="37"/>
    <x v="23"/>
    <x v="37"/>
    <n v="0"/>
    <n v="0"/>
    <x v="37"/>
    <x v="23"/>
    <x v="37"/>
    <n v="0"/>
    <x v="0"/>
    <x v="0"/>
    <x v="0"/>
    <n v="49.450279800000004"/>
    <n v="20.7804286"/>
    <n v="49.235010600000003"/>
    <x v="34"/>
    <x v="27"/>
    <x v="34"/>
    <n v="-0.26339589999999191"/>
    <x v="37"/>
    <x v="37"/>
    <n v="49.450279800000004"/>
    <n v="20.7804286"/>
    <n v="49.235010600000003"/>
    <n v="1621592"/>
    <n v="49.7107089"/>
    <n v="26.214788700000003"/>
    <n v="49.498406499999994"/>
    <n v="-0.26339589999999191"/>
    <n v="1555776"/>
    <n v="4.2304291000000003"/>
  </r>
  <r>
    <s v="02_14"/>
    <x v="0"/>
    <s v="01_市"/>
    <s v="01_本島"/>
    <x v="1"/>
    <x v="0"/>
    <x v="0"/>
    <x v="1"/>
    <x v="13"/>
    <n v="0"/>
    <x v="38"/>
    <x v="24"/>
    <x v="38"/>
    <n v="0"/>
    <n v="0"/>
    <x v="38"/>
    <x v="24"/>
    <x v="38"/>
    <n v="0"/>
    <x v="0"/>
    <x v="0"/>
    <x v="0"/>
    <n v="49.450275399999995"/>
    <n v="20.781159299999999"/>
    <n v="49.235012400000002"/>
    <x v="35"/>
    <x v="28"/>
    <x v="35"/>
    <n v="-0.26339970000000079"/>
    <x v="38"/>
    <x v="38"/>
    <n v="49.450275399999995"/>
    <n v="20.781159299999999"/>
    <n v="49.235012400000002"/>
    <n v="1581467"/>
    <n v="49.7107259"/>
    <n v="26.213557999999999"/>
    <n v="49.498412100000003"/>
    <n v="-0.26339970000000079"/>
    <n v="1553968"/>
    <n v="1.7695988999999999"/>
  </r>
  <r>
    <s v="02_15"/>
    <x v="0"/>
    <s v="01_市"/>
    <s v="01_本島"/>
    <x v="1"/>
    <x v="0"/>
    <x v="0"/>
    <x v="1"/>
    <x v="14"/>
    <n v="0"/>
    <x v="39"/>
    <x v="25"/>
    <x v="39"/>
    <n v="0"/>
    <n v="0"/>
    <x v="39"/>
    <x v="25"/>
    <x v="39"/>
    <n v="0"/>
    <x v="0"/>
    <x v="0"/>
    <x v="0"/>
    <n v="49.450571400000001"/>
    <n v="20.816864299999999"/>
    <n v="49.2355375"/>
    <x v="36"/>
    <x v="29"/>
    <x v="36"/>
    <n v="-0.26325059999999922"/>
    <x v="39"/>
    <x v="39"/>
    <n v="49.450571400000001"/>
    <n v="20.816864299999999"/>
    <n v="49.2355375"/>
    <n v="199045"/>
    <n v="49.711022399999997"/>
    <n v="26.224874399999997"/>
    <n v="49.498788099999999"/>
    <n v="-0.26325059999999922"/>
    <n v="174407"/>
    <n v="14.1267266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44658"/>
    <n v="100"/>
    <n v="0"/>
    <n v="100"/>
    <n v="0"/>
    <n v="45777"/>
    <n v="-2.4444589999999997"/>
  </r>
  <r>
    <s v="02_17"/>
    <x v="0"/>
    <s v="01_市"/>
    <s v="01_本島"/>
    <x v="1"/>
    <x v="0"/>
    <x v="0"/>
    <x v="1"/>
    <x v="16"/>
    <n v="0"/>
    <x v="41"/>
    <x v="26"/>
    <x v="41"/>
    <n v="0"/>
    <n v="0"/>
    <x v="41"/>
    <x v="26"/>
    <x v="41"/>
    <n v="0"/>
    <x v="0"/>
    <x v="0"/>
    <x v="0"/>
    <n v="94.021255699999998"/>
    <n v="7.4864933999999996"/>
    <n v="90.767921299999998"/>
    <x v="37"/>
    <x v="30"/>
    <x v="37"/>
    <n v="-6.5993599999998764E-2"/>
    <x v="41"/>
    <x v="41"/>
    <n v="94.021255699999998"/>
    <n v="7.4864933999999996"/>
    <n v="90.767921299999998"/>
    <n v="375378"/>
    <n v="93.734021900000002"/>
    <n v="10.5575411"/>
    <n v="90.833914899999996"/>
    <n v="-6.5993599999998764E-2"/>
    <n v="364462"/>
    <n v="2.9950996000000001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5125"/>
    <n v="100"/>
    <n v="0"/>
    <n v="100"/>
    <n v="0"/>
    <n v="3341"/>
    <n v="53.397186500000004"/>
  </r>
  <r>
    <s v="02_19"/>
    <x v="0"/>
    <s v="01_市"/>
    <s v="01_本島"/>
    <x v="1"/>
    <x v="0"/>
    <x v="0"/>
    <x v="1"/>
    <x v="18"/>
    <n v="0"/>
    <x v="43"/>
    <x v="26"/>
    <x v="43"/>
    <n v="0"/>
    <n v="0"/>
    <x v="43"/>
    <x v="26"/>
    <x v="43"/>
    <n v="0"/>
    <x v="0"/>
    <x v="0"/>
    <x v="0"/>
    <n v="93.943265799999992"/>
    <n v="7.4864933999999996"/>
    <n v="90.652077599999998"/>
    <x v="38"/>
    <x v="30"/>
    <x v="38"/>
    <n v="-0.10487329999999417"/>
    <x v="43"/>
    <x v="43"/>
    <n v="93.943265799999992"/>
    <n v="7.4864933999999996"/>
    <n v="90.652077599999998"/>
    <n v="370253"/>
    <n v="93.679491800000008"/>
    <n v="10.5575411"/>
    <n v="90.756950899999993"/>
    <n v="-0.10487329999999417"/>
    <n v="361121"/>
    <n v="2.5287923000000001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79.095677899999998"/>
    <n v="0"/>
    <n v="79.095677899999998"/>
    <x v="39"/>
    <x v="5"/>
    <x v="39"/>
    <n v="3.7622564999999923"/>
    <x v="44"/>
    <x v="44"/>
    <n v="79.095677899999998"/>
    <n v="0"/>
    <n v="79.095677899999998"/>
    <n v="677619"/>
    <n v="75.333421400000006"/>
    <n v="0"/>
    <n v="75.333421400000006"/>
    <n v="3.7622564999999923"/>
    <n v="587502"/>
    <n v="15.3390115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456"/>
    <n v="100"/>
    <n v="0"/>
    <n v="100"/>
    <n v="0"/>
    <n v="1767"/>
    <n v="38.9926429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456"/>
    <n v="100"/>
    <n v="0"/>
    <n v="100"/>
    <n v="0"/>
    <n v="1767"/>
    <n v="38.9926429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456"/>
    <n v="100"/>
    <n v="0"/>
    <n v="100"/>
    <n v="0"/>
    <n v="1767"/>
    <n v="38.992642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4"/>
    <x v="46"/>
    <n v="0"/>
    <n v="0"/>
    <x v="46"/>
    <x v="14"/>
    <x v="46"/>
    <n v="0"/>
    <x v="0"/>
    <x v="0"/>
    <x v="0"/>
    <n v="46.754232200000004"/>
    <n v="14.484559299999999"/>
    <n v="46.354854899999999"/>
    <x v="40"/>
    <x v="18"/>
    <x v="40"/>
    <n v="1.3016111999999964"/>
    <x v="46"/>
    <x v="46"/>
    <n v="46.754232200000004"/>
    <n v="14.484559299999999"/>
    <n v="46.354854899999999"/>
    <n v="6412357"/>
    <n v="45.4626418"/>
    <n v="17.450351600000001"/>
    <n v="45.053243700000003"/>
    <n v="1.3016111999999964"/>
    <n v="5720072"/>
    <n v="12.102732300000001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27"/>
    <x v="47"/>
    <n v="0"/>
    <n v="0"/>
    <x v="47"/>
    <x v="27"/>
    <x v="47"/>
    <n v="0"/>
    <x v="0"/>
    <x v="0"/>
    <x v="0"/>
    <n v="37.392125799999995"/>
    <n v="18.633442200000001"/>
    <n v="37.084776400000003"/>
    <x v="41"/>
    <x v="31"/>
    <x v="41"/>
    <n v="-5.7693617999999987"/>
    <x v="47"/>
    <x v="47"/>
    <n v="37.392125799999995"/>
    <n v="18.633442200000001"/>
    <n v="37.084776400000003"/>
    <n v="2577857"/>
    <n v="43.197147600000001"/>
    <n v="20.992664099999999"/>
    <n v="42.854138200000001"/>
    <n v="-5.7693617999999987"/>
    <n v="2809726"/>
    <n v="-8.2523704999999996"/>
  </r>
  <r>
    <s v="03_02"/>
    <x v="0"/>
    <s v="01_市"/>
    <s v="02_離島"/>
    <x v="2"/>
    <x v="0"/>
    <x v="0"/>
    <x v="2"/>
    <x v="1"/>
    <n v="0"/>
    <x v="47"/>
    <x v="27"/>
    <x v="47"/>
    <n v="0"/>
    <n v="0"/>
    <x v="47"/>
    <x v="27"/>
    <x v="47"/>
    <n v="0"/>
    <x v="0"/>
    <x v="0"/>
    <x v="0"/>
    <n v="37.392125799999995"/>
    <n v="18.633442200000001"/>
    <n v="37.084776400000003"/>
    <x v="41"/>
    <x v="31"/>
    <x v="41"/>
    <n v="-5.7693617999999987"/>
    <x v="47"/>
    <x v="47"/>
    <n v="37.392125799999995"/>
    <n v="18.633442200000001"/>
    <n v="37.084776400000003"/>
    <n v="2577857"/>
    <n v="43.197147600000001"/>
    <n v="20.992664099999999"/>
    <n v="42.854138200000001"/>
    <n v="-5.7693617999999987"/>
    <n v="2809726"/>
    <n v="-8.2523704999999996"/>
  </r>
  <r>
    <s v="03_03"/>
    <x v="0"/>
    <s v="01_市"/>
    <s v="02_離島"/>
    <x v="2"/>
    <x v="0"/>
    <x v="0"/>
    <x v="2"/>
    <x v="2"/>
    <n v="0"/>
    <x v="48"/>
    <x v="28"/>
    <x v="48"/>
    <n v="0"/>
    <n v="0"/>
    <x v="48"/>
    <x v="28"/>
    <x v="48"/>
    <n v="0"/>
    <x v="0"/>
    <x v="0"/>
    <x v="0"/>
    <n v="32.6781857"/>
    <n v="17.236045900000001"/>
    <n v="32.3806029"/>
    <x v="42"/>
    <x v="32"/>
    <x v="42"/>
    <n v="5.2079431000000014"/>
    <x v="48"/>
    <x v="48"/>
    <n v="32.6781857"/>
    <n v="17.236045900000001"/>
    <n v="32.3806029"/>
    <n v="869097"/>
    <n v="27.401283599999999"/>
    <n v="15.7039276"/>
    <n v="27.172659799999998"/>
    <n v="5.2079431000000014"/>
    <n v="634671"/>
    <n v="36.936617599999998"/>
  </r>
  <r>
    <s v="03_04"/>
    <x v="0"/>
    <s v="01_市"/>
    <s v="02_離島"/>
    <x v="2"/>
    <x v="0"/>
    <x v="0"/>
    <x v="2"/>
    <x v="3"/>
    <n v="0"/>
    <x v="49"/>
    <x v="29"/>
    <x v="49"/>
    <n v="0"/>
    <n v="0"/>
    <x v="49"/>
    <x v="29"/>
    <x v="49"/>
    <n v="0"/>
    <x v="0"/>
    <x v="0"/>
    <x v="0"/>
    <n v="29.2800695"/>
    <n v="14.326024700000001"/>
    <n v="28.997329300000001"/>
    <x v="43"/>
    <x v="33"/>
    <x v="43"/>
    <n v="6.2304911000000018"/>
    <x v="49"/>
    <x v="49"/>
    <n v="29.2800695"/>
    <n v="14.326024700000001"/>
    <n v="28.997329300000001"/>
    <n v="733749"/>
    <n v="22.900425200000001"/>
    <n v="16.057484200000001"/>
    <n v="22.766838199999999"/>
    <n v="6.2304911000000018"/>
    <n v="495831"/>
    <n v="47.983688000000001"/>
  </r>
  <r>
    <s v="03_05"/>
    <x v="0"/>
    <s v="01_市"/>
    <s v="02_離島"/>
    <x v="2"/>
    <x v="0"/>
    <x v="0"/>
    <x v="2"/>
    <x v="4"/>
    <n v="0"/>
    <x v="50"/>
    <x v="30"/>
    <x v="50"/>
    <n v="0"/>
    <n v="0"/>
    <x v="50"/>
    <x v="30"/>
    <x v="50"/>
    <n v="0"/>
    <x v="0"/>
    <x v="0"/>
    <x v="0"/>
    <n v="33.052048999999997"/>
    <n v="14.301369899999999"/>
    <n v="32.596868800000003"/>
    <x v="44"/>
    <x v="34"/>
    <x v="44"/>
    <n v="9.8481182000000018"/>
    <x v="50"/>
    <x v="50"/>
    <n v="33.052048999999997"/>
    <n v="14.301369899999999"/>
    <n v="32.596868800000003"/>
    <n v="24506"/>
    <n v="22.900508299999998"/>
    <n v="16.0295931"/>
    <n v="22.748750600000001"/>
    <n v="9.8481182000000018"/>
    <n v="16706"/>
    <n v="46.689812000000003"/>
  </r>
  <r>
    <s v="03_06"/>
    <x v="0"/>
    <s v="01_市"/>
    <s v="02_離島"/>
    <x v="2"/>
    <x v="0"/>
    <x v="0"/>
    <x v="2"/>
    <x v="5"/>
    <n v="0"/>
    <x v="51"/>
    <x v="31"/>
    <x v="51"/>
    <n v="0"/>
    <n v="0"/>
    <x v="51"/>
    <x v="31"/>
    <x v="51"/>
    <n v="0"/>
    <x v="0"/>
    <x v="0"/>
    <x v="0"/>
    <n v="29.1652226"/>
    <n v="14.327002499999999"/>
    <n v="28.887111300000001"/>
    <x v="45"/>
    <x v="35"/>
    <x v="45"/>
    <n v="6.1196419000000013"/>
    <x v="51"/>
    <x v="51"/>
    <n v="29.1652226"/>
    <n v="14.327002499999999"/>
    <n v="28.887111300000001"/>
    <n v="709243"/>
    <n v="22.900422300000002"/>
    <n v="16.058590500000001"/>
    <n v="22.7674694"/>
    <n v="6.1196419000000013"/>
    <n v="479125"/>
    <n v="48.028802499999998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.23316819999999"/>
    <n v="0"/>
    <n v="100.23316819999999"/>
    <x v="46"/>
    <x v="5"/>
    <x v="46"/>
    <n v="-4.7029726000000096"/>
    <x v="52"/>
    <x v="52"/>
    <n v="100.23316819999999"/>
    <n v="0"/>
    <n v="100.23316819999999"/>
    <n v="10317"/>
    <n v="104.9361408"/>
    <n v="0"/>
    <n v="104.9361408"/>
    <n v="-4.7029726000000096"/>
    <n v="6080"/>
    <n v="69.6875"/>
  </r>
  <r>
    <s v="03_08"/>
    <x v="0"/>
    <s v="01_市"/>
    <s v="02_離島"/>
    <x v="2"/>
    <x v="0"/>
    <x v="0"/>
    <x v="2"/>
    <x v="7"/>
    <n v="0"/>
    <x v="53"/>
    <x v="32"/>
    <x v="53"/>
    <n v="0"/>
    <n v="0"/>
    <x v="53"/>
    <x v="32"/>
    <x v="53"/>
    <n v="0"/>
    <x v="0"/>
    <x v="0"/>
    <x v="0"/>
    <n v="89.022394699999992"/>
    <n v="53.118556699999999"/>
    <n v="88.115466499999997"/>
    <x v="47"/>
    <x v="36"/>
    <x v="47"/>
    <n v="0.148514299999988"/>
    <x v="53"/>
    <x v="53"/>
    <n v="89.022394699999992"/>
    <n v="53.118556699999999"/>
    <n v="88.115466499999997"/>
    <n v="135348"/>
    <n v="89.528562300000004"/>
    <n v="10.909090900000001"/>
    <n v="87.966952200000009"/>
    <n v="0.148514299999988"/>
    <n v="138840"/>
    <n v="-2.5151252999999998"/>
  </r>
  <r>
    <s v="03_09"/>
    <x v="0"/>
    <s v="01_市"/>
    <s v="02_離島"/>
    <x v="2"/>
    <x v="0"/>
    <x v="0"/>
    <x v="2"/>
    <x v="8"/>
    <n v="0"/>
    <x v="54"/>
    <x v="33"/>
    <x v="54"/>
    <n v="0"/>
    <n v="0"/>
    <x v="54"/>
    <x v="33"/>
    <x v="54"/>
    <n v="0"/>
    <x v="0"/>
    <x v="0"/>
    <x v="0"/>
    <n v="87.46415979999999"/>
    <n v="704.72972970000001"/>
    <n v="88.620995300000004"/>
    <x v="48"/>
    <x v="37"/>
    <x v="48"/>
    <n v="2.4624413000000089"/>
    <x v="54"/>
    <x v="54"/>
    <n v="87.46415979999999"/>
    <n v="704.72972970000001"/>
    <n v="88.620995300000004"/>
    <n v="69984"/>
    <n v="88.648225800000006"/>
    <n v="5.6016598000000002"/>
    <n v="86.158553999999995"/>
    <n v="2.4624413000000089"/>
    <n v="69262"/>
    <n v="1.0424186"/>
  </r>
  <r>
    <s v="03_10"/>
    <x v="0"/>
    <s v="01_市"/>
    <s v="02_離島"/>
    <x v="2"/>
    <x v="0"/>
    <x v="0"/>
    <x v="2"/>
    <x v="9"/>
    <n v="0"/>
    <x v="55"/>
    <x v="34"/>
    <x v="55"/>
    <n v="0"/>
    <n v="0"/>
    <x v="55"/>
    <x v="34"/>
    <x v="55"/>
    <n v="0"/>
    <x v="0"/>
    <x v="0"/>
    <x v="0"/>
    <n v="90.754714299999989"/>
    <n v="27.2775991"/>
    <n v="87.580560900000009"/>
    <x v="49"/>
    <x v="38"/>
    <x v="49"/>
    <n v="-2.2635824999999841"/>
    <x v="55"/>
    <x v="55"/>
    <n v="90.754714299999989"/>
    <n v="27.2775991"/>
    <n v="87.580560900000009"/>
    <n v="65364"/>
    <n v="90.423368699999997"/>
    <n v="28.551724099999998"/>
    <n v="89.844143399999993"/>
    <n v="-2.2635824999999841"/>
    <n v="69578"/>
    <n v="-6.0565121"/>
  </r>
  <r>
    <s v="03_11"/>
    <x v="0"/>
    <s v="01_市"/>
    <s v="02_離島"/>
    <x v="2"/>
    <x v="0"/>
    <x v="0"/>
    <x v="2"/>
    <x v="10"/>
    <n v="0"/>
    <x v="56"/>
    <x v="35"/>
    <x v="56"/>
    <n v="0"/>
    <n v="0"/>
    <x v="56"/>
    <x v="35"/>
    <x v="56"/>
    <n v="0"/>
    <x v="0"/>
    <x v="0"/>
    <x v="0"/>
    <n v="35.934278599999999"/>
    <n v="21.619215399999998"/>
    <n v="35.737470700000003"/>
    <x v="50"/>
    <x v="39"/>
    <x v="50"/>
    <n v="-12.690475899999996"/>
    <x v="56"/>
    <x v="56"/>
    <n v="35.934278599999999"/>
    <n v="21.619215399999998"/>
    <n v="35.737470700000003"/>
    <n v="1401471"/>
    <n v="48.695358399999996"/>
    <n v="27.487076799999997"/>
    <n v="48.427946599999999"/>
    <n v="-12.690475899999996"/>
    <n v="1879800"/>
    <n v="-25.445738899999998"/>
  </r>
  <r>
    <s v="03_12"/>
    <x v="0"/>
    <s v="01_市"/>
    <s v="02_離島"/>
    <x v="2"/>
    <x v="0"/>
    <x v="0"/>
    <x v="2"/>
    <x v="11"/>
    <n v="0"/>
    <x v="56"/>
    <x v="35"/>
    <x v="56"/>
    <n v="0"/>
    <n v="0"/>
    <x v="56"/>
    <x v="35"/>
    <x v="56"/>
    <n v="0"/>
    <x v="0"/>
    <x v="0"/>
    <x v="0"/>
    <n v="35.934278599999999"/>
    <n v="21.619215399999998"/>
    <n v="35.737470700000003"/>
    <x v="51"/>
    <x v="39"/>
    <x v="51"/>
    <n v="-10.804366799999997"/>
    <x v="57"/>
    <x v="57"/>
    <n v="35.934278599999999"/>
    <n v="21.619215399999998"/>
    <n v="35.737470700000003"/>
    <n v="1401471"/>
    <n v="46.794180799999999"/>
    <n v="27.487076799999997"/>
    <n v="46.5418375"/>
    <n v="-10.804366799999997"/>
    <n v="1742848"/>
    <n v="-19.5873077"/>
  </r>
  <r>
    <s v="03_13"/>
    <x v="0"/>
    <s v="01_市"/>
    <s v="02_離島"/>
    <x v="2"/>
    <x v="0"/>
    <x v="0"/>
    <x v="2"/>
    <x v="12"/>
    <n v="0"/>
    <x v="57"/>
    <x v="36"/>
    <x v="57"/>
    <n v="0"/>
    <n v="0"/>
    <x v="57"/>
    <x v="36"/>
    <x v="57"/>
    <n v="0"/>
    <x v="0"/>
    <x v="0"/>
    <x v="0"/>
    <n v="35.934252799999996"/>
    <n v="21.6237624"/>
    <n v="35.753846899999999"/>
    <x v="52"/>
    <x v="40"/>
    <x v="52"/>
    <n v="-10.8077933"/>
    <x v="58"/>
    <x v="58"/>
    <n v="35.934252799999996"/>
    <n v="21.6237624"/>
    <n v="35.753846899999999"/>
    <n v="429674"/>
    <n v="46.794180300000001"/>
    <n v="27.484912399999999"/>
    <n v="46.561640199999999"/>
    <n v="-10.8077933"/>
    <n v="531733"/>
    <n v="-19.193655500000002"/>
  </r>
  <r>
    <s v="03_14"/>
    <x v="0"/>
    <s v="01_市"/>
    <s v="02_離島"/>
    <x v="2"/>
    <x v="0"/>
    <x v="0"/>
    <x v="2"/>
    <x v="13"/>
    <n v="0"/>
    <x v="58"/>
    <x v="37"/>
    <x v="58"/>
    <n v="0"/>
    <n v="0"/>
    <x v="58"/>
    <x v="37"/>
    <x v="58"/>
    <n v="0"/>
    <x v="0"/>
    <x v="0"/>
    <x v="0"/>
    <n v="35.934293499999995"/>
    <n v="21.6180138"/>
    <n v="35.730375899999999"/>
    <x v="53"/>
    <x v="41"/>
    <x v="53"/>
    <n v="-10.804749400000006"/>
    <x v="59"/>
    <x v="59"/>
    <n v="35.934293499999995"/>
    <n v="21.6180138"/>
    <n v="35.730375899999999"/>
    <n v="714093"/>
    <n v="46.794162700000001"/>
    <n v="27.486262700000001"/>
    <n v="46.535125300000004"/>
    <n v="-10.804749400000006"/>
    <n v="896354"/>
    <n v="-20.333595900000002"/>
  </r>
  <r>
    <s v="03_15"/>
    <x v="0"/>
    <s v="01_市"/>
    <s v="02_離島"/>
    <x v="2"/>
    <x v="0"/>
    <x v="0"/>
    <x v="2"/>
    <x v="14"/>
    <n v="0"/>
    <x v="59"/>
    <x v="38"/>
    <x v="59"/>
    <n v="0"/>
    <n v="0"/>
    <x v="59"/>
    <x v="38"/>
    <x v="59"/>
    <n v="0"/>
    <x v="0"/>
    <x v="0"/>
    <x v="0"/>
    <n v="35.934280299999998"/>
    <n v="21.6158477"/>
    <n v="35.729843900000006"/>
    <x v="54"/>
    <x v="42"/>
    <x v="54"/>
    <n v="-10.797676199999998"/>
    <x v="60"/>
    <x v="60"/>
    <n v="35.934280299999998"/>
    <n v="21.6158477"/>
    <n v="35.729843900000006"/>
    <n v="257704"/>
    <n v="46.794232800000003"/>
    <n v="27.492511800000003"/>
    <n v="46.527520100000004"/>
    <n v="-10.797676199999998"/>
    <n v="314761"/>
    <n v="-18.127086900000002"/>
  </r>
  <r>
    <s v="03_16"/>
    <x v="0"/>
    <s v="01_市"/>
    <s v="02_離島"/>
    <x v="2"/>
    <x v="0"/>
    <x v="0"/>
    <x v="2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1"/>
    <x v="19"/>
    <n v="0"/>
    <n v="0"/>
    <n v="0"/>
    <n v="0"/>
    <n v="100"/>
    <n v="0"/>
    <n v="100"/>
    <n v="-100"/>
    <n v="136952"/>
    <n v="0"/>
  </r>
  <r>
    <s v="03_17"/>
    <x v="0"/>
    <s v="01_市"/>
    <s v="02_離島"/>
    <x v="2"/>
    <x v="0"/>
    <x v="0"/>
    <x v="2"/>
    <x v="16"/>
    <n v="0"/>
    <x v="60"/>
    <x v="39"/>
    <x v="60"/>
    <n v="0"/>
    <n v="0"/>
    <x v="60"/>
    <x v="39"/>
    <x v="60"/>
    <n v="0"/>
    <x v="0"/>
    <x v="0"/>
    <x v="0"/>
    <n v="87.984152699999996"/>
    <n v="7.8870850000000008"/>
    <n v="85.484157600000003"/>
    <x v="55"/>
    <x v="43"/>
    <x v="55"/>
    <n v="-4.4903498999999982"/>
    <x v="62"/>
    <x v="61"/>
    <n v="87.984152699999996"/>
    <n v="7.8870850000000008"/>
    <n v="85.484157600000003"/>
    <n v="226062"/>
    <n v="92.107005600000008"/>
    <n v="9.5679473999999995"/>
    <n v="89.974507500000001"/>
    <n v="-4.4903498999999982"/>
    <n v="232944"/>
    <n v="-2.9543580999999999"/>
  </r>
  <r>
    <s v="03_18"/>
    <x v="0"/>
    <s v="01_市"/>
    <s v="02_離島"/>
    <x v="2"/>
    <x v="0"/>
    <x v="0"/>
    <x v="2"/>
    <x v="17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3"/>
    <x v="62"/>
    <n v="100"/>
    <n v="0"/>
    <n v="100"/>
    <n v="2452"/>
    <n v="100"/>
    <n v="0"/>
    <n v="100"/>
    <n v="0"/>
    <n v="2242"/>
    <n v="9.3666368999999996"/>
  </r>
  <r>
    <s v="03_19"/>
    <x v="0"/>
    <s v="01_市"/>
    <s v="02_離島"/>
    <x v="2"/>
    <x v="0"/>
    <x v="0"/>
    <x v="2"/>
    <x v="18"/>
    <n v="0"/>
    <x v="62"/>
    <x v="39"/>
    <x v="62"/>
    <n v="0"/>
    <n v="0"/>
    <x v="62"/>
    <x v="39"/>
    <x v="62"/>
    <n v="0"/>
    <x v="0"/>
    <x v="0"/>
    <x v="0"/>
    <n v="87.868039699999997"/>
    <n v="7.8870850000000008"/>
    <n v="85.348305499999995"/>
    <x v="56"/>
    <x v="43"/>
    <x v="56"/>
    <n v="-4.5386256999999972"/>
    <x v="64"/>
    <x v="63"/>
    <n v="87.868039699999997"/>
    <n v="7.8870850000000008"/>
    <n v="85.348305499999995"/>
    <n v="223610"/>
    <n v="92.036212500000005"/>
    <n v="9.5679473999999995"/>
    <n v="89.886931199999992"/>
    <n v="-4.5386256999999972"/>
    <n v="230702"/>
    <n v="-3.0740956000000002"/>
  </r>
  <r>
    <s v="03_20"/>
    <x v="0"/>
    <s v="01_市"/>
    <s v="02_離島"/>
    <x v="2"/>
    <x v="0"/>
    <x v="0"/>
    <x v="2"/>
    <x v="19"/>
    <n v="0"/>
    <x v="63"/>
    <x v="5"/>
    <x v="63"/>
    <n v="0"/>
    <n v="0"/>
    <x v="63"/>
    <x v="5"/>
    <x v="63"/>
    <n v="0"/>
    <x v="0"/>
    <x v="0"/>
    <x v="0"/>
    <n v="100"/>
    <n v="0"/>
    <n v="100"/>
    <x v="57"/>
    <x v="5"/>
    <x v="57"/>
    <n v="22.409635500000007"/>
    <x v="65"/>
    <x v="64"/>
    <n v="100"/>
    <n v="0"/>
    <n v="100"/>
    <n v="81131"/>
    <n v="77.590364499999993"/>
    <n v="0"/>
    <n v="77.590364499999993"/>
    <n v="22.409635500000007"/>
    <n v="62101"/>
    <n v="30.643628899999996"/>
  </r>
  <r>
    <s v="03_21"/>
    <x v="0"/>
    <s v="01_市"/>
    <s v="02_離島"/>
    <x v="2"/>
    <x v="0"/>
    <x v="0"/>
    <x v="2"/>
    <x v="20"/>
    <n v="0"/>
    <x v="64"/>
    <x v="5"/>
    <x v="64"/>
    <n v="0"/>
    <n v="0"/>
    <x v="64"/>
    <x v="5"/>
    <x v="64"/>
    <n v="0"/>
    <x v="0"/>
    <x v="0"/>
    <x v="0"/>
    <n v="100"/>
    <n v="0"/>
    <n v="100"/>
    <x v="5"/>
    <x v="5"/>
    <x v="5"/>
    <n v="0"/>
    <x v="66"/>
    <x v="65"/>
    <n v="100"/>
    <n v="0"/>
    <n v="100"/>
    <n v="96"/>
    <n v="100"/>
    <n v="0"/>
    <n v="100"/>
    <n v="0"/>
    <n v="210"/>
    <n v="-54.285714299999995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27"/>
    <x v="47"/>
    <n v="0"/>
    <n v="0"/>
    <x v="47"/>
    <x v="27"/>
    <x v="47"/>
    <n v="0"/>
    <x v="0"/>
    <x v="0"/>
    <x v="0"/>
    <n v="37.392125799999995"/>
    <n v="18.633442200000001"/>
    <n v="37.084776400000003"/>
    <x v="41"/>
    <x v="31"/>
    <x v="41"/>
    <n v="-5.7693617999999987"/>
    <x v="47"/>
    <x v="47"/>
    <n v="37.392125799999995"/>
    <n v="18.633442200000001"/>
    <n v="37.084776400000003"/>
    <n v="2577857"/>
    <n v="43.197147600000001"/>
    <n v="20.992664099999999"/>
    <n v="42.854138200000001"/>
    <n v="-5.7693617999999987"/>
    <n v="2809726"/>
    <n v="-8.2523704999999996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5"/>
    <x v="40"/>
    <x v="65"/>
    <n v="0"/>
    <n v="0"/>
    <x v="65"/>
    <x v="40"/>
    <x v="65"/>
    <n v="0"/>
    <x v="0"/>
    <x v="0"/>
    <x v="0"/>
    <n v="44.8792507"/>
    <n v="15.595849100000001"/>
    <n v="44.37876"/>
    <x v="58"/>
    <x v="44"/>
    <x v="58"/>
    <n v="0.64690969999999481"/>
    <x v="67"/>
    <x v="66"/>
    <n v="44.8792507"/>
    <n v="15.595849100000001"/>
    <n v="44.37876"/>
    <n v="7574024"/>
    <n v="44.254765299999995"/>
    <n v="14.1080915"/>
    <n v="43.731850300000005"/>
    <n v="0.64690969999999481"/>
    <n v="6800995"/>
    <n v="11.366410399999999"/>
  </r>
  <r>
    <s v="04_02"/>
    <x v="0"/>
    <s v="01_市"/>
    <s v="01_本島"/>
    <x v="0"/>
    <x v="0"/>
    <x v="0"/>
    <x v="3"/>
    <x v="1"/>
    <n v="0"/>
    <x v="65"/>
    <x v="40"/>
    <x v="65"/>
    <n v="0"/>
    <n v="0"/>
    <x v="65"/>
    <x v="40"/>
    <x v="65"/>
    <n v="0"/>
    <x v="0"/>
    <x v="0"/>
    <x v="0"/>
    <n v="44.8792507"/>
    <n v="15.595849100000001"/>
    <n v="44.37876"/>
    <x v="58"/>
    <x v="44"/>
    <x v="58"/>
    <n v="0.64690969999999481"/>
    <x v="67"/>
    <x v="66"/>
    <n v="44.8792507"/>
    <n v="15.595849100000001"/>
    <n v="44.37876"/>
    <n v="7574024"/>
    <n v="44.254765299999995"/>
    <n v="14.1080915"/>
    <n v="43.731850300000005"/>
    <n v="0.64690969999999481"/>
    <n v="6800995"/>
    <n v="11.366410399999999"/>
  </r>
  <r>
    <s v="04_03"/>
    <x v="0"/>
    <s v="01_市"/>
    <s v="01_本島"/>
    <x v="0"/>
    <x v="0"/>
    <x v="0"/>
    <x v="3"/>
    <x v="2"/>
    <n v="0"/>
    <x v="66"/>
    <x v="41"/>
    <x v="66"/>
    <n v="0"/>
    <n v="0"/>
    <x v="66"/>
    <x v="41"/>
    <x v="66"/>
    <n v="0"/>
    <x v="0"/>
    <x v="0"/>
    <x v="0"/>
    <n v="35.5299379"/>
    <n v="14.103404599999999"/>
    <n v="35.040021199999998"/>
    <x v="59"/>
    <x v="45"/>
    <x v="59"/>
    <n v="2.993167899999996"/>
    <x v="68"/>
    <x v="67"/>
    <n v="35.5299379"/>
    <n v="14.103404599999999"/>
    <n v="35.040021199999998"/>
    <n v="2454523"/>
    <n v="32.515652900000006"/>
    <n v="13.759907499999999"/>
    <n v="32.046853300000002"/>
    <n v="2.993167899999996"/>
    <n v="1952468"/>
    <n v="25.713865699999999"/>
  </r>
  <r>
    <s v="04_04"/>
    <x v="0"/>
    <s v="01_市"/>
    <s v="01_本島"/>
    <x v="0"/>
    <x v="0"/>
    <x v="0"/>
    <x v="3"/>
    <x v="3"/>
    <n v="0"/>
    <x v="67"/>
    <x v="42"/>
    <x v="67"/>
    <n v="0"/>
    <n v="0"/>
    <x v="67"/>
    <x v="42"/>
    <x v="67"/>
    <n v="0"/>
    <x v="0"/>
    <x v="0"/>
    <x v="0"/>
    <n v="29.524149100000002"/>
    <n v="14.4152003"/>
    <n v="29.163340399999999"/>
    <x v="60"/>
    <x v="46"/>
    <x v="60"/>
    <n v="3.135478599999999"/>
    <x v="69"/>
    <x v="68"/>
    <n v="29.524149100000002"/>
    <n v="14.4152003"/>
    <n v="29.163340399999999"/>
    <n v="1862009"/>
    <n v="26.347125799999997"/>
    <n v="14.144278399999999"/>
    <n v="26.0278618"/>
    <n v="3.135478599999999"/>
    <n v="1448963"/>
    <n v="28.506318000000004"/>
  </r>
  <r>
    <s v="04_05"/>
    <x v="0"/>
    <s v="01_市"/>
    <s v="01_本島"/>
    <x v="0"/>
    <x v="0"/>
    <x v="0"/>
    <x v="3"/>
    <x v="4"/>
    <n v="0"/>
    <x v="68"/>
    <x v="43"/>
    <x v="68"/>
    <n v="0"/>
    <n v="0"/>
    <x v="68"/>
    <x v="43"/>
    <x v="68"/>
    <n v="0"/>
    <x v="0"/>
    <x v="0"/>
    <x v="0"/>
    <n v="29.5242006"/>
    <n v="14.411950300000001"/>
    <n v="29.119901799999997"/>
    <x v="61"/>
    <x v="47"/>
    <x v="61"/>
    <n v="3.0896855999999957"/>
    <x v="70"/>
    <x v="69"/>
    <n v="29.5242006"/>
    <n v="14.411950300000001"/>
    <n v="29.119901799999997"/>
    <n v="51735"/>
    <n v="26.346905"/>
    <n v="14.146124800000001"/>
    <n v="26.030216200000002"/>
    <n v="3.0896855999999957"/>
    <n v="45158"/>
    <n v="14.564418300000002"/>
  </r>
  <r>
    <s v="04_06"/>
    <x v="0"/>
    <s v="01_市"/>
    <s v="01_本島"/>
    <x v="0"/>
    <x v="0"/>
    <x v="0"/>
    <x v="3"/>
    <x v="5"/>
    <n v="0"/>
    <x v="69"/>
    <x v="44"/>
    <x v="69"/>
    <n v="0"/>
    <n v="0"/>
    <x v="69"/>
    <x v="44"/>
    <x v="69"/>
    <n v="0"/>
    <x v="0"/>
    <x v="0"/>
    <x v="0"/>
    <n v="29.524147599999999"/>
    <n v="14.415304800000001"/>
    <n v="29.164583700000001"/>
    <x v="62"/>
    <x v="48"/>
    <x v="62"/>
    <n v="3.1367976000000013"/>
    <x v="71"/>
    <x v="70"/>
    <n v="29.524147599999999"/>
    <n v="14.415304800000001"/>
    <n v="29.164583700000001"/>
    <n v="1810274"/>
    <n v="26.347132899999998"/>
    <n v="14.144219499999998"/>
    <n v="26.0277861"/>
    <n v="3.1367976000000013"/>
    <n v="1403805"/>
    <n v="28.954805"/>
  </r>
  <r>
    <s v="04_07"/>
    <x v="0"/>
    <s v="01_市"/>
    <s v="01_本島"/>
    <x v="0"/>
    <x v="0"/>
    <x v="0"/>
    <x v="3"/>
    <x v="6"/>
    <n v="0"/>
    <x v="70"/>
    <x v="5"/>
    <x v="70"/>
    <n v="0"/>
    <n v="0"/>
    <x v="70"/>
    <x v="5"/>
    <x v="70"/>
    <n v="0"/>
    <x v="0"/>
    <x v="0"/>
    <x v="0"/>
    <n v="100"/>
    <n v="0"/>
    <n v="100"/>
    <x v="5"/>
    <x v="5"/>
    <x v="5"/>
    <n v="0"/>
    <x v="72"/>
    <x v="71"/>
    <n v="100"/>
    <n v="0"/>
    <n v="100"/>
    <n v="17327"/>
    <n v="100"/>
    <n v="0"/>
    <n v="100"/>
    <n v="0"/>
    <n v="8316"/>
    <n v="108.3573834"/>
  </r>
  <r>
    <s v="04_08"/>
    <x v="0"/>
    <s v="01_市"/>
    <s v="01_本島"/>
    <x v="0"/>
    <x v="0"/>
    <x v="0"/>
    <x v="3"/>
    <x v="7"/>
    <n v="0"/>
    <x v="71"/>
    <x v="45"/>
    <x v="71"/>
    <n v="0"/>
    <n v="0"/>
    <x v="71"/>
    <x v="45"/>
    <x v="71"/>
    <n v="0"/>
    <x v="0"/>
    <x v="0"/>
    <x v="0"/>
    <n v="96.644014799999994"/>
    <n v="7.9261953999999992"/>
    <n v="95.543042499999999"/>
    <x v="63"/>
    <x v="49"/>
    <x v="63"/>
    <n v="-0.25811170000000061"/>
    <x v="73"/>
    <x v="72"/>
    <n v="96.644014799999994"/>
    <n v="7.9261953999999992"/>
    <n v="95.543042499999999"/>
    <n v="592514"/>
    <n v="96.957831299999995"/>
    <n v="5.3210733000000001"/>
    <n v="95.801154199999999"/>
    <n v="-0.25811170000000061"/>
    <n v="503505"/>
    <n v="17.677878100000001"/>
  </r>
  <r>
    <s v="04_09"/>
    <x v="0"/>
    <s v="01_市"/>
    <s v="01_本島"/>
    <x v="0"/>
    <x v="0"/>
    <x v="0"/>
    <x v="3"/>
    <x v="8"/>
    <n v="0"/>
    <x v="72"/>
    <x v="46"/>
    <x v="72"/>
    <n v="0"/>
    <n v="0"/>
    <x v="72"/>
    <x v="46"/>
    <x v="72"/>
    <n v="0"/>
    <x v="0"/>
    <x v="0"/>
    <x v="0"/>
    <n v="96.643895099999995"/>
    <n v="7.9480940999999996"/>
    <n v="96.065382999999997"/>
    <x v="64"/>
    <x v="50"/>
    <x v="64"/>
    <n v="-0.37664690000001144"/>
    <x v="74"/>
    <x v="73"/>
    <n v="96.643895099999995"/>
    <n v="7.9480940999999996"/>
    <n v="96.065382999999997"/>
    <n v="181602"/>
    <n v="96.958083700000003"/>
    <n v="5.3621824999999994"/>
    <n v="96.442029900000009"/>
    <n v="-0.37664690000001144"/>
    <n v="181962"/>
    <n v="-0.19784350000000001"/>
  </r>
  <r>
    <s v="04_10"/>
    <x v="0"/>
    <s v="01_市"/>
    <s v="01_本島"/>
    <x v="0"/>
    <x v="0"/>
    <x v="0"/>
    <x v="3"/>
    <x v="9"/>
    <n v="0"/>
    <x v="73"/>
    <x v="47"/>
    <x v="73"/>
    <n v="0"/>
    <n v="0"/>
    <x v="73"/>
    <x v="47"/>
    <x v="73"/>
    <n v="0"/>
    <x v="0"/>
    <x v="0"/>
    <x v="0"/>
    <n v="96.644067700000008"/>
    <n v="7.9220176000000002"/>
    <n v="95.314000499999992"/>
    <x v="65"/>
    <x v="51"/>
    <x v="65"/>
    <n v="-0.12824020000000758"/>
    <x v="75"/>
    <x v="74"/>
    <n v="96.644067700000008"/>
    <n v="7.9220176000000002"/>
    <n v="95.314000499999992"/>
    <n v="410912"/>
    <n v="96.957688300000001"/>
    <n v="5.3132291999999994"/>
    <n v="95.442240699999999"/>
    <n v="-0.12824020000000758"/>
    <n v="321543"/>
    <n v="27.793794300000002"/>
  </r>
  <r>
    <s v="04_11"/>
    <x v="0"/>
    <s v="01_市"/>
    <s v="01_本島"/>
    <x v="0"/>
    <x v="0"/>
    <x v="0"/>
    <x v="3"/>
    <x v="10"/>
    <n v="0"/>
    <x v="74"/>
    <x v="48"/>
    <x v="74"/>
    <n v="0"/>
    <n v="0"/>
    <x v="74"/>
    <x v="48"/>
    <x v="74"/>
    <n v="0"/>
    <x v="0"/>
    <x v="0"/>
    <x v="0"/>
    <n v="48.639225000000003"/>
    <n v="18.438422800000001"/>
    <n v="48.268630800000004"/>
    <x v="66"/>
    <x v="52"/>
    <x v="66"/>
    <n v="-0.26640049999999604"/>
    <x v="76"/>
    <x v="75"/>
    <n v="48.639225000000003"/>
    <n v="18.438422800000001"/>
    <n v="48.268630800000004"/>
    <n v="4529091"/>
    <n v="48.926135500000001"/>
    <n v="14.9665032"/>
    <n v="48.5350313"/>
    <n v="-0.26640049999999604"/>
    <n v="4271323"/>
    <n v="6.0348515000000003"/>
  </r>
  <r>
    <s v="04_12"/>
    <x v="0"/>
    <s v="01_市"/>
    <s v="01_本島"/>
    <x v="0"/>
    <x v="0"/>
    <x v="0"/>
    <x v="3"/>
    <x v="11"/>
    <n v="0"/>
    <x v="75"/>
    <x v="48"/>
    <x v="75"/>
    <n v="0"/>
    <n v="0"/>
    <x v="75"/>
    <x v="48"/>
    <x v="75"/>
    <n v="0"/>
    <x v="0"/>
    <x v="0"/>
    <x v="0"/>
    <n v="48.147406199999999"/>
    <n v="18.438422800000001"/>
    <n v="47.779399400000003"/>
    <x v="67"/>
    <x v="52"/>
    <x v="67"/>
    <n v="-0.26091489999999595"/>
    <x v="77"/>
    <x v="76"/>
    <n v="48.147406199999999"/>
    <n v="18.438422800000001"/>
    <n v="47.779399400000003"/>
    <n v="4441185"/>
    <n v="48.429402400000001"/>
    <n v="14.9665032"/>
    <n v="48.040314299999999"/>
    <n v="-0.26091489999999595"/>
    <n v="4187532"/>
    <n v="6.0573388000000001"/>
  </r>
  <r>
    <s v="04_13"/>
    <x v="0"/>
    <s v="01_市"/>
    <s v="01_本島"/>
    <x v="0"/>
    <x v="0"/>
    <x v="0"/>
    <x v="3"/>
    <x v="12"/>
    <n v="0"/>
    <x v="76"/>
    <x v="49"/>
    <x v="76"/>
    <n v="0"/>
    <n v="0"/>
    <x v="76"/>
    <x v="49"/>
    <x v="76"/>
    <n v="0"/>
    <x v="0"/>
    <x v="0"/>
    <x v="0"/>
    <n v="48.1474039"/>
    <n v="18.439314500000002"/>
    <n v="47.8278806"/>
    <x v="68"/>
    <x v="53"/>
    <x v="68"/>
    <n v="-0.25815930000000264"/>
    <x v="78"/>
    <x v="77"/>
    <n v="48.1474039"/>
    <n v="18.439314500000002"/>
    <n v="47.8278806"/>
    <n v="1883956"/>
    <n v="48.429414199999997"/>
    <n v="14.965275"/>
    <n v="48.086039900000003"/>
    <n v="-0.25815930000000264"/>
    <n v="1747665"/>
    <n v="7.7984625000000003"/>
  </r>
  <r>
    <s v="04_14"/>
    <x v="0"/>
    <s v="01_市"/>
    <s v="01_本島"/>
    <x v="0"/>
    <x v="0"/>
    <x v="0"/>
    <x v="3"/>
    <x v="13"/>
    <n v="0"/>
    <x v="77"/>
    <x v="50"/>
    <x v="77"/>
    <n v="0"/>
    <n v="0"/>
    <x v="77"/>
    <x v="50"/>
    <x v="77"/>
    <n v="0"/>
    <x v="0"/>
    <x v="0"/>
    <x v="0"/>
    <n v="48.147412600000003"/>
    <n v="18.438664299999999"/>
    <n v="47.748968000000005"/>
    <x v="69"/>
    <x v="54"/>
    <x v="69"/>
    <n v="-0.26223469999999338"/>
    <x v="79"/>
    <x v="78"/>
    <n v="48.147412600000003"/>
    <n v="18.438664299999999"/>
    <n v="47.748968000000005"/>
    <n v="2064090"/>
    <n v="48.4293938"/>
    <n v="14.9664929"/>
    <n v="48.011202699999998"/>
    <n v="-0.26223469999999338"/>
    <n v="1960609"/>
    <n v="5.2780028999999997"/>
  </r>
  <r>
    <s v="04_15"/>
    <x v="0"/>
    <s v="01_市"/>
    <s v="01_本島"/>
    <x v="0"/>
    <x v="0"/>
    <x v="0"/>
    <x v="3"/>
    <x v="14"/>
    <n v="0"/>
    <x v="78"/>
    <x v="51"/>
    <x v="78"/>
    <n v="0"/>
    <n v="0"/>
    <x v="78"/>
    <x v="51"/>
    <x v="78"/>
    <n v="0"/>
    <x v="0"/>
    <x v="0"/>
    <x v="0"/>
    <n v="48.147388200000002"/>
    <n v="18.434923600000001"/>
    <n v="47.721897499999997"/>
    <x v="70"/>
    <x v="55"/>
    <x v="70"/>
    <n v="-0.2710446000000033"/>
    <x v="80"/>
    <x v="79"/>
    <n v="48.147388200000002"/>
    <n v="18.434923600000001"/>
    <n v="47.721897499999997"/>
    <n v="493139"/>
    <n v="48.429393999999995"/>
    <n v="14.970059899999999"/>
    <n v="47.9929421"/>
    <n v="-0.2710446000000033"/>
    <n v="479258"/>
    <n v="2.8963523000000002"/>
  </r>
  <r>
    <s v="04_16"/>
    <x v="0"/>
    <s v="01_市"/>
    <s v="01_本島"/>
    <x v="0"/>
    <x v="0"/>
    <x v="0"/>
    <x v="3"/>
    <x v="15"/>
    <n v="0"/>
    <x v="79"/>
    <x v="5"/>
    <x v="79"/>
    <n v="0"/>
    <n v="0"/>
    <x v="79"/>
    <x v="5"/>
    <x v="79"/>
    <n v="0"/>
    <x v="0"/>
    <x v="0"/>
    <x v="0"/>
    <n v="100"/>
    <n v="0"/>
    <n v="100"/>
    <x v="5"/>
    <x v="5"/>
    <x v="5"/>
    <n v="0"/>
    <x v="81"/>
    <x v="80"/>
    <n v="100"/>
    <n v="0"/>
    <n v="100"/>
    <n v="87906"/>
    <n v="100"/>
    <n v="0"/>
    <n v="100"/>
    <n v="0"/>
    <n v="83791"/>
    <n v="4.9110285999999999"/>
  </r>
  <r>
    <s v="04_17"/>
    <x v="0"/>
    <s v="01_市"/>
    <s v="01_本島"/>
    <x v="0"/>
    <x v="0"/>
    <x v="0"/>
    <x v="3"/>
    <x v="16"/>
    <n v="0"/>
    <x v="80"/>
    <x v="52"/>
    <x v="80"/>
    <n v="0"/>
    <n v="0"/>
    <x v="80"/>
    <x v="52"/>
    <x v="80"/>
    <n v="0"/>
    <x v="0"/>
    <x v="0"/>
    <x v="0"/>
    <n v="94.187390500000006"/>
    <n v="10.2099353"/>
    <n v="91.396719899999994"/>
    <x v="71"/>
    <x v="56"/>
    <x v="71"/>
    <n v="-0.47743990000000736"/>
    <x v="82"/>
    <x v="81"/>
    <n v="94.187390500000006"/>
    <n v="10.2099353"/>
    <n v="91.396719899999994"/>
    <n v="450669"/>
    <n v="94.695853799999995"/>
    <n v="11.9997518"/>
    <n v="91.874159800000001"/>
    <n v="-0.47743990000000736"/>
    <n v="433963"/>
    <n v="3.8496370000000004"/>
  </r>
  <r>
    <s v="04_18"/>
    <x v="0"/>
    <s v="01_市"/>
    <s v="01_本島"/>
    <x v="0"/>
    <x v="0"/>
    <x v="0"/>
    <x v="3"/>
    <x v="17"/>
    <n v="0"/>
    <x v="81"/>
    <x v="5"/>
    <x v="81"/>
    <n v="0"/>
    <n v="0"/>
    <x v="81"/>
    <x v="5"/>
    <x v="81"/>
    <n v="0"/>
    <x v="0"/>
    <x v="0"/>
    <x v="0"/>
    <n v="79.147713699999997"/>
    <n v="0"/>
    <n v="79.147713699999997"/>
    <x v="5"/>
    <x v="5"/>
    <x v="5"/>
    <n v="-20.852286300000003"/>
    <x v="83"/>
    <x v="82"/>
    <n v="79.147713699999997"/>
    <n v="0"/>
    <n v="79.147713699999997"/>
    <n v="9918"/>
    <n v="100"/>
    <n v="0"/>
    <n v="100"/>
    <n v="-20.852286300000003"/>
    <n v="6228"/>
    <n v="59.248554899999995"/>
  </r>
  <r>
    <s v="04_19"/>
    <x v="0"/>
    <s v="01_市"/>
    <s v="01_本島"/>
    <x v="0"/>
    <x v="0"/>
    <x v="0"/>
    <x v="3"/>
    <x v="18"/>
    <n v="0"/>
    <x v="82"/>
    <x v="52"/>
    <x v="82"/>
    <n v="0"/>
    <n v="0"/>
    <x v="82"/>
    <x v="52"/>
    <x v="82"/>
    <n v="0"/>
    <x v="0"/>
    <x v="0"/>
    <x v="0"/>
    <n v="94.593406799999997"/>
    <n v="10.2099353"/>
    <n v="91.716122900000002"/>
    <x v="72"/>
    <x v="56"/>
    <x v="72"/>
    <n v="-4.9463899999992123E-2"/>
    <x v="84"/>
    <x v="83"/>
    <n v="94.593406799999997"/>
    <n v="10.2099353"/>
    <n v="91.716122900000002"/>
    <n v="440751"/>
    <n v="94.622444400000006"/>
    <n v="11.9997518"/>
    <n v="91.765586799999994"/>
    <n v="-4.9463899999992123E-2"/>
    <n v="427735"/>
    <n v="3.0430055999999999"/>
  </r>
  <r>
    <s v="04_20"/>
    <x v="0"/>
    <s v="01_市"/>
    <s v="01_本島"/>
    <x v="0"/>
    <x v="0"/>
    <x v="0"/>
    <x v="3"/>
    <x v="19"/>
    <n v="0"/>
    <x v="83"/>
    <x v="5"/>
    <x v="83"/>
    <n v="0"/>
    <n v="0"/>
    <x v="83"/>
    <x v="5"/>
    <x v="83"/>
    <n v="0"/>
    <x v="0"/>
    <x v="0"/>
    <x v="0"/>
    <n v="75.259453100000002"/>
    <n v="0"/>
    <n v="75.259453100000002"/>
    <x v="73"/>
    <x v="5"/>
    <x v="73"/>
    <n v="-1.6687052000000051"/>
    <x v="85"/>
    <x v="84"/>
    <n v="75.259453100000002"/>
    <n v="0"/>
    <n v="75.259453100000002"/>
    <n v="139741"/>
    <n v="76.928158300000007"/>
    <n v="0"/>
    <n v="76.928158300000007"/>
    <n v="-1.6687052000000051"/>
    <n v="143241"/>
    <n v="-2.4434345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4"/>
    <x v="5"/>
    <x v="84"/>
    <n v="0"/>
    <n v="0"/>
    <x v="84"/>
    <x v="5"/>
    <x v="84"/>
    <n v="0"/>
    <x v="0"/>
    <x v="0"/>
    <x v="0"/>
    <n v="100"/>
    <n v="0"/>
    <n v="100"/>
    <x v="5"/>
    <x v="5"/>
    <x v="5"/>
    <n v="0"/>
    <x v="86"/>
    <x v="85"/>
    <n v="100"/>
    <n v="0"/>
    <n v="100"/>
    <n v="2713"/>
    <n v="100"/>
    <n v="0"/>
    <n v="100"/>
    <n v="0"/>
    <n v="2560"/>
    <n v="5.9765625"/>
  </r>
  <r>
    <s v="04_28"/>
    <x v="0"/>
    <s v="01_市"/>
    <s v="01_本島"/>
    <x v="0"/>
    <x v="0"/>
    <x v="0"/>
    <x v="3"/>
    <x v="27"/>
    <n v="0"/>
    <x v="84"/>
    <x v="5"/>
    <x v="84"/>
    <n v="0"/>
    <n v="0"/>
    <x v="84"/>
    <x v="5"/>
    <x v="84"/>
    <n v="0"/>
    <x v="0"/>
    <x v="0"/>
    <x v="0"/>
    <n v="100"/>
    <n v="0"/>
    <n v="100"/>
    <x v="5"/>
    <x v="5"/>
    <x v="5"/>
    <n v="0"/>
    <x v="86"/>
    <x v="85"/>
    <n v="100"/>
    <n v="0"/>
    <n v="100"/>
    <n v="2713"/>
    <n v="100"/>
    <n v="0"/>
    <n v="100"/>
    <n v="0"/>
    <n v="2560"/>
    <n v="5.9765625"/>
  </r>
  <r>
    <s v="04_29"/>
    <x v="0"/>
    <s v="01_市"/>
    <s v="01_本島"/>
    <x v="0"/>
    <x v="0"/>
    <x v="0"/>
    <x v="3"/>
    <x v="28"/>
    <n v="0"/>
    <x v="84"/>
    <x v="5"/>
    <x v="84"/>
    <n v="0"/>
    <n v="0"/>
    <x v="84"/>
    <x v="5"/>
    <x v="84"/>
    <n v="0"/>
    <x v="0"/>
    <x v="0"/>
    <x v="0"/>
    <n v="100"/>
    <n v="0"/>
    <n v="100"/>
    <x v="5"/>
    <x v="5"/>
    <x v="5"/>
    <n v="0"/>
    <x v="86"/>
    <x v="85"/>
    <n v="100"/>
    <n v="0"/>
    <n v="100"/>
    <n v="2713"/>
    <n v="100"/>
    <n v="0"/>
    <n v="100"/>
    <n v="0"/>
    <n v="2560"/>
    <n v="5.9765625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5"/>
    <x v="40"/>
    <x v="85"/>
    <n v="0"/>
    <n v="0"/>
    <x v="85"/>
    <x v="40"/>
    <x v="85"/>
    <n v="0"/>
    <x v="0"/>
    <x v="0"/>
    <x v="0"/>
    <n v="44.888163800000001"/>
    <n v="15.595849100000001"/>
    <n v="44.387600300000003"/>
    <x v="74"/>
    <x v="44"/>
    <x v="74"/>
    <n v="0.64648900000000253"/>
    <x v="87"/>
    <x v="86"/>
    <n v="44.888163800000001"/>
    <n v="15.595849100000001"/>
    <n v="44.387600300000003"/>
    <n v="7576737"/>
    <n v="44.264102100000002"/>
    <n v="14.1080915"/>
    <n v="43.7411113"/>
    <n v="0.64648900000000253"/>
    <n v="6803555"/>
    <n v="11.364382300000001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6"/>
    <x v="53"/>
    <x v="86"/>
    <n v="0"/>
    <n v="0"/>
    <x v="86"/>
    <x v="53"/>
    <x v="86"/>
    <n v="0"/>
    <x v="0"/>
    <x v="0"/>
    <x v="0"/>
    <n v="48.4844072"/>
    <n v="16.4399853"/>
    <n v="47.977421799999995"/>
    <x v="75"/>
    <x v="57"/>
    <x v="75"/>
    <n v="4.6727169999999987"/>
    <x v="88"/>
    <x v="87"/>
    <n v="48.4844072"/>
    <n v="16.4399853"/>
    <n v="47.977421799999995"/>
    <n v="3799238"/>
    <n v="43.7004381"/>
    <n v="24.849037199999998"/>
    <n v="43.304704799999996"/>
    <n v="4.6727169999999987"/>
    <n v="2965281"/>
    <n v="28.1240463"/>
  </r>
  <r>
    <s v="05_02"/>
    <x v="0"/>
    <s v="01_市"/>
    <s v="01_本島"/>
    <x v="3"/>
    <x v="0"/>
    <x v="0"/>
    <x v="4"/>
    <x v="1"/>
    <n v="0"/>
    <x v="86"/>
    <x v="53"/>
    <x v="86"/>
    <n v="0"/>
    <n v="0"/>
    <x v="86"/>
    <x v="53"/>
    <x v="86"/>
    <n v="0"/>
    <x v="0"/>
    <x v="0"/>
    <x v="0"/>
    <n v="48.4844072"/>
    <n v="16.4399853"/>
    <n v="47.977421799999995"/>
    <x v="75"/>
    <x v="57"/>
    <x v="75"/>
    <n v="4.6727169999999987"/>
    <x v="88"/>
    <x v="87"/>
    <n v="48.4844072"/>
    <n v="16.4399853"/>
    <n v="47.977421799999995"/>
    <n v="3799238"/>
    <n v="43.7004381"/>
    <n v="24.849037199999998"/>
    <n v="43.304704799999996"/>
    <n v="4.6727169999999987"/>
    <n v="2965281"/>
    <n v="28.1240463"/>
  </r>
  <r>
    <s v="05_03"/>
    <x v="0"/>
    <s v="01_市"/>
    <s v="01_本島"/>
    <x v="3"/>
    <x v="0"/>
    <x v="0"/>
    <x v="4"/>
    <x v="2"/>
    <n v="0"/>
    <x v="87"/>
    <x v="54"/>
    <x v="87"/>
    <n v="0"/>
    <n v="0"/>
    <x v="87"/>
    <x v="54"/>
    <x v="87"/>
    <n v="0"/>
    <x v="0"/>
    <x v="0"/>
    <x v="0"/>
    <n v="43.1806391"/>
    <n v="14.457187799999998"/>
    <n v="42.618577800000004"/>
    <x v="76"/>
    <x v="58"/>
    <x v="76"/>
    <n v="14.122763700000004"/>
    <x v="89"/>
    <x v="88"/>
    <n v="43.1806391"/>
    <n v="14.457187799999998"/>
    <n v="42.618577800000004"/>
    <n v="1467930"/>
    <n v="28.935490299999998"/>
    <n v="11.683673499999999"/>
    <n v="28.4958141"/>
    <n v="14.122763700000004"/>
    <n v="701276"/>
    <n v="109.32272030000001"/>
  </r>
  <r>
    <s v="05_04"/>
    <x v="0"/>
    <s v="01_市"/>
    <s v="01_本島"/>
    <x v="3"/>
    <x v="0"/>
    <x v="0"/>
    <x v="4"/>
    <x v="3"/>
    <n v="0"/>
    <x v="88"/>
    <x v="55"/>
    <x v="88"/>
    <n v="0"/>
    <n v="0"/>
    <x v="88"/>
    <x v="55"/>
    <x v="88"/>
    <n v="0"/>
    <x v="0"/>
    <x v="0"/>
    <x v="0"/>
    <n v="27.946049299999999"/>
    <n v="14.8676487"/>
    <n v="27.635482500000002"/>
    <x v="77"/>
    <x v="59"/>
    <x v="77"/>
    <n v="4.5915789000000018"/>
    <x v="90"/>
    <x v="89"/>
    <n v="27.946049299999999"/>
    <n v="14.8676487"/>
    <n v="27.635482500000002"/>
    <n v="751364"/>
    <n v="23.3411902"/>
    <n v="12.015529799999999"/>
    <n v="23.0439036"/>
    <n v="4.5915789000000018"/>
    <n v="524597"/>
    <n v="43.226896099999998"/>
  </r>
  <r>
    <s v="05_05"/>
    <x v="0"/>
    <s v="01_市"/>
    <s v="01_本島"/>
    <x v="3"/>
    <x v="0"/>
    <x v="0"/>
    <x v="4"/>
    <x v="4"/>
    <n v="0"/>
    <x v="89"/>
    <x v="56"/>
    <x v="89"/>
    <n v="0"/>
    <n v="0"/>
    <x v="89"/>
    <x v="56"/>
    <x v="89"/>
    <n v="0"/>
    <x v="0"/>
    <x v="0"/>
    <x v="0"/>
    <n v="27.946214099999999"/>
    <n v="14.860539599999999"/>
    <n v="27.635479200000002"/>
    <x v="78"/>
    <x v="60"/>
    <x v="78"/>
    <n v="4.5908703000000024"/>
    <x v="91"/>
    <x v="90"/>
    <n v="27.946214099999999"/>
    <n v="14.860539599999999"/>
    <n v="27.635479200000002"/>
    <n v="25452"/>
    <n v="23.3417028"/>
    <n v="12.0237087"/>
    <n v="23.0446089"/>
    <n v="4.5908703000000024"/>
    <n v="20736"/>
    <n v="22.743055600000002"/>
  </r>
  <r>
    <s v="05_06"/>
    <x v="0"/>
    <s v="01_市"/>
    <s v="01_本島"/>
    <x v="3"/>
    <x v="0"/>
    <x v="0"/>
    <x v="4"/>
    <x v="5"/>
    <n v="0"/>
    <x v="90"/>
    <x v="57"/>
    <x v="90"/>
    <n v="0"/>
    <n v="0"/>
    <x v="90"/>
    <x v="57"/>
    <x v="90"/>
    <n v="0"/>
    <x v="0"/>
    <x v="0"/>
    <x v="0"/>
    <n v="27.946043500000002"/>
    <n v="14.867897899999999"/>
    <n v="27.6354826"/>
    <x v="79"/>
    <x v="61"/>
    <x v="79"/>
    <n v="4.5916080000000008"/>
    <x v="92"/>
    <x v="91"/>
    <n v="27.946043500000002"/>
    <n v="14.867897899999999"/>
    <n v="27.6354826"/>
    <n v="725912"/>
    <n v="23.341169100000002"/>
    <n v="12.015193200000001"/>
    <n v="23.043874599999999"/>
    <n v="4.5916080000000008"/>
    <n v="503861"/>
    <n v="44.069892299999999"/>
  </r>
  <r>
    <s v="05_07"/>
    <x v="0"/>
    <s v="01_市"/>
    <s v="01_本島"/>
    <x v="3"/>
    <x v="0"/>
    <x v="0"/>
    <x v="4"/>
    <x v="6"/>
    <n v="0"/>
    <x v="91"/>
    <x v="5"/>
    <x v="91"/>
    <n v="0"/>
    <n v="0"/>
    <x v="91"/>
    <x v="5"/>
    <x v="91"/>
    <n v="0"/>
    <x v="0"/>
    <x v="0"/>
    <x v="0"/>
    <n v="100"/>
    <n v="0"/>
    <n v="100"/>
    <x v="5"/>
    <x v="5"/>
    <x v="5"/>
    <n v="0"/>
    <x v="93"/>
    <x v="92"/>
    <n v="100"/>
    <n v="0"/>
    <n v="100"/>
    <n v="9565"/>
    <n v="100"/>
    <n v="0"/>
    <n v="100"/>
    <n v="0"/>
    <n v="3562"/>
    <n v="168.52891629999999"/>
  </r>
  <r>
    <s v="05_08"/>
    <x v="0"/>
    <s v="01_市"/>
    <s v="01_本島"/>
    <x v="3"/>
    <x v="0"/>
    <x v="0"/>
    <x v="4"/>
    <x v="7"/>
    <n v="0"/>
    <x v="92"/>
    <x v="58"/>
    <x v="92"/>
    <n v="0"/>
    <n v="0"/>
    <x v="92"/>
    <x v="58"/>
    <x v="92"/>
    <n v="0"/>
    <x v="0"/>
    <x v="0"/>
    <x v="0"/>
    <n v="99.135427100000001"/>
    <n v="5.1128350000000005"/>
    <n v="98.767892700000004"/>
    <x v="80"/>
    <x v="62"/>
    <x v="80"/>
    <n v="2.9903053000000028"/>
    <x v="94"/>
    <x v="93"/>
    <n v="99.135427100000001"/>
    <n v="5.1128350000000005"/>
    <n v="98.767892700000004"/>
    <n v="716566"/>
    <n v="97.260115499999998"/>
    <n v="4.9932524000000003"/>
    <n v="95.777587400000002"/>
    <n v="2.9903053000000028"/>
    <n v="176679"/>
    <n v="305.57508250000001"/>
  </r>
  <r>
    <s v="05_09"/>
    <x v="0"/>
    <s v="01_市"/>
    <s v="01_本島"/>
    <x v="3"/>
    <x v="0"/>
    <x v="0"/>
    <x v="4"/>
    <x v="8"/>
    <n v="0"/>
    <x v="93"/>
    <x v="59"/>
    <x v="93"/>
    <n v="0"/>
    <n v="0"/>
    <x v="93"/>
    <x v="59"/>
    <x v="93"/>
    <n v="0"/>
    <x v="0"/>
    <x v="0"/>
    <x v="0"/>
    <n v="99.135892200000001"/>
    <n v="5"/>
    <n v="98.768085100000008"/>
    <x v="81"/>
    <x v="63"/>
    <x v="81"/>
    <n v="2.9899985000000129"/>
    <x v="95"/>
    <x v="94"/>
    <n v="99.135892200000001"/>
    <n v="5"/>
    <n v="98.768085100000008"/>
    <n v="85947"/>
    <n v="97.259984700000004"/>
    <n v="5.0121260999999997"/>
    <n v="95.778086599999995"/>
    <n v="2.9899985000000129"/>
    <n v="73752"/>
    <n v="16.535144800000001"/>
  </r>
  <r>
    <s v="05_10"/>
    <x v="0"/>
    <s v="01_市"/>
    <s v="01_本島"/>
    <x v="3"/>
    <x v="0"/>
    <x v="0"/>
    <x v="4"/>
    <x v="9"/>
    <n v="0"/>
    <x v="94"/>
    <x v="60"/>
    <x v="94"/>
    <n v="0"/>
    <n v="0"/>
    <x v="94"/>
    <x v="60"/>
    <x v="94"/>
    <n v="0"/>
    <x v="0"/>
    <x v="0"/>
    <x v="0"/>
    <n v="99.135363799999993"/>
    <n v="5.1282051000000006"/>
    <n v="98.767866499999997"/>
    <x v="82"/>
    <x v="64"/>
    <x v="82"/>
    <n v="2.990636699999996"/>
    <x v="96"/>
    <x v="95"/>
    <n v="99.135363799999993"/>
    <n v="5.1282051000000006"/>
    <n v="98.767866499999997"/>
    <n v="630619"/>
    <n v="97.260209200000006"/>
    <n v="4.9797335999999994"/>
    <n v="95.777229800000001"/>
    <n v="2.990636699999996"/>
    <n v="102927"/>
    <n v="512.68568989999994"/>
  </r>
  <r>
    <s v="05_11"/>
    <x v="0"/>
    <s v="01_市"/>
    <s v="01_本島"/>
    <x v="3"/>
    <x v="0"/>
    <x v="0"/>
    <x v="4"/>
    <x v="10"/>
    <n v="0"/>
    <x v="95"/>
    <x v="61"/>
    <x v="95"/>
    <n v="0"/>
    <n v="0"/>
    <x v="95"/>
    <x v="61"/>
    <x v="95"/>
    <n v="0"/>
    <x v="0"/>
    <x v="0"/>
    <x v="0"/>
    <n v="48.668165500000001"/>
    <n v="20.1414416"/>
    <n v="48.321042499999997"/>
    <x v="83"/>
    <x v="65"/>
    <x v="83"/>
    <n v="0.50701719999999284"/>
    <x v="97"/>
    <x v="96"/>
    <n v="48.668165500000001"/>
    <n v="20.1414416"/>
    <n v="48.321042499999997"/>
    <n v="1987746"/>
    <n v="48.009197199999996"/>
    <n v="37.342818399999999"/>
    <n v="47.814025300000004"/>
    <n v="0.50701719999999284"/>
    <n v="1928463"/>
    <n v="3.0741062000000001"/>
  </r>
  <r>
    <s v="05_12"/>
    <x v="0"/>
    <s v="01_市"/>
    <s v="01_本島"/>
    <x v="3"/>
    <x v="0"/>
    <x v="0"/>
    <x v="4"/>
    <x v="11"/>
    <n v="0"/>
    <x v="96"/>
    <x v="61"/>
    <x v="96"/>
    <n v="0"/>
    <n v="0"/>
    <x v="96"/>
    <x v="61"/>
    <x v="96"/>
    <n v="0"/>
    <x v="0"/>
    <x v="0"/>
    <x v="0"/>
    <n v="47.183652599999995"/>
    <n v="20.1414416"/>
    <n v="46.845196399999999"/>
    <x v="84"/>
    <x v="65"/>
    <x v="84"/>
    <n v="0.583472399999998"/>
    <x v="98"/>
    <x v="97"/>
    <n v="47.183652599999995"/>
    <n v="20.1414416"/>
    <n v="46.845196399999999"/>
    <n v="1873531"/>
    <n v="46.433002500000001"/>
    <n v="37.342818399999999"/>
    <n v="46.261724000000001"/>
    <n v="0.583472399999998"/>
    <n v="1811957"/>
    <n v="3.3982043000000002"/>
  </r>
  <r>
    <s v="05_13"/>
    <x v="0"/>
    <s v="01_市"/>
    <s v="01_本島"/>
    <x v="3"/>
    <x v="0"/>
    <x v="0"/>
    <x v="4"/>
    <x v="12"/>
    <n v="0"/>
    <x v="97"/>
    <x v="62"/>
    <x v="97"/>
    <n v="0"/>
    <n v="0"/>
    <x v="97"/>
    <x v="62"/>
    <x v="97"/>
    <n v="0"/>
    <x v="0"/>
    <x v="0"/>
    <x v="0"/>
    <n v="47.183636999999997"/>
    <n v="20.144455900000001"/>
    <n v="46.845219799999995"/>
    <x v="85"/>
    <x v="66"/>
    <x v="85"/>
    <n v="0.58344399999999297"/>
    <x v="99"/>
    <x v="98"/>
    <n v="47.183636999999997"/>
    <n v="20.144455900000001"/>
    <n v="46.845219799999995"/>
    <n v="471566"/>
    <n v="46.433013299999999"/>
    <n v="37.345066299999999"/>
    <n v="46.261775800000002"/>
    <n v="0.58344399999999297"/>
    <n v="457578"/>
    <n v="3.0569652"/>
  </r>
  <r>
    <s v="05_14"/>
    <x v="0"/>
    <s v="01_市"/>
    <s v="01_本島"/>
    <x v="3"/>
    <x v="0"/>
    <x v="0"/>
    <x v="4"/>
    <x v="13"/>
    <n v="0"/>
    <x v="98"/>
    <x v="63"/>
    <x v="98"/>
    <n v="0"/>
    <n v="0"/>
    <x v="98"/>
    <x v="63"/>
    <x v="98"/>
    <n v="0"/>
    <x v="0"/>
    <x v="0"/>
    <x v="0"/>
    <n v="47.183639500000005"/>
    <n v="20.139845300000001"/>
    <n v="46.845161300000001"/>
    <x v="86"/>
    <x v="67"/>
    <x v="86"/>
    <n v="0.58345390000000208"/>
    <x v="100"/>
    <x v="99"/>
    <n v="47.183639500000005"/>
    <n v="20.139845300000001"/>
    <n v="46.845161300000001"/>
    <n v="1059861"/>
    <n v="46.432994300000004"/>
    <n v="37.342318599999999"/>
    <n v="46.261707399999999"/>
    <n v="0.58345390000000208"/>
    <n v="1023785"/>
    <n v="3.5237867"/>
  </r>
  <r>
    <s v="05_15"/>
    <x v="0"/>
    <s v="01_市"/>
    <s v="01_本島"/>
    <x v="3"/>
    <x v="0"/>
    <x v="0"/>
    <x v="4"/>
    <x v="14"/>
    <n v="0"/>
    <x v="99"/>
    <x v="64"/>
    <x v="99"/>
    <n v="0"/>
    <n v="0"/>
    <x v="99"/>
    <x v="64"/>
    <x v="99"/>
    <n v="0"/>
    <x v="0"/>
    <x v="0"/>
    <x v="0"/>
    <n v="47.183714799999997"/>
    <n v="20.142231899999999"/>
    <n v="46.845272700000002"/>
    <x v="87"/>
    <x v="68"/>
    <x v="87"/>
    <n v="0.58356890000000305"/>
    <x v="101"/>
    <x v="100"/>
    <n v="47.183714799999997"/>
    <n v="20.142231899999999"/>
    <n v="46.845272700000002"/>
    <n v="342104"/>
    <n v="46.433013099999997"/>
    <n v="37.341255099999998"/>
    <n v="46.261703799999999"/>
    <n v="0.58356890000000305"/>
    <n v="330594"/>
    <n v="3.4816118999999999"/>
  </r>
  <r>
    <s v="05_16"/>
    <x v="0"/>
    <s v="01_市"/>
    <s v="01_本島"/>
    <x v="3"/>
    <x v="0"/>
    <x v="0"/>
    <x v="4"/>
    <x v="15"/>
    <n v="0"/>
    <x v="100"/>
    <x v="5"/>
    <x v="100"/>
    <n v="0"/>
    <n v="0"/>
    <x v="100"/>
    <x v="5"/>
    <x v="100"/>
    <n v="0"/>
    <x v="0"/>
    <x v="0"/>
    <x v="0"/>
    <n v="100"/>
    <n v="0"/>
    <n v="100"/>
    <x v="5"/>
    <x v="5"/>
    <x v="5"/>
    <n v="0"/>
    <x v="102"/>
    <x v="101"/>
    <n v="100"/>
    <n v="0"/>
    <n v="100"/>
    <n v="114215"/>
    <n v="100"/>
    <n v="0"/>
    <n v="100"/>
    <n v="0"/>
    <n v="116506"/>
    <n v="-1.9664223000000001"/>
  </r>
  <r>
    <s v="05_17"/>
    <x v="0"/>
    <s v="01_市"/>
    <s v="01_本島"/>
    <x v="3"/>
    <x v="0"/>
    <x v="0"/>
    <x v="4"/>
    <x v="16"/>
    <n v="0"/>
    <x v="101"/>
    <x v="65"/>
    <x v="101"/>
    <n v="0"/>
    <n v="0"/>
    <x v="101"/>
    <x v="65"/>
    <x v="101"/>
    <n v="0"/>
    <x v="0"/>
    <x v="0"/>
    <x v="0"/>
    <n v="96.241099500000004"/>
    <n v="9.8454858999999999"/>
    <n v="93.821221399999999"/>
    <x v="88"/>
    <x v="69"/>
    <x v="88"/>
    <n v="0.33076079999999308"/>
    <x v="103"/>
    <x v="102"/>
    <n v="96.241099500000004"/>
    <n v="9.8454858999999999"/>
    <n v="93.821221399999999"/>
    <n v="262311"/>
    <n v="95.7276162"/>
    <n v="11.517165"/>
    <n v="93.490460600000006"/>
    <n v="0.33076079999999308"/>
    <n v="254223"/>
    <n v="3.1814587999999997"/>
  </r>
  <r>
    <s v="05_18"/>
    <x v="0"/>
    <s v="01_市"/>
    <s v="01_本島"/>
    <x v="3"/>
    <x v="0"/>
    <x v="0"/>
    <x v="4"/>
    <x v="17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4"/>
    <x v="103"/>
    <n v="100"/>
    <n v="0"/>
    <n v="100"/>
    <n v="2266"/>
    <n v="100"/>
    <n v="0"/>
    <n v="100"/>
    <n v="0"/>
    <n v="1548"/>
    <n v="46.382428900000001"/>
  </r>
  <r>
    <s v="05_19"/>
    <x v="0"/>
    <s v="01_市"/>
    <s v="01_本島"/>
    <x v="3"/>
    <x v="0"/>
    <x v="0"/>
    <x v="4"/>
    <x v="18"/>
    <n v="0"/>
    <x v="103"/>
    <x v="65"/>
    <x v="103"/>
    <n v="0"/>
    <n v="0"/>
    <x v="103"/>
    <x v="65"/>
    <x v="103"/>
    <n v="0"/>
    <x v="0"/>
    <x v="0"/>
    <x v="0"/>
    <n v="96.209492799999992"/>
    <n v="9.8454858999999999"/>
    <n v="93.770734200000007"/>
    <x v="89"/>
    <x v="69"/>
    <x v="89"/>
    <n v="0.31754310000000885"/>
    <x v="105"/>
    <x v="104"/>
    <n v="96.209492799999992"/>
    <n v="9.8454858999999999"/>
    <n v="93.770734200000007"/>
    <n v="260045"/>
    <n v="95.702483700000002"/>
    <n v="11.517165"/>
    <n v="93.453191099999998"/>
    <n v="0.31754310000000885"/>
    <n v="252675"/>
    <n v="2.9167902999999997"/>
  </r>
  <r>
    <s v="05_20"/>
    <x v="0"/>
    <s v="01_市"/>
    <s v="01_本島"/>
    <x v="3"/>
    <x v="0"/>
    <x v="0"/>
    <x v="4"/>
    <x v="19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6"/>
    <x v="105"/>
    <n v="100"/>
    <n v="0"/>
    <n v="100"/>
    <n v="66493"/>
    <n v="100"/>
    <n v="0"/>
    <n v="100"/>
    <n v="0"/>
    <n v="68832"/>
    <n v="-3.3981287999999998"/>
  </r>
  <r>
    <s v="05_21"/>
    <x v="0"/>
    <s v="01_市"/>
    <s v="01_本島"/>
    <x v="3"/>
    <x v="0"/>
    <x v="0"/>
    <x v="4"/>
    <x v="20"/>
    <n v="0"/>
    <x v="105"/>
    <x v="5"/>
    <x v="105"/>
    <n v="0"/>
    <n v="0"/>
    <x v="105"/>
    <x v="5"/>
    <x v="105"/>
    <n v="0"/>
    <x v="0"/>
    <x v="0"/>
    <x v="0"/>
    <n v="100"/>
    <n v="0"/>
    <n v="100"/>
    <x v="5"/>
    <x v="5"/>
    <x v="5"/>
    <n v="0"/>
    <x v="107"/>
    <x v="106"/>
    <n v="100"/>
    <n v="0"/>
    <n v="100"/>
    <n v="14758"/>
    <n v="100"/>
    <n v="0"/>
    <n v="100"/>
    <n v="0"/>
    <n v="12487"/>
    <n v="18.186914400000003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6"/>
    <x v="53"/>
    <x v="86"/>
    <n v="0"/>
    <n v="0"/>
    <x v="86"/>
    <x v="53"/>
    <x v="86"/>
    <n v="0"/>
    <x v="0"/>
    <x v="0"/>
    <x v="0"/>
    <n v="48.4844072"/>
    <n v="16.4399853"/>
    <n v="47.977421799999995"/>
    <x v="75"/>
    <x v="57"/>
    <x v="75"/>
    <n v="4.6727169999999987"/>
    <x v="88"/>
    <x v="87"/>
    <n v="48.4844072"/>
    <n v="16.4399853"/>
    <n v="47.977421799999995"/>
    <n v="3799238"/>
    <n v="43.7004381"/>
    <n v="24.849037199999998"/>
    <n v="43.304704799999996"/>
    <n v="4.6727169999999987"/>
    <n v="2965281"/>
    <n v="28.1240463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6"/>
    <x v="66"/>
    <x v="106"/>
    <n v="0"/>
    <n v="0"/>
    <x v="106"/>
    <x v="66"/>
    <x v="106"/>
    <n v="0"/>
    <x v="0"/>
    <x v="0"/>
    <x v="0"/>
    <n v="42.545273999999999"/>
    <n v="11.3867479"/>
    <n v="41.4776825"/>
    <x v="90"/>
    <x v="70"/>
    <x v="90"/>
    <n v="-2.4310837000000021"/>
    <x v="108"/>
    <x v="107"/>
    <n v="42.545273999999999"/>
    <n v="11.3867479"/>
    <n v="41.4776825"/>
    <n v="3039171"/>
    <n v="45.287410000000001"/>
    <n v="11.173956"/>
    <n v="43.908766200000002"/>
    <n v="-2.4310837000000021"/>
    <n v="2823771"/>
    <n v="7.6280973000000003"/>
  </r>
  <r>
    <s v="06_02"/>
    <x v="0"/>
    <s v="01_市"/>
    <s v="01_本島"/>
    <x v="0"/>
    <x v="0"/>
    <x v="0"/>
    <x v="5"/>
    <x v="1"/>
    <n v="0"/>
    <x v="106"/>
    <x v="66"/>
    <x v="106"/>
    <n v="0"/>
    <n v="0"/>
    <x v="106"/>
    <x v="66"/>
    <x v="106"/>
    <n v="0"/>
    <x v="0"/>
    <x v="0"/>
    <x v="0"/>
    <n v="42.545273999999999"/>
    <n v="11.3867479"/>
    <n v="41.4776825"/>
    <x v="90"/>
    <x v="70"/>
    <x v="90"/>
    <n v="-2.4310837000000021"/>
    <x v="108"/>
    <x v="107"/>
    <n v="42.545273999999999"/>
    <n v="11.3867479"/>
    <n v="41.4776825"/>
    <n v="3039171"/>
    <n v="45.287410000000001"/>
    <n v="11.173956"/>
    <n v="43.908766200000002"/>
    <n v="-2.4310837000000021"/>
    <n v="2823771"/>
    <n v="7.6280973000000003"/>
  </r>
  <r>
    <s v="06_03"/>
    <x v="0"/>
    <s v="01_市"/>
    <s v="01_本島"/>
    <x v="0"/>
    <x v="0"/>
    <x v="0"/>
    <x v="5"/>
    <x v="2"/>
    <n v="0"/>
    <x v="107"/>
    <x v="67"/>
    <x v="107"/>
    <n v="0"/>
    <n v="0"/>
    <x v="107"/>
    <x v="67"/>
    <x v="107"/>
    <n v="0"/>
    <x v="0"/>
    <x v="0"/>
    <x v="0"/>
    <n v="29.570056999999998"/>
    <n v="8.9135407000000004"/>
    <n v="28.7435787"/>
    <x v="91"/>
    <x v="71"/>
    <x v="91"/>
    <n v="0.58267799999999781"/>
    <x v="109"/>
    <x v="108"/>
    <n v="29.570056999999998"/>
    <n v="8.9135407000000004"/>
    <n v="28.7435787"/>
    <n v="794601"/>
    <n v="29.0902408"/>
    <n v="9.1902760000000008"/>
    <n v="28.160900700000003"/>
    <n v="0.58267799999999781"/>
    <n v="659813"/>
    <n v="20.428212200000001"/>
  </r>
  <r>
    <s v="06_04"/>
    <x v="0"/>
    <s v="01_市"/>
    <s v="01_本島"/>
    <x v="0"/>
    <x v="0"/>
    <x v="0"/>
    <x v="5"/>
    <x v="3"/>
    <n v="0"/>
    <x v="108"/>
    <x v="68"/>
    <x v="108"/>
    <n v="0"/>
    <n v="0"/>
    <x v="108"/>
    <x v="68"/>
    <x v="108"/>
    <n v="0"/>
    <x v="0"/>
    <x v="0"/>
    <x v="0"/>
    <n v="25.9548673"/>
    <n v="8.7281013999999999"/>
    <n v="25.260198699999997"/>
    <x v="92"/>
    <x v="72"/>
    <x v="92"/>
    <n v="1.906861199999998"/>
    <x v="110"/>
    <x v="109"/>
    <n v="25.9548673"/>
    <n v="8.7281013999999999"/>
    <n v="25.260198699999997"/>
    <n v="659710"/>
    <n v="24.047164200000001"/>
    <n v="9.5216528"/>
    <n v="23.353337499999999"/>
    <n v="1.906861199999998"/>
    <n v="507362"/>
    <n v="30.027475500000001"/>
  </r>
  <r>
    <s v="06_05"/>
    <x v="0"/>
    <s v="01_市"/>
    <s v="01_本島"/>
    <x v="0"/>
    <x v="0"/>
    <x v="0"/>
    <x v="5"/>
    <x v="4"/>
    <n v="0"/>
    <x v="109"/>
    <x v="69"/>
    <x v="109"/>
    <n v="0"/>
    <n v="0"/>
    <x v="109"/>
    <x v="69"/>
    <x v="109"/>
    <n v="0"/>
    <x v="0"/>
    <x v="0"/>
    <x v="0"/>
    <n v="25.935139400000001"/>
    <n v="8.7368135999999996"/>
    <n v="25.242009299999999"/>
    <x v="93"/>
    <x v="73"/>
    <x v="93"/>
    <n v="1.8693071000000003"/>
    <x v="111"/>
    <x v="110"/>
    <n v="25.935139400000001"/>
    <n v="8.7368135999999996"/>
    <n v="25.242009299999999"/>
    <n v="23155"/>
    <n v="24.070187700000002"/>
    <n v="9.5182955000000007"/>
    <n v="23.372702199999999"/>
    <n v="1.8693071000000003"/>
    <n v="21056"/>
    <n v="9.968655"/>
  </r>
  <r>
    <s v="06_06"/>
    <x v="0"/>
    <s v="01_市"/>
    <s v="01_本島"/>
    <x v="0"/>
    <x v="0"/>
    <x v="0"/>
    <x v="5"/>
    <x v="5"/>
    <n v="0"/>
    <x v="110"/>
    <x v="70"/>
    <x v="110"/>
    <n v="0"/>
    <n v="0"/>
    <x v="110"/>
    <x v="70"/>
    <x v="110"/>
    <n v="0"/>
    <x v="0"/>
    <x v="0"/>
    <x v="0"/>
    <n v="25.955585500000002"/>
    <n v="8.7277843999999991"/>
    <n v="25.2608608"/>
    <x v="94"/>
    <x v="74"/>
    <x v="94"/>
    <n v="1.9083609999999993"/>
    <x v="112"/>
    <x v="111"/>
    <n v="25.955585500000002"/>
    <n v="8.7277843999999991"/>
    <n v="25.2608608"/>
    <n v="636555"/>
    <n v="24.046168399999999"/>
    <n v="9.5217986000000003"/>
    <n v="23.3524998"/>
    <n v="1.9083609999999993"/>
    <n v="486306"/>
    <n v="30.895979099999998"/>
  </r>
  <r>
    <s v="06_07"/>
    <x v="0"/>
    <s v="01_市"/>
    <s v="01_本島"/>
    <x v="0"/>
    <x v="0"/>
    <x v="0"/>
    <x v="5"/>
    <x v="6"/>
    <n v="0"/>
    <x v="111"/>
    <x v="5"/>
    <x v="111"/>
    <n v="0"/>
    <n v="0"/>
    <x v="19"/>
    <x v="5"/>
    <x v="19"/>
    <n v="0"/>
    <x v="0"/>
    <x v="0"/>
    <x v="0"/>
    <n v="0"/>
    <n v="0"/>
    <n v="0"/>
    <x v="5"/>
    <x v="5"/>
    <x v="5"/>
    <n v="-100"/>
    <x v="113"/>
    <x v="19"/>
    <n v="0"/>
    <n v="0"/>
    <n v="0"/>
    <n v="0"/>
    <n v="100"/>
    <n v="0"/>
    <n v="100"/>
    <n v="-100"/>
    <n v="9358"/>
    <n v="0"/>
  </r>
  <r>
    <s v="06_08"/>
    <x v="0"/>
    <s v="01_市"/>
    <s v="01_本島"/>
    <x v="0"/>
    <x v="0"/>
    <x v="0"/>
    <x v="5"/>
    <x v="7"/>
    <n v="0"/>
    <x v="112"/>
    <x v="71"/>
    <x v="112"/>
    <n v="0"/>
    <n v="0"/>
    <x v="111"/>
    <x v="71"/>
    <x v="111"/>
    <n v="0"/>
    <x v="0"/>
    <x v="0"/>
    <x v="0"/>
    <n v="91.0011729"/>
    <n v="12.603930499999999"/>
    <n v="88.2858059"/>
    <x v="95"/>
    <x v="75"/>
    <x v="95"/>
    <n v="-1.1466289000000103"/>
    <x v="114"/>
    <x v="112"/>
    <n v="91.0011729"/>
    <n v="12.603930499999999"/>
    <n v="88.2858059"/>
    <n v="134891"/>
    <n v="92.389833699999997"/>
    <n v="3.0995394999999997"/>
    <n v="89.43243480000001"/>
    <n v="-1.1466289000000103"/>
    <n v="152451"/>
    <n v="-11.518455099999999"/>
  </r>
  <r>
    <s v="06_09"/>
    <x v="0"/>
    <s v="01_市"/>
    <s v="01_本島"/>
    <x v="0"/>
    <x v="0"/>
    <x v="0"/>
    <x v="5"/>
    <x v="8"/>
    <n v="0"/>
    <x v="113"/>
    <x v="72"/>
    <x v="113"/>
    <n v="0"/>
    <n v="0"/>
    <x v="112"/>
    <x v="72"/>
    <x v="112"/>
    <n v="0"/>
    <x v="0"/>
    <x v="0"/>
    <x v="0"/>
    <n v="89.052260400000009"/>
    <n v="9.7184200000000001"/>
    <n v="83.792683199999999"/>
    <x v="96"/>
    <x v="76"/>
    <x v="96"/>
    <n v="-1.4191033999999974"/>
    <x v="115"/>
    <x v="113"/>
    <n v="89.052260400000009"/>
    <n v="9.7184200000000001"/>
    <n v="83.792683199999999"/>
    <n v="64636"/>
    <n v="90.047379899999996"/>
    <n v="2.7340914999999999"/>
    <n v="85.211786599999996"/>
    <n v="-1.4191033999999974"/>
    <n v="63591"/>
    <n v="1.6433143000000001"/>
  </r>
  <r>
    <s v="06_10"/>
    <x v="0"/>
    <s v="01_市"/>
    <s v="01_本島"/>
    <x v="0"/>
    <x v="0"/>
    <x v="0"/>
    <x v="5"/>
    <x v="9"/>
    <n v="0"/>
    <x v="114"/>
    <x v="73"/>
    <x v="114"/>
    <n v="0"/>
    <n v="0"/>
    <x v="113"/>
    <x v="73"/>
    <x v="113"/>
    <n v="0"/>
    <x v="0"/>
    <x v="0"/>
    <x v="0"/>
    <n v="92.861023099999997"/>
    <n v="95.505617999999998"/>
    <n v="92.867245600000004"/>
    <x v="97"/>
    <x v="77"/>
    <x v="97"/>
    <n v="0.14828230000000531"/>
    <x v="116"/>
    <x v="114"/>
    <n v="92.861023099999997"/>
    <n v="95.505617999999998"/>
    <n v="92.867245600000004"/>
    <n v="70255"/>
    <n v="94.1404718"/>
    <n v="4.0978189"/>
    <n v="92.718963299999999"/>
    <n v="0.14828230000000531"/>
    <n v="88860"/>
    <n v="-20.937429699999999"/>
  </r>
  <r>
    <s v="06_11"/>
    <x v="0"/>
    <s v="01_市"/>
    <s v="01_本島"/>
    <x v="0"/>
    <x v="0"/>
    <x v="0"/>
    <x v="5"/>
    <x v="10"/>
    <n v="0"/>
    <x v="115"/>
    <x v="74"/>
    <x v="115"/>
    <n v="0"/>
    <n v="0"/>
    <x v="114"/>
    <x v="74"/>
    <x v="114"/>
    <n v="0"/>
    <x v="0"/>
    <x v="0"/>
    <x v="0"/>
    <n v="46.749292699999998"/>
    <n v="14.282168200000001"/>
    <n v="45.808756600000002"/>
    <x v="98"/>
    <x v="78"/>
    <x v="98"/>
    <n v="-3.7914323999999979"/>
    <x v="117"/>
    <x v="115"/>
    <n v="46.749292699999998"/>
    <n v="14.282168200000001"/>
    <n v="45.808756600000002"/>
    <n v="1911123"/>
    <n v="50.9377961"/>
    <n v="13.1732602"/>
    <n v="49.600189"/>
    <n v="-3.7914323999999979"/>
    <n v="1837129"/>
    <n v="4.0276975999999998"/>
  </r>
  <r>
    <s v="06_12"/>
    <x v="0"/>
    <s v="01_市"/>
    <s v="01_本島"/>
    <x v="0"/>
    <x v="0"/>
    <x v="0"/>
    <x v="5"/>
    <x v="11"/>
    <n v="0"/>
    <x v="116"/>
    <x v="74"/>
    <x v="116"/>
    <n v="0"/>
    <n v="0"/>
    <x v="115"/>
    <x v="74"/>
    <x v="115"/>
    <n v="0"/>
    <x v="0"/>
    <x v="0"/>
    <x v="0"/>
    <n v="46.044398199999996"/>
    <n v="14.282168200000001"/>
    <n v="45.112459600000001"/>
    <x v="99"/>
    <x v="78"/>
    <x v="99"/>
    <n v="-3.7511696000000043"/>
    <x v="118"/>
    <x v="116"/>
    <n v="46.044398199999996"/>
    <n v="14.282168200000001"/>
    <n v="45.112459600000001"/>
    <n v="1858198"/>
    <n v="50.194056499999995"/>
    <n v="13.1732602"/>
    <n v="48.863629200000005"/>
    <n v="-3.7511696000000043"/>
    <n v="1783779"/>
    <n v="4.1719854000000005"/>
  </r>
  <r>
    <s v="06_13"/>
    <x v="0"/>
    <s v="01_市"/>
    <s v="01_本島"/>
    <x v="0"/>
    <x v="0"/>
    <x v="0"/>
    <x v="5"/>
    <x v="12"/>
    <n v="0"/>
    <x v="117"/>
    <x v="75"/>
    <x v="117"/>
    <n v="0"/>
    <n v="0"/>
    <x v="116"/>
    <x v="75"/>
    <x v="116"/>
    <n v="0"/>
    <x v="0"/>
    <x v="0"/>
    <x v="0"/>
    <n v="46.044583100000004"/>
    <n v="14.2827065"/>
    <n v="45.112662399999998"/>
    <x v="100"/>
    <x v="79"/>
    <x v="100"/>
    <n v="-3.7503797000000034"/>
    <x v="119"/>
    <x v="117"/>
    <n v="46.044583100000004"/>
    <n v="14.2827065"/>
    <n v="45.112662399999998"/>
    <n v="584218"/>
    <n v="50.193835099999994"/>
    <n v="13.1731718"/>
    <n v="48.863042100000001"/>
    <n v="-3.7503797000000034"/>
    <n v="592395"/>
    <n v="-1.3803289999999999"/>
  </r>
  <r>
    <s v="06_14"/>
    <x v="0"/>
    <s v="01_市"/>
    <s v="01_本島"/>
    <x v="0"/>
    <x v="0"/>
    <x v="0"/>
    <x v="5"/>
    <x v="13"/>
    <n v="0"/>
    <x v="118"/>
    <x v="76"/>
    <x v="118"/>
    <n v="0"/>
    <n v="0"/>
    <x v="117"/>
    <x v="76"/>
    <x v="117"/>
    <n v="0"/>
    <x v="0"/>
    <x v="0"/>
    <x v="0"/>
    <n v="46.044243399999999"/>
    <n v="14.2821634"/>
    <n v="45.112311699999999"/>
    <x v="101"/>
    <x v="80"/>
    <x v="101"/>
    <n v="-3.7517804999999953"/>
    <x v="120"/>
    <x v="118"/>
    <n v="46.044243399999999"/>
    <n v="14.2821634"/>
    <n v="45.112311699999999"/>
    <n v="1051554"/>
    <n v="50.194270100000004"/>
    <n v="13.173731"/>
    <n v="48.864092199999995"/>
    <n v="-3.7517804999999953"/>
    <n v="935591"/>
    <n v="12.394625400000001"/>
  </r>
  <r>
    <s v="06_15"/>
    <x v="0"/>
    <s v="01_市"/>
    <s v="01_本島"/>
    <x v="0"/>
    <x v="0"/>
    <x v="0"/>
    <x v="5"/>
    <x v="14"/>
    <n v="0"/>
    <x v="119"/>
    <x v="77"/>
    <x v="119"/>
    <n v="0"/>
    <n v="0"/>
    <x v="118"/>
    <x v="77"/>
    <x v="118"/>
    <n v="0"/>
    <x v="0"/>
    <x v="0"/>
    <x v="0"/>
    <n v="46.044644699999999"/>
    <n v="14.280776899999999"/>
    <n v="45.112626399999996"/>
    <x v="102"/>
    <x v="81"/>
    <x v="102"/>
    <n v="-3.7506692000000044"/>
    <x v="121"/>
    <x v="119"/>
    <n v="46.044644699999999"/>
    <n v="14.280776899999999"/>
    <n v="45.112626399999996"/>
    <n v="222426"/>
    <n v="50.193788500000004"/>
    <n v="13.1717429"/>
    <n v="48.863295600000001"/>
    <n v="-3.7506692000000044"/>
    <n v="255793"/>
    <n v="-13.0445321"/>
  </r>
  <r>
    <s v="06_16"/>
    <x v="0"/>
    <s v="01_市"/>
    <s v="01_本島"/>
    <x v="0"/>
    <x v="0"/>
    <x v="0"/>
    <x v="5"/>
    <x v="15"/>
    <n v="0"/>
    <x v="120"/>
    <x v="5"/>
    <x v="120"/>
    <n v="0"/>
    <n v="0"/>
    <x v="119"/>
    <x v="5"/>
    <x v="119"/>
    <n v="0"/>
    <x v="0"/>
    <x v="0"/>
    <x v="0"/>
    <n v="100"/>
    <n v="0"/>
    <n v="100"/>
    <x v="5"/>
    <x v="5"/>
    <x v="5"/>
    <n v="0"/>
    <x v="122"/>
    <x v="120"/>
    <n v="100"/>
    <n v="0"/>
    <n v="100"/>
    <n v="52925"/>
    <n v="100"/>
    <n v="0"/>
    <n v="100"/>
    <n v="0"/>
    <n v="53350"/>
    <n v="-0.7966261"/>
  </r>
  <r>
    <s v="06_17"/>
    <x v="0"/>
    <s v="01_市"/>
    <s v="01_本島"/>
    <x v="0"/>
    <x v="0"/>
    <x v="0"/>
    <x v="5"/>
    <x v="16"/>
    <n v="0"/>
    <x v="121"/>
    <x v="78"/>
    <x v="121"/>
    <n v="0"/>
    <n v="0"/>
    <x v="120"/>
    <x v="78"/>
    <x v="120"/>
    <n v="0"/>
    <x v="0"/>
    <x v="0"/>
    <x v="0"/>
    <n v="93.5851483"/>
    <n v="7.4881323000000002"/>
    <n v="87.983154799999994"/>
    <x v="103"/>
    <x v="82"/>
    <x v="103"/>
    <n v="0.43309589999998366"/>
    <x v="123"/>
    <x v="121"/>
    <n v="93.5851483"/>
    <n v="7.4881323000000002"/>
    <n v="87.983154799999994"/>
    <n v="264912"/>
    <n v="93.069418499999998"/>
    <n v="8.8288662000000002"/>
    <n v="87.55005890000001"/>
    <n v="0.43309589999998366"/>
    <n v="257750"/>
    <n v="2.7786615000000001"/>
  </r>
  <r>
    <s v="06_18"/>
    <x v="0"/>
    <s v="01_市"/>
    <s v="01_本島"/>
    <x v="0"/>
    <x v="0"/>
    <x v="0"/>
    <x v="5"/>
    <x v="17"/>
    <n v="0"/>
    <x v="122"/>
    <x v="5"/>
    <x v="122"/>
    <n v="0"/>
    <n v="0"/>
    <x v="121"/>
    <x v="20"/>
    <x v="121"/>
    <n v="0"/>
    <x v="0"/>
    <x v="0"/>
    <x v="0"/>
    <n v="100"/>
    <n v="0"/>
    <n v="102.6193634"/>
    <x v="104"/>
    <x v="5"/>
    <x v="104"/>
    <n v="32.416934299999994"/>
    <x v="124"/>
    <x v="122"/>
    <n v="100"/>
    <n v="0"/>
    <n v="102.6193634"/>
    <n v="3095"/>
    <n v="70.202429100000003"/>
    <n v="0"/>
    <n v="70.202429100000003"/>
    <n v="32.416934299999994"/>
    <n v="1734"/>
    <n v="78.489042699999999"/>
  </r>
  <r>
    <s v="06_19"/>
    <x v="0"/>
    <s v="01_市"/>
    <s v="01_本島"/>
    <x v="0"/>
    <x v="0"/>
    <x v="0"/>
    <x v="5"/>
    <x v="18"/>
    <n v="0"/>
    <x v="123"/>
    <x v="78"/>
    <x v="123"/>
    <n v="0"/>
    <n v="0"/>
    <x v="122"/>
    <x v="79"/>
    <x v="122"/>
    <n v="0"/>
    <x v="0"/>
    <x v="0"/>
    <x v="0"/>
    <n v="93.515675799999997"/>
    <n v="7.0848858999999997"/>
    <n v="87.835063300000002"/>
    <x v="105"/>
    <x v="82"/>
    <x v="105"/>
    <n v="0.13822880000000737"/>
    <x v="125"/>
    <x v="123"/>
    <n v="93.515675799999997"/>
    <n v="7.0848858999999997"/>
    <n v="87.835063300000002"/>
    <n v="261817"/>
    <n v="93.2765804"/>
    <n v="8.8288662000000002"/>
    <n v="87.696834499999994"/>
    <n v="0.13822880000000737"/>
    <n v="256016"/>
    <n v="2.2658740000000002"/>
  </r>
  <r>
    <s v="06_20"/>
    <x v="0"/>
    <s v="01_市"/>
    <s v="01_本島"/>
    <x v="0"/>
    <x v="0"/>
    <x v="0"/>
    <x v="5"/>
    <x v="19"/>
    <n v="0"/>
    <x v="124"/>
    <x v="5"/>
    <x v="124"/>
    <n v="0"/>
    <n v="0"/>
    <x v="123"/>
    <x v="5"/>
    <x v="123"/>
    <n v="0"/>
    <x v="0"/>
    <x v="0"/>
    <x v="0"/>
    <n v="76.337223600000002"/>
    <n v="0"/>
    <n v="76.337223600000002"/>
    <x v="106"/>
    <x v="5"/>
    <x v="106"/>
    <n v="-0.63549109999999587"/>
    <x v="126"/>
    <x v="124"/>
    <n v="76.337223600000002"/>
    <n v="0"/>
    <n v="76.337223600000002"/>
    <n v="68418"/>
    <n v="76.972714699999997"/>
    <n v="0"/>
    <n v="76.972714699999997"/>
    <n v="-0.63549109999999587"/>
    <n v="68946"/>
    <n v="-0.76581669999999991"/>
  </r>
  <r>
    <s v="06_21"/>
    <x v="0"/>
    <s v="01_市"/>
    <s v="01_本島"/>
    <x v="0"/>
    <x v="0"/>
    <x v="0"/>
    <x v="5"/>
    <x v="20"/>
    <n v="0"/>
    <x v="125"/>
    <x v="5"/>
    <x v="125"/>
    <n v="0"/>
    <n v="0"/>
    <x v="124"/>
    <x v="5"/>
    <x v="124"/>
    <n v="0"/>
    <x v="0"/>
    <x v="0"/>
    <x v="0"/>
    <n v="100"/>
    <n v="0"/>
    <n v="100"/>
    <x v="107"/>
    <x v="5"/>
    <x v="107"/>
    <n v="1.481481500000001"/>
    <x v="127"/>
    <x v="125"/>
    <n v="100"/>
    <n v="0"/>
    <n v="100"/>
    <n v="117"/>
    <n v="98.518518499999999"/>
    <n v="0"/>
    <n v="98.518518499999999"/>
    <n v="1.481481500000001"/>
    <n v="133"/>
    <n v="-12.030075199999999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6"/>
    <x v="66"/>
    <x v="106"/>
    <n v="0"/>
    <n v="0"/>
    <x v="106"/>
    <x v="66"/>
    <x v="106"/>
    <n v="0"/>
    <x v="0"/>
    <x v="0"/>
    <x v="0"/>
    <n v="42.545273999999999"/>
    <n v="11.3867479"/>
    <n v="41.4776825"/>
    <x v="90"/>
    <x v="70"/>
    <x v="90"/>
    <n v="-2.4310837000000021"/>
    <x v="108"/>
    <x v="107"/>
    <n v="42.545273999999999"/>
    <n v="11.3867479"/>
    <n v="41.4776825"/>
    <n v="3039171"/>
    <n v="45.287410000000001"/>
    <n v="11.173956"/>
    <n v="43.908766200000002"/>
    <n v="-2.4310837000000021"/>
    <n v="2823771"/>
    <n v="7.6280973000000003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6"/>
    <x v="79"/>
    <x v="126"/>
    <n v="0"/>
    <n v="0"/>
    <x v="125"/>
    <x v="80"/>
    <x v="125"/>
    <n v="0"/>
    <x v="0"/>
    <x v="0"/>
    <x v="0"/>
    <n v="43.185607900000001"/>
    <n v="7.8650051999999997"/>
    <n v="41.346102500000001"/>
    <x v="108"/>
    <x v="83"/>
    <x v="108"/>
    <n v="1.4265179000000003"/>
    <x v="128"/>
    <x v="126"/>
    <n v="43.185607900000001"/>
    <n v="7.8650051999999997"/>
    <n v="41.346102500000001"/>
    <n v="7481459"/>
    <n v="41.638373399999999"/>
    <n v="8.6675881999999991"/>
    <n v="39.9195846"/>
    <n v="1.4265179000000003"/>
    <n v="6841723"/>
    <n v="9.3505100999999993"/>
  </r>
  <r>
    <s v="07_02"/>
    <x v="0"/>
    <s v="01_市"/>
    <s v="01_本島"/>
    <x v="1"/>
    <x v="0"/>
    <x v="0"/>
    <x v="6"/>
    <x v="1"/>
    <n v="0"/>
    <x v="126"/>
    <x v="79"/>
    <x v="126"/>
    <n v="0"/>
    <n v="0"/>
    <x v="125"/>
    <x v="80"/>
    <x v="125"/>
    <n v="0"/>
    <x v="0"/>
    <x v="0"/>
    <x v="0"/>
    <n v="43.185607900000001"/>
    <n v="7.8650051999999997"/>
    <n v="41.346102500000001"/>
    <x v="108"/>
    <x v="83"/>
    <x v="108"/>
    <n v="1.4265179000000003"/>
    <x v="128"/>
    <x v="126"/>
    <n v="43.185607900000001"/>
    <n v="7.8650051999999997"/>
    <n v="41.346102500000001"/>
    <n v="7481459"/>
    <n v="41.638373399999999"/>
    <n v="8.6675881999999991"/>
    <n v="39.9195846"/>
    <n v="1.4265179000000003"/>
    <n v="6841723"/>
    <n v="9.3505100999999993"/>
  </r>
  <r>
    <s v="07_03"/>
    <x v="0"/>
    <s v="01_市"/>
    <s v="01_本島"/>
    <x v="1"/>
    <x v="0"/>
    <x v="0"/>
    <x v="6"/>
    <x v="2"/>
    <n v="0"/>
    <x v="127"/>
    <x v="80"/>
    <x v="127"/>
    <n v="0"/>
    <n v="0"/>
    <x v="126"/>
    <x v="81"/>
    <x v="126"/>
    <n v="0"/>
    <x v="0"/>
    <x v="0"/>
    <x v="0"/>
    <n v="32.023757200000006"/>
    <n v="4.1423547999999997"/>
    <n v="30.460517100000001"/>
    <x v="109"/>
    <x v="84"/>
    <x v="109"/>
    <n v="3.1566059000000024"/>
    <x v="129"/>
    <x v="127"/>
    <n v="32.023757200000006"/>
    <n v="4.1423547999999997"/>
    <n v="30.460517100000001"/>
    <n v="2221604"/>
    <n v="28.660529200000003"/>
    <n v="7.415986199999999"/>
    <n v="27.303911199999998"/>
    <n v="3.1566059000000024"/>
    <n v="1757360"/>
    <n v="26.4171257"/>
  </r>
  <r>
    <s v="07_04"/>
    <x v="0"/>
    <s v="01_市"/>
    <s v="01_本島"/>
    <x v="1"/>
    <x v="0"/>
    <x v="0"/>
    <x v="6"/>
    <x v="3"/>
    <n v="0"/>
    <x v="128"/>
    <x v="81"/>
    <x v="128"/>
    <n v="0"/>
    <n v="0"/>
    <x v="127"/>
    <x v="82"/>
    <x v="127"/>
    <n v="0"/>
    <x v="0"/>
    <x v="0"/>
    <x v="0"/>
    <n v="29.6062549"/>
    <n v="3.9543237000000002"/>
    <n v="28.168523699999998"/>
    <x v="110"/>
    <x v="85"/>
    <x v="110"/>
    <n v="3.9544318999999959"/>
    <x v="130"/>
    <x v="128"/>
    <n v="29.6062549"/>
    <n v="3.9543237000000002"/>
    <n v="28.168523699999998"/>
    <n v="1975718"/>
    <n v="25.374997799999999"/>
    <n v="7.5001690999999999"/>
    <n v="24.214091800000002"/>
    <n v="3.9544318999999959"/>
    <n v="1488162"/>
    <n v="32.762293399999997"/>
  </r>
  <r>
    <s v="07_05"/>
    <x v="0"/>
    <s v="01_市"/>
    <s v="01_本島"/>
    <x v="1"/>
    <x v="0"/>
    <x v="0"/>
    <x v="6"/>
    <x v="4"/>
    <n v="0"/>
    <x v="129"/>
    <x v="82"/>
    <x v="129"/>
    <n v="0"/>
    <n v="0"/>
    <x v="128"/>
    <x v="83"/>
    <x v="128"/>
    <n v="0"/>
    <x v="0"/>
    <x v="0"/>
    <x v="0"/>
    <n v="29.605356399999998"/>
    <n v="3.9549949"/>
    <n v="28.167755900000003"/>
    <x v="111"/>
    <x v="86"/>
    <x v="111"/>
    <n v="3.9543589000000026"/>
    <x v="131"/>
    <x v="129"/>
    <n v="29.605356399999998"/>
    <n v="3.9549949"/>
    <n v="28.167755900000003"/>
    <n v="58963"/>
    <n v="25.374172299999998"/>
    <n v="7.5014943000000001"/>
    <n v="24.213397000000001"/>
    <n v="3.9543589000000026"/>
    <n v="49898"/>
    <n v="18.167060800000002"/>
  </r>
  <r>
    <s v="07_06"/>
    <x v="0"/>
    <s v="01_市"/>
    <s v="01_本島"/>
    <x v="1"/>
    <x v="0"/>
    <x v="0"/>
    <x v="6"/>
    <x v="5"/>
    <n v="0"/>
    <x v="130"/>
    <x v="83"/>
    <x v="130"/>
    <n v="0"/>
    <n v="0"/>
    <x v="129"/>
    <x v="84"/>
    <x v="129"/>
    <n v="0"/>
    <x v="0"/>
    <x v="0"/>
    <x v="0"/>
    <n v="29.6062826"/>
    <n v="3.9543029999999999"/>
    <n v="28.1685473"/>
    <x v="112"/>
    <x v="87"/>
    <x v="112"/>
    <n v="3.9544314000000007"/>
    <x v="132"/>
    <x v="130"/>
    <n v="29.6062826"/>
    <n v="3.9543029999999999"/>
    <n v="28.1685473"/>
    <n v="1916755"/>
    <n v="25.375026499999997"/>
    <n v="7.5001230999999997"/>
    <n v="24.214115899999999"/>
    <n v="3.9544314000000007"/>
    <n v="1438264"/>
    <n v="33.268648899999995"/>
  </r>
  <r>
    <s v="07_07"/>
    <x v="0"/>
    <s v="01_市"/>
    <s v="01_本島"/>
    <x v="1"/>
    <x v="0"/>
    <x v="0"/>
    <x v="6"/>
    <x v="6"/>
    <n v="0"/>
    <x v="131"/>
    <x v="5"/>
    <x v="131"/>
    <n v="0"/>
    <n v="0"/>
    <x v="130"/>
    <x v="5"/>
    <x v="130"/>
    <n v="0"/>
    <x v="0"/>
    <x v="0"/>
    <x v="0"/>
    <n v="100"/>
    <n v="0"/>
    <n v="100"/>
    <x v="5"/>
    <x v="5"/>
    <x v="5"/>
    <n v="0"/>
    <x v="133"/>
    <x v="131"/>
    <n v="100"/>
    <n v="0"/>
    <n v="100"/>
    <n v="34611"/>
    <n v="100"/>
    <n v="0"/>
    <n v="100"/>
    <n v="0"/>
    <n v="18394"/>
    <n v="88.164618900000008"/>
  </r>
  <r>
    <s v="07_08"/>
    <x v="0"/>
    <s v="01_市"/>
    <s v="01_本島"/>
    <x v="1"/>
    <x v="0"/>
    <x v="0"/>
    <x v="6"/>
    <x v="7"/>
    <n v="0"/>
    <x v="132"/>
    <x v="84"/>
    <x v="132"/>
    <n v="0"/>
    <n v="0"/>
    <x v="131"/>
    <x v="85"/>
    <x v="131"/>
    <n v="0"/>
    <x v="0"/>
    <x v="0"/>
    <x v="0"/>
    <n v="92.730031100000005"/>
    <n v="8.8183198000000012"/>
    <n v="87.983597400000008"/>
    <x v="113"/>
    <x v="88"/>
    <x v="113"/>
    <n v="-4.7017142999999919"/>
    <x v="134"/>
    <x v="132"/>
    <n v="92.730031100000005"/>
    <n v="8.8183198000000012"/>
    <n v="87.983597400000008"/>
    <n v="245886"/>
    <n v="96.433827500000007"/>
    <n v="4.5811187000000002"/>
    <n v="92.6853117"/>
    <n v="-4.7017142999999919"/>
    <n v="269198"/>
    <n v="-8.6597968999999999"/>
  </r>
  <r>
    <s v="07_09"/>
    <x v="0"/>
    <s v="01_市"/>
    <s v="01_本島"/>
    <x v="1"/>
    <x v="0"/>
    <x v="0"/>
    <x v="6"/>
    <x v="8"/>
    <n v="0"/>
    <x v="133"/>
    <x v="85"/>
    <x v="133"/>
    <n v="0"/>
    <n v="0"/>
    <x v="132"/>
    <x v="86"/>
    <x v="132"/>
    <n v="0"/>
    <x v="0"/>
    <x v="0"/>
    <x v="0"/>
    <n v="90.962410500000004"/>
    <n v="18.887707000000002"/>
    <n v="87.036377899999991"/>
    <x v="114"/>
    <x v="89"/>
    <x v="114"/>
    <n v="0.14964599999998995"/>
    <x v="135"/>
    <x v="133"/>
    <n v="90.962410500000004"/>
    <n v="18.887707000000002"/>
    <n v="87.036377899999991"/>
    <n v="105153"/>
    <n v="94.070672099999996"/>
    <n v="4.9212598000000005"/>
    <n v="86.886731900000001"/>
    <n v="0.14964599999998995"/>
    <n v="115025"/>
    <n v="-8.5824821"/>
  </r>
  <r>
    <s v="07_10"/>
    <x v="0"/>
    <s v="01_市"/>
    <s v="01_本島"/>
    <x v="1"/>
    <x v="0"/>
    <x v="0"/>
    <x v="6"/>
    <x v="9"/>
    <n v="0"/>
    <x v="134"/>
    <x v="86"/>
    <x v="134"/>
    <n v="0"/>
    <n v="0"/>
    <x v="133"/>
    <x v="87"/>
    <x v="133"/>
    <n v="0"/>
    <x v="0"/>
    <x v="0"/>
    <x v="0"/>
    <n v="94.081351300000009"/>
    <n v="1.6365015999999999"/>
    <n v="88.704909499999999"/>
    <x v="115"/>
    <x v="90"/>
    <x v="115"/>
    <n v="-8.8371319999999969"/>
    <x v="136"/>
    <x v="134"/>
    <n v="94.081351300000009"/>
    <n v="1.6365015999999999"/>
    <n v="88.704909499999999"/>
    <n v="140733"/>
    <n v="98.267388300000007"/>
    <n v="1.5189873"/>
    <n v="97.542041499999996"/>
    <n v="-8.8371319999999969"/>
    <n v="154173"/>
    <n v="-8.7174797000000002"/>
  </r>
  <r>
    <s v="07_11"/>
    <x v="0"/>
    <s v="01_市"/>
    <s v="01_本島"/>
    <x v="1"/>
    <x v="0"/>
    <x v="0"/>
    <x v="6"/>
    <x v="10"/>
    <n v="0"/>
    <x v="135"/>
    <x v="87"/>
    <x v="135"/>
    <n v="0"/>
    <n v="0"/>
    <x v="134"/>
    <x v="88"/>
    <x v="134"/>
    <n v="0"/>
    <x v="0"/>
    <x v="0"/>
    <x v="0"/>
    <n v="47.758181499999999"/>
    <n v="11.138451100000001"/>
    <n v="45.971434199999997"/>
    <x v="116"/>
    <x v="91"/>
    <x v="116"/>
    <n v="1.289863099999998"/>
    <x v="137"/>
    <x v="135"/>
    <n v="47.758181499999999"/>
    <n v="11.138451100000001"/>
    <n v="45.971434199999997"/>
    <n v="4598780"/>
    <n v="46.2840512"/>
    <n v="10.087568500000001"/>
    <n v="44.681571099999999"/>
    <n v="1.289863099999998"/>
    <n v="4433801"/>
    <n v="3.7209382999999998"/>
  </r>
  <r>
    <s v="07_12"/>
    <x v="0"/>
    <s v="01_市"/>
    <s v="01_本島"/>
    <x v="1"/>
    <x v="0"/>
    <x v="0"/>
    <x v="6"/>
    <x v="11"/>
    <n v="0"/>
    <x v="136"/>
    <x v="87"/>
    <x v="136"/>
    <n v="0"/>
    <n v="0"/>
    <x v="135"/>
    <x v="88"/>
    <x v="135"/>
    <n v="0"/>
    <x v="0"/>
    <x v="0"/>
    <x v="0"/>
    <n v="46.899326699999996"/>
    <n v="11.138451100000001"/>
    <n v="45.126863999999998"/>
    <x v="117"/>
    <x v="91"/>
    <x v="117"/>
    <n v="1.328187199999995"/>
    <x v="138"/>
    <x v="136"/>
    <n v="46.899326699999996"/>
    <n v="11.138451100000001"/>
    <n v="45.126863999999998"/>
    <n v="4443946"/>
    <n v="45.3863561"/>
    <n v="10.087568500000001"/>
    <n v="43.798676800000003"/>
    <n v="1.328187199999995"/>
    <n v="4277914"/>
    <n v="3.8811439000000005"/>
  </r>
  <r>
    <s v="07_13"/>
    <x v="0"/>
    <s v="01_市"/>
    <s v="01_本島"/>
    <x v="1"/>
    <x v="0"/>
    <x v="0"/>
    <x v="6"/>
    <x v="12"/>
    <n v="0"/>
    <x v="137"/>
    <x v="88"/>
    <x v="137"/>
    <n v="0"/>
    <n v="0"/>
    <x v="136"/>
    <x v="89"/>
    <x v="136"/>
    <n v="0"/>
    <x v="0"/>
    <x v="0"/>
    <x v="0"/>
    <n v="46.899359699999998"/>
    <n v="11.138471299999999"/>
    <n v="45.126891000000001"/>
    <x v="118"/>
    <x v="92"/>
    <x v="118"/>
    <n v="1.3281430999999984"/>
    <x v="139"/>
    <x v="137"/>
    <n v="46.899359699999998"/>
    <n v="11.138471299999999"/>
    <n v="45.126891000000001"/>
    <n v="2118643"/>
    <n v="45.386432399999997"/>
    <n v="10.0875565"/>
    <n v="43.798747900000002"/>
    <n v="1.3281430999999984"/>
    <n v="2046387"/>
    <n v="3.5309058999999996"/>
  </r>
  <r>
    <s v="07_14"/>
    <x v="0"/>
    <s v="01_市"/>
    <s v="01_本島"/>
    <x v="1"/>
    <x v="0"/>
    <x v="0"/>
    <x v="6"/>
    <x v="13"/>
    <n v="0"/>
    <x v="138"/>
    <x v="89"/>
    <x v="138"/>
    <n v="0"/>
    <n v="0"/>
    <x v="137"/>
    <x v="90"/>
    <x v="137"/>
    <n v="0"/>
    <x v="0"/>
    <x v="0"/>
    <x v="0"/>
    <n v="46.899382000000003"/>
    <n v="11.138530100000001"/>
    <n v="45.126922"/>
    <x v="119"/>
    <x v="93"/>
    <x v="119"/>
    <n v="1.3283088000000021"/>
    <x v="140"/>
    <x v="138"/>
    <n v="46.899382000000003"/>
    <n v="11.138530100000001"/>
    <n v="45.126922"/>
    <n v="2018182"/>
    <n v="45.386296299999998"/>
    <n v="10.087407900000001"/>
    <n v="43.798613199999998"/>
    <n v="1.3283088000000021"/>
    <n v="1947370"/>
    <n v="3.6362889000000003"/>
  </r>
  <r>
    <s v="07_15"/>
    <x v="0"/>
    <s v="01_市"/>
    <s v="01_本島"/>
    <x v="1"/>
    <x v="0"/>
    <x v="0"/>
    <x v="6"/>
    <x v="14"/>
    <n v="0"/>
    <x v="139"/>
    <x v="90"/>
    <x v="139"/>
    <n v="0"/>
    <n v="0"/>
    <x v="138"/>
    <x v="91"/>
    <x v="138"/>
    <n v="0"/>
    <x v="0"/>
    <x v="0"/>
    <x v="0"/>
    <n v="46.898735299999998"/>
    <n v="11.137792000000001"/>
    <n v="45.126296500000002"/>
    <x v="120"/>
    <x v="94"/>
    <x v="120"/>
    <n v="1.3276957000000067"/>
    <x v="141"/>
    <x v="139"/>
    <n v="46.898735299999998"/>
    <n v="11.137792000000001"/>
    <n v="45.126296500000002"/>
    <n v="307121"/>
    <n v="45.386216900000001"/>
    <n v="10.088756399999999"/>
    <n v="43.798600799999996"/>
    <n v="1.3276957000000067"/>
    <n v="284157"/>
    <n v="8.0814478999999988"/>
  </r>
  <r>
    <s v="07_16"/>
    <x v="0"/>
    <s v="01_市"/>
    <s v="01_本島"/>
    <x v="1"/>
    <x v="0"/>
    <x v="0"/>
    <x v="6"/>
    <x v="15"/>
    <n v="0"/>
    <x v="140"/>
    <x v="5"/>
    <x v="140"/>
    <n v="0"/>
    <n v="0"/>
    <x v="139"/>
    <x v="5"/>
    <x v="139"/>
    <n v="0"/>
    <x v="0"/>
    <x v="0"/>
    <x v="0"/>
    <n v="99.324510700000005"/>
    <n v="0"/>
    <n v="99.324510700000005"/>
    <x v="5"/>
    <x v="5"/>
    <x v="5"/>
    <n v="-0.6754892999999953"/>
    <x v="142"/>
    <x v="140"/>
    <n v="99.324510700000005"/>
    <n v="0"/>
    <n v="99.324510700000005"/>
    <n v="154834"/>
    <n v="100"/>
    <n v="0"/>
    <n v="100"/>
    <n v="-0.6754892999999953"/>
    <n v="155887"/>
    <n v="-0.67548929999999996"/>
  </r>
  <r>
    <s v="07_17"/>
    <x v="0"/>
    <s v="01_市"/>
    <s v="01_本島"/>
    <x v="1"/>
    <x v="0"/>
    <x v="0"/>
    <x v="6"/>
    <x v="16"/>
    <n v="0"/>
    <x v="141"/>
    <x v="91"/>
    <x v="141"/>
    <n v="0"/>
    <n v="0"/>
    <x v="140"/>
    <x v="92"/>
    <x v="140"/>
    <n v="0"/>
    <x v="0"/>
    <x v="0"/>
    <x v="0"/>
    <n v="91.719105200000001"/>
    <n v="6.2012257000000002"/>
    <n v="85.196432000000001"/>
    <x v="121"/>
    <x v="95"/>
    <x v="121"/>
    <n v="-0.54019720000000859"/>
    <x v="143"/>
    <x v="141"/>
    <n v="91.719105200000001"/>
    <n v="6.2012257000000002"/>
    <n v="85.196432000000001"/>
    <n v="506693"/>
    <n v="92.180240599999991"/>
    <n v="6.1314849999999996"/>
    <n v="85.73662920000001"/>
    <n v="-0.54019720000000859"/>
    <n v="493903"/>
    <n v="2.5895773000000002"/>
  </r>
  <r>
    <s v="07_18"/>
    <x v="0"/>
    <s v="01_市"/>
    <s v="01_本島"/>
    <x v="1"/>
    <x v="0"/>
    <x v="0"/>
    <x v="6"/>
    <x v="17"/>
    <n v="0"/>
    <x v="142"/>
    <x v="5"/>
    <x v="142"/>
    <n v="0"/>
    <n v="0"/>
    <x v="141"/>
    <x v="5"/>
    <x v="141"/>
    <n v="0"/>
    <x v="0"/>
    <x v="0"/>
    <x v="0"/>
    <n v="77.247622000000007"/>
    <n v="0"/>
    <n v="77.247622000000007"/>
    <x v="122"/>
    <x v="5"/>
    <x v="122"/>
    <n v="0.26974420000000521"/>
    <x v="144"/>
    <x v="142"/>
    <n v="77.247622000000007"/>
    <n v="0"/>
    <n v="77.247622000000007"/>
    <n v="5035"/>
    <n v="76.977877800000002"/>
    <n v="0"/>
    <n v="76.977877800000002"/>
    <n v="0.26974420000000521"/>
    <n v="4106"/>
    <n v="22.6254262"/>
  </r>
  <r>
    <s v="07_19"/>
    <x v="0"/>
    <s v="01_市"/>
    <s v="01_本島"/>
    <x v="1"/>
    <x v="0"/>
    <x v="0"/>
    <x v="6"/>
    <x v="18"/>
    <n v="0"/>
    <x v="143"/>
    <x v="91"/>
    <x v="143"/>
    <n v="0"/>
    <n v="0"/>
    <x v="142"/>
    <x v="92"/>
    <x v="142"/>
    <n v="0"/>
    <x v="0"/>
    <x v="0"/>
    <x v="0"/>
    <n v="91.892862699999995"/>
    <n v="6.2012257000000002"/>
    <n v="85.284512300000003"/>
    <x v="123"/>
    <x v="95"/>
    <x v="123"/>
    <n v="-0.53397470000000169"/>
    <x v="145"/>
    <x v="143"/>
    <n v="91.892862699999995"/>
    <n v="6.2012257000000002"/>
    <n v="85.284512300000003"/>
    <n v="501658"/>
    <n v="92.333936100000003"/>
    <n v="6.1314849999999996"/>
    <n v="85.818487000000005"/>
    <n v="-0.53397470000000169"/>
    <n v="489797"/>
    <n v="2.4216155000000001"/>
  </r>
  <r>
    <s v="07_20"/>
    <x v="0"/>
    <s v="01_市"/>
    <s v="01_本島"/>
    <x v="1"/>
    <x v="0"/>
    <x v="0"/>
    <x v="6"/>
    <x v="19"/>
    <n v="0"/>
    <x v="144"/>
    <x v="5"/>
    <x v="144"/>
    <n v="0"/>
    <n v="0"/>
    <x v="143"/>
    <x v="5"/>
    <x v="143"/>
    <n v="0"/>
    <x v="0"/>
    <x v="0"/>
    <x v="0"/>
    <n v="76.039009000000007"/>
    <n v="0"/>
    <n v="76.039009000000007"/>
    <x v="124"/>
    <x v="5"/>
    <x v="124"/>
    <n v="-1.0228237999999834"/>
    <x v="146"/>
    <x v="144"/>
    <n v="76.039009000000007"/>
    <n v="0"/>
    <n v="76.039009000000007"/>
    <n v="154382"/>
    <n v="77.061832799999991"/>
    <n v="0"/>
    <n v="77.061832799999991"/>
    <n v="-1.0228237999999834"/>
    <n v="156659"/>
    <n v="-1.4534754000000001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6"/>
    <x v="79"/>
    <x v="126"/>
    <n v="0"/>
    <n v="0"/>
    <x v="125"/>
    <x v="80"/>
    <x v="125"/>
    <n v="0"/>
    <x v="0"/>
    <x v="0"/>
    <x v="0"/>
    <n v="43.185607900000001"/>
    <n v="7.8650051999999997"/>
    <n v="41.346102500000001"/>
    <x v="108"/>
    <x v="83"/>
    <x v="108"/>
    <n v="1.4265179000000003"/>
    <x v="128"/>
    <x v="126"/>
    <n v="43.185607900000001"/>
    <n v="7.8650051999999997"/>
    <n v="41.346102500000001"/>
    <n v="7481459"/>
    <n v="41.638373399999999"/>
    <n v="8.6675881999999991"/>
    <n v="39.9195846"/>
    <n v="1.4265179000000003"/>
    <n v="6841723"/>
    <n v="9.3505100999999993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5"/>
    <x v="92"/>
    <x v="145"/>
    <n v="0"/>
    <n v="0"/>
    <x v="144"/>
    <x v="93"/>
    <x v="144"/>
    <n v="0"/>
    <x v="0"/>
    <x v="0"/>
    <x v="0"/>
    <n v="46.600468299999996"/>
    <n v="11.096056599999999"/>
    <n v="45.885893299999999"/>
    <x v="125"/>
    <x v="96"/>
    <x v="125"/>
    <n v="1.205502899999999"/>
    <x v="147"/>
    <x v="145"/>
    <n v="46.600468299999996"/>
    <n v="11.096056599999999"/>
    <n v="45.885893299999999"/>
    <n v="3870203"/>
    <n v="45.513709800000001"/>
    <n v="10.3850655"/>
    <n v="44.6803904"/>
    <n v="1.205502899999999"/>
    <n v="3379950"/>
    <n v="14.504741199999998"/>
  </r>
  <r>
    <s v="08_02"/>
    <x v="0"/>
    <s v="01_市"/>
    <s v="01_本島"/>
    <x v="0"/>
    <x v="0"/>
    <x v="0"/>
    <x v="7"/>
    <x v="1"/>
    <n v="0"/>
    <x v="145"/>
    <x v="92"/>
    <x v="145"/>
    <n v="0"/>
    <n v="0"/>
    <x v="144"/>
    <x v="93"/>
    <x v="144"/>
    <n v="0"/>
    <x v="0"/>
    <x v="0"/>
    <x v="0"/>
    <n v="46.600468299999996"/>
    <n v="11.096056599999999"/>
    <n v="45.885893299999999"/>
    <x v="125"/>
    <x v="96"/>
    <x v="125"/>
    <n v="1.205502899999999"/>
    <x v="147"/>
    <x v="145"/>
    <n v="46.600468299999996"/>
    <n v="11.096056599999999"/>
    <n v="45.885893299999999"/>
    <n v="3870203"/>
    <n v="45.513709800000001"/>
    <n v="10.3850655"/>
    <n v="44.6803904"/>
    <n v="1.205502899999999"/>
    <n v="3379950"/>
    <n v="14.504741199999998"/>
  </r>
  <r>
    <s v="08_03"/>
    <x v="0"/>
    <s v="01_市"/>
    <s v="01_本島"/>
    <x v="0"/>
    <x v="0"/>
    <x v="0"/>
    <x v="7"/>
    <x v="2"/>
    <n v="0"/>
    <x v="146"/>
    <x v="93"/>
    <x v="146"/>
    <n v="0"/>
    <n v="0"/>
    <x v="145"/>
    <x v="94"/>
    <x v="145"/>
    <n v="0"/>
    <x v="0"/>
    <x v="0"/>
    <x v="0"/>
    <n v="35.813091"/>
    <n v="9.3832769999999996"/>
    <n v="35.195912499999999"/>
    <x v="126"/>
    <x v="97"/>
    <x v="126"/>
    <n v="5.7694841999999973"/>
    <x v="148"/>
    <x v="146"/>
    <n v="35.813091"/>
    <n v="9.3832769999999996"/>
    <n v="35.195912499999999"/>
    <n v="1280365"/>
    <n v="30.020642400000003"/>
    <n v="9.5519388999999997"/>
    <n v="29.426428300000001"/>
    <n v="5.7694841999999973"/>
    <n v="918036"/>
    <n v="39.4678422"/>
  </r>
  <r>
    <s v="08_04"/>
    <x v="0"/>
    <s v="01_市"/>
    <s v="01_本島"/>
    <x v="0"/>
    <x v="0"/>
    <x v="0"/>
    <x v="7"/>
    <x v="3"/>
    <n v="0"/>
    <x v="147"/>
    <x v="94"/>
    <x v="147"/>
    <n v="0"/>
    <n v="0"/>
    <x v="146"/>
    <x v="95"/>
    <x v="146"/>
    <n v="0"/>
    <x v="0"/>
    <x v="0"/>
    <x v="0"/>
    <n v="30.138046299999999"/>
    <n v="9.5810956000000012"/>
    <n v="29.651483599999999"/>
    <x v="127"/>
    <x v="98"/>
    <x v="127"/>
    <n v="5.151647999999998"/>
    <x v="149"/>
    <x v="147"/>
    <n v="30.138046299999999"/>
    <n v="9.5810956000000012"/>
    <n v="29.651483599999999"/>
    <n v="991368"/>
    <n v="24.9320278"/>
    <n v="10.0870041"/>
    <n v="24.499835600000001"/>
    <n v="5.151647999999998"/>
    <n v="707041"/>
    <n v="40.213650999999999"/>
  </r>
  <r>
    <s v="08_05"/>
    <x v="0"/>
    <s v="01_市"/>
    <s v="01_本島"/>
    <x v="0"/>
    <x v="0"/>
    <x v="0"/>
    <x v="7"/>
    <x v="4"/>
    <n v="0"/>
    <x v="148"/>
    <x v="95"/>
    <x v="148"/>
    <n v="0"/>
    <n v="0"/>
    <x v="147"/>
    <x v="96"/>
    <x v="147"/>
    <n v="0"/>
    <x v="0"/>
    <x v="0"/>
    <x v="0"/>
    <n v="30.1383358"/>
    <n v="9.5979247999999995"/>
    <n v="29.652215699999999"/>
    <x v="128"/>
    <x v="99"/>
    <x v="128"/>
    <n v="5.1526886999999988"/>
    <x v="150"/>
    <x v="148"/>
    <n v="30.1383358"/>
    <n v="9.5979247999999995"/>
    <n v="29.652215699999999"/>
    <n v="28980"/>
    <n v="24.931464099999999"/>
    <n v="10.095320600000001"/>
    <n v="24.499527"/>
    <n v="5.1526886999999988"/>
    <n v="19422"/>
    <n v="49.212233500000004"/>
  </r>
  <r>
    <s v="08_06"/>
    <x v="0"/>
    <s v="01_市"/>
    <s v="01_本島"/>
    <x v="0"/>
    <x v="0"/>
    <x v="0"/>
    <x v="7"/>
    <x v="5"/>
    <n v="0"/>
    <x v="149"/>
    <x v="96"/>
    <x v="149"/>
    <n v="0"/>
    <n v="0"/>
    <x v="148"/>
    <x v="97"/>
    <x v="148"/>
    <n v="0"/>
    <x v="0"/>
    <x v="0"/>
    <x v="0"/>
    <n v="30.138037600000001"/>
    <n v="9.5805889000000004"/>
    <n v="29.651461600000001"/>
    <x v="129"/>
    <x v="100"/>
    <x v="129"/>
    <n v="5.1516173000000016"/>
    <x v="151"/>
    <x v="149"/>
    <n v="30.138037600000001"/>
    <n v="9.5805889000000004"/>
    <n v="29.651461600000001"/>
    <n v="962388"/>
    <n v="24.932043799999999"/>
    <n v="10.086769199999999"/>
    <n v="24.499844299999999"/>
    <n v="5.1516173000000016"/>
    <n v="687619"/>
    <n v="39.959483400000003"/>
  </r>
  <r>
    <s v="08_07"/>
    <x v="0"/>
    <s v="01_市"/>
    <s v="01_本島"/>
    <x v="0"/>
    <x v="0"/>
    <x v="0"/>
    <x v="7"/>
    <x v="6"/>
    <n v="0"/>
    <x v="150"/>
    <x v="5"/>
    <x v="150"/>
    <n v="0"/>
    <n v="0"/>
    <x v="149"/>
    <x v="5"/>
    <x v="149"/>
    <n v="0"/>
    <x v="0"/>
    <x v="0"/>
    <x v="0"/>
    <n v="100"/>
    <n v="0"/>
    <n v="100"/>
    <x v="5"/>
    <x v="5"/>
    <x v="5"/>
    <n v="0"/>
    <x v="152"/>
    <x v="150"/>
    <n v="100"/>
    <n v="0"/>
    <n v="100"/>
    <n v="26061"/>
    <n v="100"/>
    <n v="0"/>
    <n v="100"/>
    <n v="0"/>
    <n v="8514"/>
    <n v="206.0958421"/>
  </r>
  <r>
    <s v="08_08"/>
    <x v="0"/>
    <s v="01_市"/>
    <s v="01_本島"/>
    <x v="0"/>
    <x v="0"/>
    <x v="0"/>
    <x v="7"/>
    <x v="7"/>
    <n v="0"/>
    <x v="151"/>
    <x v="97"/>
    <x v="151"/>
    <n v="0"/>
    <n v="0"/>
    <x v="150"/>
    <x v="98"/>
    <x v="150"/>
    <n v="0"/>
    <x v="0"/>
    <x v="0"/>
    <x v="0"/>
    <n v="100"/>
    <n v="6.6907464999999995"/>
    <n v="98.15740670000001"/>
    <x v="130"/>
    <x v="101"/>
    <x v="130"/>
    <n v="7.9369386000000191"/>
    <x v="153"/>
    <x v="151"/>
    <n v="100"/>
    <n v="6.6907464999999995"/>
    <n v="98.15740670000001"/>
    <n v="288997"/>
    <n v="92.742293799999999"/>
    <n v="2.6874332000000001"/>
    <n v="90.220468099999991"/>
    <n v="7.9369386000000191"/>
    <n v="210995"/>
    <n v="36.9686485"/>
  </r>
  <r>
    <s v="08_09"/>
    <x v="0"/>
    <s v="01_市"/>
    <s v="01_本島"/>
    <x v="0"/>
    <x v="0"/>
    <x v="0"/>
    <x v="7"/>
    <x v="8"/>
    <n v="0"/>
    <x v="152"/>
    <x v="98"/>
    <x v="152"/>
    <n v="0"/>
    <n v="0"/>
    <x v="151"/>
    <x v="99"/>
    <x v="151"/>
    <n v="0"/>
    <x v="0"/>
    <x v="0"/>
    <x v="0"/>
    <n v="100"/>
    <n v="5.4858934000000001"/>
    <n v="93.684320799999995"/>
    <x v="131"/>
    <x v="102"/>
    <x v="131"/>
    <n v="11.163631299999992"/>
    <x v="154"/>
    <x v="152"/>
    <n v="100"/>
    <n v="5.4858934000000001"/>
    <n v="93.684320799999995"/>
    <n v="80502"/>
    <n v="88.089195700000005"/>
    <n v="2.8405423000000001"/>
    <n v="82.520689500000003"/>
    <n v="11.163631299999992"/>
    <n v="78275"/>
    <n v="2.8450974000000002"/>
  </r>
  <r>
    <s v="08_10"/>
    <x v="0"/>
    <s v="01_市"/>
    <s v="01_本島"/>
    <x v="0"/>
    <x v="0"/>
    <x v="0"/>
    <x v="7"/>
    <x v="9"/>
    <n v="0"/>
    <x v="153"/>
    <x v="99"/>
    <x v="153"/>
    <n v="0"/>
    <n v="0"/>
    <x v="152"/>
    <x v="100"/>
    <x v="152"/>
    <n v="0"/>
    <x v="0"/>
    <x v="0"/>
    <x v="0"/>
    <n v="100"/>
    <n v="102.7777778"/>
    <n v="100.00095929999999"/>
    <x v="132"/>
    <x v="5"/>
    <x v="132"/>
    <n v="4.5265003999999891"/>
    <x v="155"/>
    <x v="153"/>
    <n v="100"/>
    <n v="102.7777778"/>
    <n v="100.00095929999999"/>
    <n v="208495"/>
    <n v="95.717520800000003"/>
    <n v="0"/>
    <n v="95.474458900000002"/>
    <n v="4.5265003999999891"/>
    <n v="132720"/>
    <n v="57.0938819"/>
  </r>
  <r>
    <s v="08_11"/>
    <x v="0"/>
    <s v="01_市"/>
    <s v="01_本島"/>
    <x v="0"/>
    <x v="0"/>
    <x v="0"/>
    <x v="7"/>
    <x v="10"/>
    <n v="0"/>
    <x v="154"/>
    <x v="100"/>
    <x v="154"/>
    <n v="0"/>
    <n v="0"/>
    <x v="153"/>
    <x v="101"/>
    <x v="153"/>
    <n v="0"/>
    <x v="0"/>
    <x v="0"/>
    <x v="0"/>
    <n v="51.432403400000005"/>
    <n v="13.4558166"/>
    <n v="50.789360100000003"/>
    <x v="133"/>
    <x v="103"/>
    <x v="133"/>
    <n v="-1.2633838999999938"/>
    <x v="156"/>
    <x v="154"/>
    <n v="51.432403400000005"/>
    <n v="13.4558166"/>
    <n v="50.789360100000003"/>
    <n v="2248093"/>
    <n v="52.857564700000005"/>
    <n v="11.611309"/>
    <n v="52.052743999999997"/>
    <n v="-1.2633838999999938"/>
    <n v="2126758"/>
    <n v="5.7051625000000001"/>
  </r>
  <r>
    <s v="08_12"/>
    <x v="0"/>
    <s v="01_市"/>
    <s v="01_本島"/>
    <x v="0"/>
    <x v="0"/>
    <x v="0"/>
    <x v="7"/>
    <x v="11"/>
    <n v="0"/>
    <x v="155"/>
    <x v="100"/>
    <x v="155"/>
    <n v="0"/>
    <n v="0"/>
    <x v="154"/>
    <x v="101"/>
    <x v="154"/>
    <n v="0"/>
    <x v="0"/>
    <x v="0"/>
    <x v="0"/>
    <n v="50.100314099999999"/>
    <n v="13.4558166"/>
    <n v="49.463104000000001"/>
    <x v="134"/>
    <x v="103"/>
    <x v="134"/>
    <n v="-1.1667816000000002"/>
    <x v="157"/>
    <x v="155"/>
    <n v="50.100314099999999"/>
    <n v="13.4558166"/>
    <n v="49.463104000000001"/>
    <n v="2131932"/>
    <n v="51.4299058"/>
    <n v="11.611309"/>
    <n v="50.629885600000001"/>
    <n v="-1.1667816000000002"/>
    <n v="2009005"/>
    <n v="6.1188000999999996"/>
  </r>
  <r>
    <s v="08_13"/>
    <x v="0"/>
    <s v="01_市"/>
    <s v="01_本島"/>
    <x v="0"/>
    <x v="0"/>
    <x v="0"/>
    <x v="7"/>
    <x v="12"/>
    <n v="0"/>
    <x v="156"/>
    <x v="101"/>
    <x v="156"/>
    <n v="0"/>
    <n v="0"/>
    <x v="155"/>
    <x v="102"/>
    <x v="155"/>
    <n v="0"/>
    <x v="0"/>
    <x v="0"/>
    <x v="0"/>
    <n v="50.100291500000004"/>
    <n v="13.4568396"/>
    <n v="49.463093800000003"/>
    <x v="135"/>
    <x v="104"/>
    <x v="135"/>
    <n v="-1.1667774999999949"/>
    <x v="158"/>
    <x v="156"/>
    <n v="50.100291500000004"/>
    <n v="13.4568396"/>
    <n v="49.463093800000003"/>
    <n v="779986"/>
    <n v="51.429902999999996"/>
    <n v="11.6106254"/>
    <n v="50.629871299999998"/>
    <n v="-1.1667774999999949"/>
    <n v="749435"/>
    <n v="4.0765377000000003"/>
  </r>
  <r>
    <s v="08_14"/>
    <x v="0"/>
    <s v="01_市"/>
    <s v="01_本島"/>
    <x v="0"/>
    <x v="0"/>
    <x v="0"/>
    <x v="7"/>
    <x v="13"/>
    <n v="0"/>
    <x v="157"/>
    <x v="102"/>
    <x v="157"/>
    <n v="0"/>
    <n v="0"/>
    <x v="156"/>
    <x v="103"/>
    <x v="156"/>
    <n v="0"/>
    <x v="0"/>
    <x v="0"/>
    <x v="0"/>
    <n v="50.100292199999998"/>
    <n v="13.456504599999999"/>
    <n v="49.4630893"/>
    <x v="136"/>
    <x v="105"/>
    <x v="136"/>
    <n v="-1.1667780999999948"/>
    <x v="159"/>
    <x v="157"/>
    <n v="50.100292199999998"/>
    <n v="13.456504599999999"/>
    <n v="49.4630893"/>
    <n v="1119277"/>
    <n v="51.429901099999995"/>
    <n v="11.6108633"/>
    <n v="50.629867399999995"/>
    <n v="-1.1667780999999948"/>
    <n v="1028083"/>
    <n v="8.8702954999999992"/>
  </r>
  <r>
    <s v="08_15"/>
    <x v="0"/>
    <s v="01_市"/>
    <s v="01_本島"/>
    <x v="0"/>
    <x v="0"/>
    <x v="0"/>
    <x v="7"/>
    <x v="14"/>
    <n v="0"/>
    <x v="158"/>
    <x v="103"/>
    <x v="158"/>
    <n v="0"/>
    <n v="0"/>
    <x v="157"/>
    <x v="104"/>
    <x v="157"/>
    <n v="0"/>
    <x v="0"/>
    <x v="0"/>
    <x v="0"/>
    <n v="50.100495700000003"/>
    <n v="13.449076900000001"/>
    <n v="49.4632091"/>
    <x v="137"/>
    <x v="106"/>
    <x v="137"/>
    <n v="-1.1668036000000015"/>
    <x v="160"/>
    <x v="158"/>
    <n v="50.100495700000003"/>
    <n v="13.449076900000001"/>
    <n v="49.4632091"/>
    <n v="232669"/>
    <n v="51.429936099999992"/>
    <n v="11.6155019"/>
    <n v="50.630012700000002"/>
    <n v="-1.1668036000000015"/>
    <n v="231487"/>
    <n v="0.51061179999999995"/>
  </r>
  <r>
    <s v="08_16"/>
    <x v="0"/>
    <s v="01_市"/>
    <s v="01_本島"/>
    <x v="0"/>
    <x v="0"/>
    <x v="0"/>
    <x v="7"/>
    <x v="15"/>
    <n v="0"/>
    <x v="159"/>
    <x v="5"/>
    <x v="159"/>
    <n v="0"/>
    <n v="0"/>
    <x v="158"/>
    <x v="5"/>
    <x v="158"/>
    <n v="0"/>
    <x v="0"/>
    <x v="0"/>
    <x v="0"/>
    <n v="100"/>
    <n v="0"/>
    <n v="100"/>
    <x v="5"/>
    <x v="5"/>
    <x v="5"/>
    <n v="0"/>
    <x v="161"/>
    <x v="159"/>
    <n v="100"/>
    <n v="0"/>
    <n v="100"/>
    <n v="116161"/>
    <n v="100"/>
    <n v="0"/>
    <n v="100"/>
    <n v="0"/>
    <n v="117753"/>
    <n v="-1.3519824999999999"/>
  </r>
  <r>
    <s v="08_17"/>
    <x v="0"/>
    <s v="01_市"/>
    <s v="01_本島"/>
    <x v="0"/>
    <x v="0"/>
    <x v="0"/>
    <x v="7"/>
    <x v="16"/>
    <n v="0"/>
    <x v="160"/>
    <x v="104"/>
    <x v="160"/>
    <n v="0"/>
    <n v="0"/>
    <x v="159"/>
    <x v="105"/>
    <x v="159"/>
    <n v="0"/>
    <x v="0"/>
    <x v="0"/>
    <x v="0"/>
    <n v="93.480854000000008"/>
    <n v="7.9139609999999996"/>
    <n v="90.745377900000008"/>
    <x v="138"/>
    <x v="107"/>
    <x v="138"/>
    <n v="-1.0991834000000011"/>
    <x v="162"/>
    <x v="160"/>
    <n v="93.480854000000008"/>
    <n v="7.9139609999999996"/>
    <n v="90.745377900000008"/>
    <n v="279768"/>
    <n v="94.535748799999993"/>
    <n v="7.9493338999999992"/>
    <n v="91.844561300000009"/>
    <n v="-1.0991834000000011"/>
    <n v="270620"/>
    <n v="3.3803858"/>
  </r>
  <r>
    <s v="08_18"/>
    <x v="0"/>
    <s v="01_市"/>
    <s v="01_本島"/>
    <x v="0"/>
    <x v="0"/>
    <x v="0"/>
    <x v="7"/>
    <x v="17"/>
    <n v="0"/>
    <x v="161"/>
    <x v="5"/>
    <x v="161"/>
    <n v="0"/>
    <n v="0"/>
    <x v="160"/>
    <x v="5"/>
    <x v="160"/>
    <n v="0"/>
    <x v="0"/>
    <x v="0"/>
    <x v="0"/>
    <n v="62.021300700000005"/>
    <n v="0"/>
    <n v="62.021300700000005"/>
    <x v="139"/>
    <x v="5"/>
    <x v="139"/>
    <n v="-19.303751099999992"/>
    <x v="163"/>
    <x v="161"/>
    <n v="62.021300700000005"/>
    <n v="0"/>
    <n v="62.021300700000005"/>
    <n v="5474"/>
    <n v="81.325051799999997"/>
    <n v="0"/>
    <n v="81.325051799999997"/>
    <n v="-19.303751099999992"/>
    <n v="3928"/>
    <n v="39.358452100000001"/>
  </r>
  <r>
    <s v="08_19"/>
    <x v="0"/>
    <s v="01_市"/>
    <s v="01_本島"/>
    <x v="0"/>
    <x v="0"/>
    <x v="0"/>
    <x v="7"/>
    <x v="18"/>
    <n v="0"/>
    <x v="162"/>
    <x v="104"/>
    <x v="162"/>
    <n v="0"/>
    <n v="0"/>
    <x v="161"/>
    <x v="105"/>
    <x v="161"/>
    <n v="0"/>
    <x v="0"/>
    <x v="0"/>
    <x v="0"/>
    <n v="94.439572100000007"/>
    <n v="7.9139609999999996"/>
    <n v="91.591924500000005"/>
    <x v="140"/>
    <x v="107"/>
    <x v="140"/>
    <n v="-0.42794990000000155"/>
    <x v="164"/>
    <x v="162"/>
    <n v="94.439572100000007"/>
    <n v="7.9139609999999996"/>
    <n v="91.591924500000005"/>
    <n v="274294"/>
    <n v="94.763095800000002"/>
    <n v="7.9493338999999992"/>
    <n v="92.019874400000006"/>
    <n v="-0.42794990000000155"/>
    <n v="266692"/>
    <n v="2.8504792000000001"/>
  </r>
  <r>
    <s v="08_20"/>
    <x v="0"/>
    <s v="01_市"/>
    <s v="01_本島"/>
    <x v="0"/>
    <x v="0"/>
    <x v="0"/>
    <x v="7"/>
    <x v="19"/>
    <n v="0"/>
    <x v="163"/>
    <x v="5"/>
    <x v="163"/>
    <n v="0"/>
    <n v="0"/>
    <x v="162"/>
    <x v="5"/>
    <x v="162"/>
    <n v="0"/>
    <x v="0"/>
    <x v="0"/>
    <x v="0"/>
    <n v="100"/>
    <n v="0"/>
    <n v="100"/>
    <x v="5"/>
    <x v="5"/>
    <x v="5"/>
    <n v="0"/>
    <x v="165"/>
    <x v="163"/>
    <n v="100"/>
    <n v="0"/>
    <n v="100"/>
    <n v="61977"/>
    <n v="100"/>
    <n v="0"/>
    <n v="100"/>
    <n v="0"/>
    <n v="64536"/>
    <n v="-3.9652286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4"/>
    <x v="5"/>
    <x v="164"/>
    <n v="0"/>
    <n v="0"/>
    <x v="163"/>
    <x v="5"/>
    <x v="163"/>
    <n v="0"/>
    <x v="0"/>
    <x v="0"/>
    <x v="0"/>
    <n v="100"/>
    <n v="0"/>
    <n v="100"/>
    <x v="5"/>
    <x v="5"/>
    <x v="5"/>
    <n v="0"/>
    <x v="166"/>
    <x v="164"/>
    <n v="100"/>
    <n v="0"/>
    <n v="100"/>
    <n v="11282"/>
    <n v="100"/>
    <n v="0"/>
    <n v="100"/>
    <n v="0"/>
    <n v="10760"/>
    <n v="4.8513011000000006"/>
  </r>
  <r>
    <s v="08_28"/>
    <x v="0"/>
    <s v="01_市"/>
    <s v="01_本島"/>
    <x v="0"/>
    <x v="0"/>
    <x v="0"/>
    <x v="7"/>
    <x v="27"/>
    <n v="0"/>
    <x v="164"/>
    <x v="5"/>
    <x v="164"/>
    <n v="0"/>
    <n v="0"/>
    <x v="163"/>
    <x v="5"/>
    <x v="163"/>
    <n v="0"/>
    <x v="0"/>
    <x v="0"/>
    <x v="0"/>
    <n v="100"/>
    <n v="0"/>
    <n v="100"/>
    <x v="5"/>
    <x v="5"/>
    <x v="5"/>
    <n v="0"/>
    <x v="166"/>
    <x v="164"/>
    <n v="100"/>
    <n v="0"/>
    <n v="100"/>
    <n v="11282"/>
    <n v="100"/>
    <n v="0"/>
    <n v="100"/>
    <n v="0"/>
    <n v="10760"/>
    <n v="4.8513011000000006"/>
  </r>
  <r>
    <s v="08_29"/>
    <x v="0"/>
    <s v="01_市"/>
    <s v="01_本島"/>
    <x v="0"/>
    <x v="0"/>
    <x v="0"/>
    <x v="7"/>
    <x v="28"/>
    <n v="0"/>
    <x v="164"/>
    <x v="5"/>
    <x v="164"/>
    <n v="0"/>
    <n v="0"/>
    <x v="163"/>
    <x v="5"/>
    <x v="163"/>
    <n v="0"/>
    <x v="0"/>
    <x v="0"/>
    <x v="0"/>
    <n v="100"/>
    <n v="0"/>
    <n v="100"/>
    <x v="5"/>
    <x v="5"/>
    <x v="5"/>
    <n v="0"/>
    <x v="166"/>
    <x v="164"/>
    <n v="100"/>
    <n v="0"/>
    <n v="100"/>
    <n v="11282"/>
    <n v="100"/>
    <n v="0"/>
    <n v="100"/>
    <n v="0"/>
    <n v="10760"/>
    <n v="4.8513011000000006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5"/>
    <x v="92"/>
    <x v="165"/>
    <n v="0"/>
    <n v="0"/>
    <x v="164"/>
    <x v="93"/>
    <x v="164"/>
    <n v="0"/>
    <x v="0"/>
    <x v="0"/>
    <x v="0"/>
    <n v="46.673264099999997"/>
    <n v="11.096056599999999"/>
    <n v="45.958180599999999"/>
    <x v="141"/>
    <x v="96"/>
    <x v="141"/>
    <n v="1.1992158999999987"/>
    <x v="167"/>
    <x v="165"/>
    <n v="46.673264099999997"/>
    <n v="11.096056599999999"/>
    <n v="45.958180599999999"/>
    <n v="3881485"/>
    <n v="45.592978299999999"/>
    <n v="10.3850655"/>
    <n v="44.7589647"/>
    <n v="1.1992158999999987"/>
    <n v="3390710"/>
    <n v="14.474107200000001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6"/>
    <x v="105"/>
    <x v="166"/>
    <n v="0"/>
    <n v="0"/>
    <x v="165"/>
    <x v="106"/>
    <x v="165"/>
    <n v="0"/>
    <x v="0"/>
    <x v="0"/>
    <x v="0"/>
    <n v="45.5282293"/>
    <n v="13.423260000000001"/>
    <n v="44.750519199999999"/>
    <x v="142"/>
    <x v="108"/>
    <x v="142"/>
    <n v="1.3659205999999955"/>
    <x v="168"/>
    <x v="166"/>
    <n v="45.5282293"/>
    <n v="13.423260000000001"/>
    <n v="44.750519199999999"/>
    <n v="6406679"/>
    <n v="44.033661899999998"/>
    <n v="19.799924999999998"/>
    <n v="43.384598600000004"/>
    <n v="1.3659205999999955"/>
    <n v="5790335"/>
    <n v="10.644358199999999"/>
  </r>
  <r>
    <s v="09_02"/>
    <x v="0"/>
    <s v="01_市"/>
    <s v="01_本島"/>
    <x v="1"/>
    <x v="0"/>
    <x v="0"/>
    <x v="8"/>
    <x v="1"/>
    <n v="0"/>
    <x v="166"/>
    <x v="105"/>
    <x v="166"/>
    <n v="0"/>
    <n v="0"/>
    <x v="165"/>
    <x v="106"/>
    <x v="165"/>
    <n v="0"/>
    <x v="0"/>
    <x v="0"/>
    <x v="0"/>
    <n v="45.5282293"/>
    <n v="13.423260000000001"/>
    <n v="44.750519199999999"/>
    <x v="142"/>
    <x v="108"/>
    <x v="142"/>
    <n v="1.3659205999999955"/>
    <x v="168"/>
    <x v="166"/>
    <n v="45.5282293"/>
    <n v="13.423260000000001"/>
    <n v="44.750519199999999"/>
    <n v="6406679"/>
    <n v="44.033661899999998"/>
    <n v="19.799924999999998"/>
    <n v="43.384598600000004"/>
    <n v="1.3659205999999955"/>
    <n v="5790335"/>
    <n v="10.644358199999999"/>
  </r>
  <r>
    <s v="09_03"/>
    <x v="0"/>
    <s v="01_市"/>
    <s v="01_本島"/>
    <x v="1"/>
    <x v="0"/>
    <x v="0"/>
    <x v="8"/>
    <x v="2"/>
    <n v="0"/>
    <x v="167"/>
    <x v="106"/>
    <x v="167"/>
    <n v="0"/>
    <n v="0"/>
    <x v="166"/>
    <x v="107"/>
    <x v="166"/>
    <n v="0"/>
    <x v="0"/>
    <x v="0"/>
    <x v="0"/>
    <n v="31.563155199999997"/>
    <n v="11.4647533"/>
    <n v="30.884091899999998"/>
    <x v="143"/>
    <x v="109"/>
    <x v="143"/>
    <n v="3.2392334999999974"/>
    <x v="169"/>
    <x v="167"/>
    <n v="31.563155199999997"/>
    <n v="11.4647533"/>
    <n v="30.884091899999998"/>
    <n v="1680388"/>
    <n v="28.1911089"/>
    <n v="14.665314700000001"/>
    <n v="27.6448584"/>
    <n v="3.2392334999999974"/>
    <n v="1275936"/>
    <n v="31.6984551"/>
  </r>
  <r>
    <s v="09_04"/>
    <x v="0"/>
    <s v="01_市"/>
    <s v="01_本島"/>
    <x v="1"/>
    <x v="0"/>
    <x v="0"/>
    <x v="8"/>
    <x v="3"/>
    <n v="0"/>
    <x v="168"/>
    <x v="107"/>
    <x v="168"/>
    <n v="0"/>
    <n v="0"/>
    <x v="167"/>
    <x v="108"/>
    <x v="167"/>
    <n v="0"/>
    <x v="0"/>
    <x v="0"/>
    <x v="0"/>
    <n v="27.811823499999999"/>
    <n v="11.9634479"/>
    <n v="27.284731499999999"/>
    <x v="144"/>
    <x v="110"/>
    <x v="144"/>
    <n v="4.1129284000000013"/>
    <x v="170"/>
    <x v="168"/>
    <n v="27.811823499999999"/>
    <n v="11.9634479"/>
    <n v="27.284731499999999"/>
    <n v="1405911"/>
    <n v="23.555472299999998"/>
    <n v="14.583524300000001"/>
    <n v="23.171803099999998"/>
    <n v="4.1129284000000013"/>
    <n v="1004880"/>
    <n v="39.908347300000003"/>
  </r>
  <r>
    <s v="09_05"/>
    <x v="0"/>
    <s v="01_市"/>
    <s v="01_本島"/>
    <x v="1"/>
    <x v="0"/>
    <x v="0"/>
    <x v="8"/>
    <x v="4"/>
    <n v="0"/>
    <x v="169"/>
    <x v="108"/>
    <x v="169"/>
    <n v="0"/>
    <n v="0"/>
    <x v="168"/>
    <x v="109"/>
    <x v="168"/>
    <n v="0"/>
    <x v="0"/>
    <x v="0"/>
    <x v="0"/>
    <n v="27.811598199999999"/>
    <n v="11.9620715"/>
    <n v="27.2844598"/>
    <x v="145"/>
    <x v="111"/>
    <x v="145"/>
    <n v="4.1127720000000032"/>
    <x v="171"/>
    <x v="169"/>
    <n v="27.811598199999999"/>
    <n v="11.9620715"/>
    <n v="27.2844598"/>
    <n v="56236"/>
    <n v="23.555237000000002"/>
    <n v="14.5861418"/>
    <n v="23.171687799999997"/>
    <n v="4.1127720000000032"/>
    <n v="40195"/>
    <n v="39.907948699999999"/>
  </r>
  <r>
    <s v="09_06"/>
    <x v="0"/>
    <s v="01_市"/>
    <s v="01_本島"/>
    <x v="1"/>
    <x v="0"/>
    <x v="0"/>
    <x v="8"/>
    <x v="5"/>
    <n v="0"/>
    <x v="170"/>
    <x v="109"/>
    <x v="170"/>
    <n v="0"/>
    <n v="0"/>
    <x v="169"/>
    <x v="110"/>
    <x v="169"/>
    <n v="0"/>
    <x v="0"/>
    <x v="0"/>
    <x v="0"/>
    <n v="27.811832899999999"/>
    <n v="11.963505300000001"/>
    <n v="27.2847428"/>
    <x v="146"/>
    <x v="112"/>
    <x v="146"/>
    <n v="4.1129348999999991"/>
    <x v="172"/>
    <x v="170"/>
    <n v="27.811832899999999"/>
    <n v="11.963505300000001"/>
    <n v="27.2847428"/>
    <n v="1349675"/>
    <n v="23.555482099999999"/>
    <n v="14.583415199999999"/>
    <n v="23.171807900000001"/>
    <n v="4.1129348999999991"/>
    <n v="964685"/>
    <n v="39.908363899999998"/>
  </r>
  <r>
    <s v="09_07"/>
    <x v="0"/>
    <s v="01_市"/>
    <s v="01_本島"/>
    <x v="1"/>
    <x v="0"/>
    <x v="0"/>
    <x v="8"/>
    <x v="6"/>
    <n v="0"/>
    <x v="171"/>
    <x v="5"/>
    <x v="171"/>
    <n v="0"/>
    <n v="0"/>
    <x v="170"/>
    <x v="5"/>
    <x v="170"/>
    <n v="0"/>
    <x v="0"/>
    <x v="0"/>
    <x v="0"/>
    <n v="100"/>
    <n v="0"/>
    <n v="100"/>
    <x v="5"/>
    <x v="5"/>
    <x v="5"/>
    <n v="0"/>
    <x v="173"/>
    <x v="171"/>
    <n v="100"/>
    <n v="0"/>
    <n v="100"/>
    <n v="21769"/>
    <n v="100"/>
    <n v="0"/>
    <n v="100"/>
    <n v="0"/>
    <n v="7704"/>
    <n v="182.56749740000001"/>
  </r>
  <r>
    <s v="09_08"/>
    <x v="0"/>
    <s v="01_市"/>
    <s v="01_本島"/>
    <x v="1"/>
    <x v="0"/>
    <x v="0"/>
    <x v="8"/>
    <x v="7"/>
    <n v="0"/>
    <x v="172"/>
    <x v="110"/>
    <x v="172"/>
    <n v="0"/>
    <n v="0"/>
    <x v="171"/>
    <x v="111"/>
    <x v="171"/>
    <n v="0"/>
    <x v="0"/>
    <x v="0"/>
    <x v="0"/>
    <n v="99.330190399999992"/>
    <n v="4.6063719000000001"/>
    <n v="95.234741200000002"/>
    <x v="147"/>
    <x v="113"/>
    <x v="147"/>
    <n v="-1.9858969000000002"/>
    <x v="174"/>
    <x v="172"/>
    <n v="99.330190399999992"/>
    <n v="4.6063719000000001"/>
    <n v="95.234741200000002"/>
    <n v="274477"/>
    <n v="97.448309399999999"/>
    <n v="30.631578900000001"/>
    <n v="97.220638100000002"/>
    <n v="-1.9858969000000002"/>
    <n v="271056"/>
    <n v="1.2621008"/>
  </r>
  <r>
    <s v="09_09"/>
    <x v="0"/>
    <s v="01_市"/>
    <s v="01_本島"/>
    <x v="1"/>
    <x v="0"/>
    <x v="0"/>
    <x v="8"/>
    <x v="8"/>
    <n v="0"/>
    <x v="173"/>
    <x v="111"/>
    <x v="173"/>
    <n v="0"/>
    <n v="0"/>
    <x v="172"/>
    <x v="112"/>
    <x v="172"/>
    <n v="0"/>
    <x v="0"/>
    <x v="0"/>
    <x v="0"/>
    <n v="99.379739400000005"/>
    <n v="4.6028513000000002"/>
    <n v="95.229346299999989"/>
    <x v="148"/>
    <x v="114"/>
    <x v="148"/>
    <n v="-1.933991600000013"/>
    <x v="175"/>
    <x v="173"/>
    <n v="99.379739400000005"/>
    <n v="4.6028513000000002"/>
    <n v="95.229346299999989"/>
    <n v="106774"/>
    <n v="97.420816200000004"/>
    <n v="30.602409600000001"/>
    <n v="97.163337900000002"/>
    <n v="-1.933991600000013"/>
    <n v="104642"/>
    <n v="2.0374228000000003"/>
  </r>
  <r>
    <s v="09_10"/>
    <x v="0"/>
    <s v="01_市"/>
    <s v="01_本島"/>
    <x v="1"/>
    <x v="0"/>
    <x v="0"/>
    <x v="8"/>
    <x v="9"/>
    <n v="0"/>
    <x v="174"/>
    <x v="112"/>
    <x v="174"/>
    <n v="0"/>
    <n v="0"/>
    <x v="173"/>
    <x v="113"/>
    <x v="173"/>
    <n v="0"/>
    <x v="0"/>
    <x v="0"/>
    <x v="0"/>
    <n v="99.298670299999998"/>
    <n v="4.6086611"/>
    <n v="95.2381764"/>
    <x v="149"/>
    <x v="115"/>
    <x v="149"/>
    <n v="-2.018527000000006"/>
    <x v="176"/>
    <x v="174"/>
    <n v="99.298670299999998"/>
    <n v="4.6086611"/>
    <n v="95.2381764"/>
    <n v="167703"/>
    <n v="97.465601199999995"/>
    <n v="30.654205600000001"/>
    <n v="97.256703400000006"/>
    <n v="-2.018527000000006"/>
    <n v="166414"/>
    <n v="0.77457430000000005"/>
  </r>
  <r>
    <s v="09_11"/>
    <x v="0"/>
    <s v="01_市"/>
    <s v="01_本島"/>
    <x v="1"/>
    <x v="0"/>
    <x v="0"/>
    <x v="8"/>
    <x v="10"/>
    <n v="0"/>
    <x v="175"/>
    <x v="113"/>
    <x v="175"/>
    <n v="0"/>
    <n v="0"/>
    <x v="174"/>
    <x v="114"/>
    <x v="174"/>
    <n v="0"/>
    <x v="0"/>
    <x v="0"/>
    <x v="0"/>
    <n v="50.846314100000001"/>
    <n v="17.340453499999999"/>
    <n v="50.298044099999991"/>
    <x v="150"/>
    <x v="116"/>
    <x v="150"/>
    <n v="1.6978104999999957"/>
    <x v="177"/>
    <x v="175"/>
    <n v="50.846314100000001"/>
    <n v="17.340453499999999"/>
    <n v="50.298044099999991"/>
    <n v="4086787"/>
    <n v="48.940503700000001"/>
    <n v="29.176970300000001"/>
    <n v="48.600233599999996"/>
    <n v="1.6978104999999957"/>
    <n v="3881116"/>
    <n v="5.2992746999999998"/>
  </r>
  <r>
    <s v="09_12"/>
    <x v="0"/>
    <s v="01_市"/>
    <s v="01_本島"/>
    <x v="1"/>
    <x v="0"/>
    <x v="0"/>
    <x v="8"/>
    <x v="11"/>
    <n v="0"/>
    <x v="176"/>
    <x v="113"/>
    <x v="176"/>
    <n v="0"/>
    <n v="0"/>
    <x v="175"/>
    <x v="114"/>
    <x v="175"/>
    <n v="0"/>
    <x v="0"/>
    <x v="0"/>
    <x v="0"/>
    <n v="48.928061800000002"/>
    <n v="17.340453499999999"/>
    <n v="48.391351999999998"/>
    <x v="151"/>
    <x v="116"/>
    <x v="151"/>
    <n v="1.7786386000000007"/>
    <x v="178"/>
    <x v="176"/>
    <n v="48.928061800000002"/>
    <n v="17.340453499999999"/>
    <n v="48.391351999999998"/>
    <n v="3786602"/>
    <n v="46.930190899999999"/>
    <n v="29.176970300000001"/>
    <n v="46.612713399999997"/>
    <n v="1.7786386000000007"/>
    <n v="3583818"/>
    <n v="5.6583230999999996"/>
  </r>
  <r>
    <s v="09_13"/>
    <x v="0"/>
    <s v="01_市"/>
    <s v="01_本島"/>
    <x v="1"/>
    <x v="0"/>
    <x v="0"/>
    <x v="8"/>
    <x v="12"/>
    <n v="0"/>
    <x v="177"/>
    <x v="114"/>
    <x v="177"/>
    <n v="0"/>
    <n v="0"/>
    <x v="176"/>
    <x v="115"/>
    <x v="176"/>
    <n v="0"/>
    <x v="0"/>
    <x v="0"/>
    <x v="0"/>
    <n v="48.9993342"/>
    <n v="17.3401709"/>
    <n v="48.466983300000003"/>
    <x v="152"/>
    <x v="117"/>
    <x v="152"/>
    <n v="1.8845051000000055"/>
    <x v="179"/>
    <x v="177"/>
    <n v="48.9993342"/>
    <n v="17.3401709"/>
    <n v="48.466983300000003"/>
    <n v="1264633"/>
    <n v="46.894365000000001"/>
    <n v="29.177636"/>
    <n v="46.582478199999997"/>
    <n v="1.8845051000000055"/>
    <n v="1186043"/>
    <n v="6.6262352999999994"/>
  </r>
  <r>
    <s v="09_14"/>
    <x v="0"/>
    <s v="01_市"/>
    <s v="01_本島"/>
    <x v="1"/>
    <x v="0"/>
    <x v="0"/>
    <x v="8"/>
    <x v="13"/>
    <n v="0"/>
    <x v="178"/>
    <x v="115"/>
    <x v="178"/>
    <n v="0"/>
    <n v="0"/>
    <x v="177"/>
    <x v="116"/>
    <x v="177"/>
    <n v="0"/>
    <x v="0"/>
    <x v="0"/>
    <x v="0"/>
    <n v="48.907142300000004"/>
    <n v="17.341202500000001"/>
    <n v="48.375357399999999"/>
    <x v="153"/>
    <x v="118"/>
    <x v="153"/>
    <n v="1.7438495999999972"/>
    <x v="180"/>
    <x v="178"/>
    <n v="48.907142300000004"/>
    <n v="17.341202500000001"/>
    <n v="48.375357399999999"/>
    <n v="1843983"/>
    <n v="46.952787700000002"/>
    <n v="29.1761059"/>
    <n v="46.631507800000001"/>
    <n v="1.7438495999999972"/>
    <n v="1731184"/>
    <n v="6.5157141000000003"/>
  </r>
  <r>
    <s v="09_15"/>
    <x v="0"/>
    <s v="01_市"/>
    <s v="01_本島"/>
    <x v="1"/>
    <x v="0"/>
    <x v="0"/>
    <x v="8"/>
    <x v="14"/>
    <n v="0"/>
    <x v="179"/>
    <x v="116"/>
    <x v="179"/>
    <n v="0"/>
    <n v="0"/>
    <x v="178"/>
    <x v="117"/>
    <x v="178"/>
    <n v="0"/>
    <x v="0"/>
    <x v="0"/>
    <x v="0"/>
    <n v="48.852322999999998"/>
    <n v="17.339017800000001"/>
    <n v="48.294210399999997"/>
    <x v="154"/>
    <x v="119"/>
    <x v="154"/>
    <n v="1.6764559999999946"/>
    <x v="181"/>
    <x v="179"/>
    <n v="48.852322999999998"/>
    <n v="17.339017800000001"/>
    <n v="48.294210399999997"/>
    <n v="677986"/>
    <n v="46.935344399999998"/>
    <n v="29.178071500000001"/>
    <n v="46.617754400000003"/>
    <n v="1.6764559999999946"/>
    <n v="666591"/>
    <n v="1.709444"/>
  </r>
  <r>
    <s v="09_16"/>
    <x v="0"/>
    <s v="01_市"/>
    <s v="01_本島"/>
    <x v="1"/>
    <x v="0"/>
    <x v="0"/>
    <x v="8"/>
    <x v="15"/>
    <n v="0"/>
    <x v="180"/>
    <x v="5"/>
    <x v="180"/>
    <n v="0"/>
    <n v="0"/>
    <x v="179"/>
    <x v="5"/>
    <x v="179"/>
    <n v="0"/>
    <x v="0"/>
    <x v="0"/>
    <x v="0"/>
    <n v="100"/>
    <n v="0"/>
    <n v="100"/>
    <x v="5"/>
    <x v="5"/>
    <x v="5"/>
    <n v="0"/>
    <x v="182"/>
    <x v="180"/>
    <n v="100"/>
    <n v="0"/>
    <n v="100"/>
    <n v="300185"/>
    <n v="100"/>
    <n v="0"/>
    <n v="100"/>
    <n v="0"/>
    <n v="297298"/>
    <n v="0.97107949999999998"/>
  </r>
  <r>
    <s v="09_17"/>
    <x v="0"/>
    <s v="01_市"/>
    <s v="01_本島"/>
    <x v="1"/>
    <x v="0"/>
    <x v="0"/>
    <x v="8"/>
    <x v="16"/>
    <n v="0"/>
    <x v="181"/>
    <x v="117"/>
    <x v="181"/>
    <n v="0"/>
    <n v="0"/>
    <x v="180"/>
    <x v="118"/>
    <x v="180"/>
    <n v="0"/>
    <x v="0"/>
    <x v="0"/>
    <x v="0"/>
    <n v="92.531359800000004"/>
    <n v="8.0665045000000006"/>
    <n v="88.14189420000001"/>
    <x v="155"/>
    <x v="120"/>
    <x v="155"/>
    <n v="0.69894580000001838"/>
    <x v="183"/>
    <x v="181"/>
    <n v="92.531359800000004"/>
    <n v="8.0665045000000006"/>
    <n v="88.14189420000001"/>
    <n v="509045"/>
    <n v="92.297092700000007"/>
    <n v="9.9061801999999997"/>
    <n v="87.442948399999992"/>
    <n v="0.69894580000001838"/>
    <n v="498319"/>
    <n v="2.1524364999999999"/>
  </r>
  <r>
    <s v="09_18"/>
    <x v="0"/>
    <s v="01_市"/>
    <s v="01_本島"/>
    <x v="1"/>
    <x v="0"/>
    <x v="0"/>
    <x v="8"/>
    <x v="17"/>
    <n v="0"/>
    <x v="182"/>
    <x v="5"/>
    <x v="182"/>
    <n v="0"/>
    <n v="0"/>
    <x v="181"/>
    <x v="5"/>
    <x v="181"/>
    <n v="0"/>
    <x v="0"/>
    <x v="0"/>
    <x v="0"/>
    <n v="71.12970709999999"/>
    <n v="0"/>
    <n v="71.12970709999999"/>
    <x v="156"/>
    <x v="5"/>
    <x v="156"/>
    <n v="13.301744699999993"/>
    <x v="184"/>
    <x v="182"/>
    <n v="71.12970709999999"/>
    <n v="0"/>
    <n v="71.12970709999999"/>
    <n v="2720"/>
    <n v="57.827962399999997"/>
    <n v="0"/>
    <n v="57.827962399999997"/>
    <n v="13.301744699999993"/>
    <n v="2279"/>
    <n v="19.3505924"/>
  </r>
  <r>
    <s v="09_19"/>
    <x v="0"/>
    <s v="01_市"/>
    <s v="01_本島"/>
    <x v="1"/>
    <x v="0"/>
    <x v="0"/>
    <x v="8"/>
    <x v="18"/>
    <n v="0"/>
    <x v="183"/>
    <x v="117"/>
    <x v="183"/>
    <n v="0"/>
    <n v="0"/>
    <x v="182"/>
    <x v="118"/>
    <x v="182"/>
    <n v="0"/>
    <x v="0"/>
    <x v="0"/>
    <x v="0"/>
    <n v="92.6818861"/>
    <n v="8.0665045000000006"/>
    <n v="88.255287999999993"/>
    <x v="157"/>
    <x v="120"/>
    <x v="157"/>
    <n v="0.60611089999999024"/>
    <x v="185"/>
    <x v="183"/>
    <n v="92.6818861"/>
    <n v="8.0665045000000006"/>
    <n v="88.255287999999993"/>
    <n v="506325"/>
    <n v="92.552262299999995"/>
    <n v="9.9061801999999997"/>
    <n v="87.649177100000003"/>
    <n v="0.60611089999999024"/>
    <n v="496040"/>
    <n v="2.0734215000000003"/>
  </r>
  <r>
    <s v="09_20"/>
    <x v="0"/>
    <s v="01_市"/>
    <s v="01_本島"/>
    <x v="1"/>
    <x v="0"/>
    <x v="0"/>
    <x v="8"/>
    <x v="19"/>
    <n v="0"/>
    <x v="184"/>
    <x v="5"/>
    <x v="184"/>
    <n v="0"/>
    <n v="0"/>
    <x v="183"/>
    <x v="5"/>
    <x v="183"/>
    <n v="0"/>
    <x v="0"/>
    <x v="0"/>
    <x v="0"/>
    <n v="75.490553500000004"/>
    <n v="0"/>
    <n v="75.490553500000004"/>
    <x v="158"/>
    <x v="5"/>
    <x v="158"/>
    <n v="-1.459803100000002"/>
    <x v="186"/>
    <x v="184"/>
    <n v="75.490553500000004"/>
    <n v="0"/>
    <n v="75.490553500000004"/>
    <n v="130459"/>
    <n v="76.950356600000006"/>
    <n v="0"/>
    <n v="76.950356600000006"/>
    <n v="-1.459803100000002"/>
    <n v="134964"/>
    <n v="-3.3379272000000002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5"/>
    <x v="5"/>
    <x v="185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805"/>
    <n v="100"/>
    <n v="0"/>
    <n v="100"/>
    <n v="0"/>
    <n v="619"/>
    <n v="30.0484653"/>
  </r>
  <r>
    <s v="09_28"/>
    <x v="0"/>
    <s v="01_市"/>
    <s v="01_本島"/>
    <x v="1"/>
    <x v="0"/>
    <x v="0"/>
    <x v="8"/>
    <x v="27"/>
    <n v="0"/>
    <x v="185"/>
    <x v="5"/>
    <x v="185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805"/>
    <n v="100"/>
    <n v="0"/>
    <n v="100"/>
    <n v="0"/>
    <n v="619"/>
    <n v="30.0484653"/>
  </r>
  <r>
    <s v="09_29"/>
    <x v="0"/>
    <s v="01_市"/>
    <s v="01_本島"/>
    <x v="1"/>
    <x v="0"/>
    <x v="0"/>
    <x v="8"/>
    <x v="28"/>
    <n v="0"/>
    <x v="185"/>
    <x v="5"/>
    <x v="185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805"/>
    <n v="100"/>
    <n v="0"/>
    <n v="100"/>
    <n v="0"/>
    <n v="619"/>
    <n v="30.0484653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6"/>
    <x v="105"/>
    <x v="186"/>
    <n v="0"/>
    <n v="0"/>
    <x v="185"/>
    <x v="106"/>
    <x v="185"/>
    <n v="0"/>
    <x v="0"/>
    <x v="0"/>
    <x v="0"/>
    <n v="45.531368100000002"/>
    <n v="13.423260000000001"/>
    <n v="44.753625700000001"/>
    <x v="159"/>
    <x v="108"/>
    <x v="159"/>
    <n v="1.3664014000000009"/>
    <x v="188"/>
    <x v="186"/>
    <n v="45.531368100000002"/>
    <n v="13.423260000000001"/>
    <n v="44.753625700000001"/>
    <n v="6407484"/>
    <n v="44.036328900000001"/>
    <n v="19.799924999999998"/>
    <n v="43.3872243"/>
    <n v="1.3664014000000009"/>
    <n v="5790954"/>
    <n v="10.646432300000001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7"/>
    <x v="118"/>
    <x v="187"/>
    <n v="0"/>
    <n v="0"/>
    <x v="186"/>
    <x v="119"/>
    <x v="186"/>
    <n v="0"/>
    <x v="0"/>
    <x v="0"/>
    <x v="0"/>
    <n v="43.845336500000002"/>
    <n v="12.2780015"/>
    <n v="43.1794376"/>
    <x v="160"/>
    <x v="121"/>
    <x v="160"/>
    <n v="-5.1203302999999991"/>
    <x v="189"/>
    <x v="187"/>
    <n v="43.845336500000002"/>
    <n v="12.2780015"/>
    <n v="43.1794376"/>
    <n v="3258310"/>
    <n v="49.152698900000004"/>
    <n v="7.7760771000000002"/>
    <n v="48.299767899999999"/>
    <n v="-5.1203302999999991"/>
    <n v="3337101"/>
    <n v="-2.3610612999999998"/>
  </r>
  <r>
    <s v="10_02"/>
    <x v="0"/>
    <s v="01_市"/>
    <s v="02_離島"/>
    <x v="4"/>
    <x v="0"/>
    <x v="0"/>
    <x v="9"/>
    <x v="1"/>
    <n v="0"/>
    <x v="187"/>
    <x v="118"/>
    <x v="187"/>
    <n v="0"/>
    <n v="0"/>
    <x v="186"/>
    <x v="119"/>
    <x v="186"/>
    <n v="0"/>
    <x v="0"/>
    <x v="0"/>
    <x v="0"/>
    <n v="43.845336500000002"/>
    <n v="12.2780015"/>
    <n v="43.1794376"/>
    <x v="160"/>
    <x v="121"/>
    <x v="160"/>
    <n v="-5.1203302999999991"/>
    <x v="189"/>
    <x v="187"/>
    <n v="43.845336500000002"/>
    <n v="12.2780015"/>
    <n v="43.1794376"/>
    <n v="3258310"/>
    <n v="49.152698900000004"/>
    <n v="7.7760771000000002"/>
    <n v="48.299767899999999"/>
    <n v="-5.1203302999999991"/>
    <n v="3337101"/>
    <n v="-2.3610612999999998"/>
  </r>
  <r>
    <s v="10_03"/>
    <x v="0"/>
    <s v="01_市"/>
    <s v="02_離島"/>
    <x v="4"/>
    <x v="0"/>
    <x v="0"/>
    <x v="9"/>
    <x v="2"/>
    <n v="0"/>
    <x v="188"/>
    <x v="119"/>
    <x v="188"/>
    <n v="0"/>
    <n v="0"/>
    <x v="187"/>
    <x v="120"/>
    <x v="187"/>
    <n v="0"/>
    <x v="0"/>
    <x v="0"/>
    <x v="0"/>
    <n v="20.742272700000001"/>
    <n v="6.4425992000000001"/>
    <n v="20.3751034"/>
    <x v="161"/>
    <x v="122"/>
    <x v="161"/>
    <n v="-10.824950900000001"/>
    <x v="190"/>
    <x v="188"/>
    <n v="20.742272700000001"/>
    <n v="6.4425992000000001"/>
    <n v="20.3751034"/>
    <n v="602046"/>
    <n v="31.888040699999998"/>
    <n v="7.6628612999999994"/>
    <n v="31.200054300000001"/>
    <n v="-10.824950900000001"/>
    <n v="809311"/>
    <n v="-25.610055999999997"/>
  </r>
  <r>
    <s v="10_04"/>
    <x v="0"/>
    <s v="01_市"/>
    <s v="02_離島"/>
    <x v="4"/>
    <x v="0"/>
    <x v="0"/>
    <x v="9"/>
    <x v="3"/>
    <n v="0"/>
    <x v="189"/>
    <x v="120"/>
    <x v="189"/>
    <n v="0"/>
    <n v="0"/>
    <x v="188"/>
    <x v="121"/>
    <x v="188"/>
    <n v="0"/>
    <x v="0"/>
    <x v="0"/>
    <x v="0"/>
    <n v="15.8240894"/>
    <n v="5.9680007000000002"/>
    <n v="15.563638699999998"/>
    <x v="162"/>
    <x v="123"/>
    <x v="162"/>
    <n v="-9.5444408000000038"/>
    <x v="191"/>
    <x v="189"/>
    <n v="15.8240894"/>
    <n v="5.9680007000000002"/>
    <n v="15.563638699999998"/>
    <n v="429586"/>
    <n v="25.650921999999998"/>
    <n v="7.5760994999999998"/>
    <n v="25.108079500000002"/>
    <n v="-9.5444408000000038"/>
    <n v="592684"/>
    <n v="-27.518542800000002"/>
  </r>
  <r>
    <s v="10_05"/>
    <x v="0"/>
    <s v="01_市"/>
    <s v="02_離島"/>
    <x v="4"/>
    <x v="0"/>
    <x v="0"/>
    <x v="9"/>
    <x v="4"/>
    <n v="0"/>
    <x v="190"/>
    <x v="121"/>
    <x v="190"/>
    <n v="0"/>
    <n v="0"/>
    <x v="189"/>
    <x v="122"/>
    <x v="189"/>
    <n v="0"/>
    <x v="0"/>
    <x v="0"/>
    <x v="0"/>
    <n v="15.823597700000001"/>
    <n v="5.9599636"/>
    <n v="15.562929799999999"/>
    <x v="163"/>
    <x v="124"/>
    <x v="163"/>
    <n v="-9.5446404000000022"/>
    <x v="192"/>
    <x v="190"/>
    <n v="15.823597700000001"/>
    <n v="5.9599636"/>
    <n v="15.562929799999999"/>
    <n v="12944"/>
    <n v="25.6510234"/>
    <n v="7.5557391000000003"/>
    <n v="25.107570200000001"/>
    <n v="-9.5446404000000022"/>
    <n v="20248"/>
    <n v="-36.072698500000001"/>
  </r>
  <r>
    <s v="10_06"/>
    <x v="0"/>
    <s v="01_市"/>
    <s v="02_離島"/>
    <x v="4"/>
    <x v="0"/>
    <x v="0"/>
    <x v="9"/>
    <x v="5"/>
    <n v="0"/>
    <x v="191"/>
    <x v="122"/>
    <x v="191"/>
    <n v="0"/>
    <n v="0"/>
    <x v="190"/>
    <x v="123"/>
    <x v="190"/>
    <n v="0"/>
    <x v="0"/>
    <x v="0"/>
    <x v="0"/>
    <n v="15.824104699999999"/>
    <n v="5.9682503999999996"/>
    <n v="15.563660800000001"/>
    <x v="164"/>
    <x v="125"/>
    <x v="164"/>
    <n v="-9.5444366999999986"/>
    <x v="193"/>
    <x v="191"/>
    <n v="15.824104699999999"/>
    <n v="5.9682503999999996"/>
    <n v="15.563660800000001"/>
    <n v="416642"/>
    <n v="25.650918400000002"/>
    <n v="7.5768196999999997"/>
    <n v="25.1080975"/>
    <n v="-9.5444366999999986"/>
    <n v="572436"/>
    <n v="-27.215968200000002"/>
  </r>
  <r>
    <s v="10_07"/>
    <x v="0"/>
    <s v="01_市"/>
    <s v="02_離島"/>
    <x v="4"/>
    <x v="0"/>
    <x v="0"/>
    <x v="9"/>
    <x v="6"/>
    <n v="0"/>
    <x v="192"/>
    <x v="5"/>
    <x v="192"/>
    <n v="0"/>
    <n v="0"/>
    <x v="191"/>
    <x v="5"/>
    <x v="191"/>
    <n v="0"/>
    <x v="0"/>
    <x v="0"/>
    <x v="0"/>
    <n v="100"/>
    <n v="0"/>
    <n v="100"/>
    <x v="5"/>
    <x v="5"/>
    <x v="5"/>
    <n v="0"/>
    <x v="194"/>
    <x v="192"/>
    <n v="100"/>
    <n v="0"/>
    <n v="100"/>
    <n v="7618"/>
    <n v="100"/>
    <n v="0"/>
    <n v="100"/>
    <n v="0"/>
    <n v="6586"/>
    <n v="15.6696022"/>
  </r>
  <r>
    <s v="10_08"/>
    <x v="0"/>
    <s v="01_市"/>
    <s v="02_離島"/>
    <x v="4"/>
    <x v="0"/>
    <x v="0"/>
    <x v="9"/>
    <x v="7"/>
    <n v="0"/>
    <x v="193"/>
    <x v="123"/>
    <x v="193"/>
    <n v="0"/>
    <n v="0"/>
    <x v="192"/>
    <x v="124"/>
    <x v="192"/>
    <n v="0"/>
    <x v="0"/>
    <x v="0"/>
    <x v="0"/>
    <n v="89.688613399999994"/>
    <n v="18.253155899999999"/>
    <n v="88.612798100000006"/>
    <x v="165"/>
    <x v="126"/>
    <x v="165"/>
    <n v="-4.1968502000000001"/>
    <x v="195"/>
    <x v="193"/>
    <n v="89.688613399999994"/>
    <n v="18.253155899999999"/>
    <n v="88.612798100000006"/>
    <n v="172460"/>
    <n v="93.80671790000001"/>
    <n v="9.8809953000000004"/>
    <n v="92.809648300000006"/>
    <n v="-4.1968502000000001"/>
    <n v="216627"/>
    <n v="-20.388501900000001"/>
  </r>
  <r>
    <s v="10_09"/>
    <x v="0"/>
    <s v="01_市"/>
    <s v="02_離島"/>
    <x v="4"/>
    <x v="0"/>
    <x v="0"/>
    <x v="9"/>
    <x v="8"/>
    <n v="0"/>
    <x v="194"/>
    <x v="124"/>
    <x v="194"/>
    <n v="0"/>
    <n v="0"/>
    <x v="193"/>
    <x v="125"/>
    <x v="193"/>
    <n v="0"/>
    <x v="0"/>
    <x v="0"/>
    <x v="0"/>
    <n v="89.688835300000008"/>
    <n v="18.2664756"/>
    <n v="88.612867699999995"/>
    <x v="166"/>
    <x v="127"/>
    <x v="166"/>
    <n v="-4.1975106000000011"/>
    <x v="196"/>
    <x v="194"/>
    <n v="89.688835300000008"/>
    <n v="18.2664756"/>
    <n v="88.612867699999995"/>
    <n v="82114"/>
    <n v="93.807027300000001"/>
    <n v="9.9257885000000012"/>
    <n v="92.810378299999996"/>
    <n v="-4.1975106000000011"/>
    <n v="84205"/>
    <n v="-2.4832255000000001"/>
  </r>
  <r>
    <s v="10_10"/>
    <x v="0"/>
    <s v="01_市"/>
    <s v="02_離島"/>
    <x v="4"/>
    <x v="0"/>
    <x v="0"/>
    <x v="9"/>
    <x v="9"/>
    <n v="0"/>
    <x v="195"/>
    <x v="125"/>
    <x v="195"/>
    <n v="0"/>
    <n v="0"/>
    <x v="194"/>
    <x v="126"/>
    <x v="194"/>
    <n v="0"/>
    <x v="0"/>
    <x v="0"/>
    <x v="0"/>
    <n v="89.688411799999997"/>
    <n v="18.2410423"/>
    <n v="88.612734900000007"/>
    <x v="167"/>
    <x v="128"/>
    <x v="167"/>
    <n v="-4.1964491999999893"/>
    <x v="197"/>
    <x v="195"/>
    <n v="89.688411799999997"/>
    <n v="18.2410423"/>
    <n v="88.612734900000007"/>
    <n v="90346"/>
    <n v="93.806521200000006"/>
    <n v="9.8525074000000004"/>
    <n v="92.809184099999996"/>
    <n v="-4.1964491999999893"/>
    <n v="132422"/>
    <n v="-31.774176499999999"/>
  </r>
  <r>
    <s v="10_11"/>
    <x v="0"/>
    <s v="01_市"/>
    <s v="02_離島"/>
    <x v="4"/>
    <x v="0"/>
    <x v="0"/>
    <x v="9"/>
    <x v="10"/>
    <n v="0"/>
    <x v="196"/>
    <x v="126"/>
    <x v="196"/>
    <n v="0"/>
    <n v="0"/>
    <x v="195"/>
    <x v="127"/>
    <x v="195"/>
    <n v="0"/>
    <x v="0"/>
    <x v="0"/>
    <x v="0"/>
    <n v="54.874646400000003"/>
    <n v="20.292567000000002"/>
    <n v="54.3026993"/>
    <x v="168"/>
    <x v="129"/>
    <x v="168"/>
    <n v="-0.7960373999999959"/>
    <x v="198"/>
    <x v="196"/>
    <n v="54.874646400000003"/>
    <n v="20.292567000000002"/>
    <n v="54.3026993"/>
    <n v="2210841"/>
    <n v="55.770187900000003"/>
    <n v="8.4520295000000001"/>
    <n v="55.098736699999996"/>
    <n v="-0.7960373999999959"/>
    <n v="2104526"/>
    <n v="5.0517314000000004"/>
  </r>
  <r>
    <s v="10_12"/>
    <x v="0"/>
    <s v="01_市"/>
    <s v="02_離島"/>
    <x v="4"/>
    <x v="0"/>
    <x v="0"/>
    <x v="9"/>
    <x v="11"/>
    <n v="0"/>
    <x v="197"/>
    <x v="126"/>
    <x v="197"/>
    <n v="0"/>
    <n v="0"/>
    <x v="196"/>
    <x v="127"/>
    <x v="196"/>
    <n v="0"/>
    <x v="0"/>
    <x v="0"/>
    <x v="0"/>
    <n v="53.105621999999997"/>
    <n v="20.292567000000002"/>
    <n v="52.542023100000002"/>
    <x v="169"/>
    <x v="129"/>
    <x v="169"/>
    <n v="-0.86047630000000197"/>
    <x v="199"/>
    <x v="197"/>
    <n v="53.105621999999997"/>
    <n v="20.292567000000002"/>
    <n v="52.542023100000002"/>
    <n v="2059796"/>
    <n v="54.074342700000003"/>
    <n v="8.4520295000000001"/>
    <n v="53.402499400000004"/>
    <n v="-0.86047630000000197"/>
    <n v="1965487"/>
    <n v="4.7982509999999996"/>
  </r>
  <r>
    <s v="10_13"/>
    <x v="0"/>
    <s v="01_市"/>
    <s v="02_離島"/>
    <x v="4"/>
    <x v="0"/>
    <x v="0"/>
    <x v="9"/>
    <x v="12"/>
    <n v="0"/>
    <x v="198"/>
    <x v="127"/>
    <x v="198"/>
    <n v="0"/>
    <n v="0"/>
    <x v="197"/>
    <x v="128"/>
    <x v="197"/>
    <n v="0"/>
    <x v="0"/>
    <x v="0"/>
    <x v="0"/>
    <n v="53.105619400000002"/>
    <n v="20.290540500000002"/>
    <n v="52.541977500000002"/>
    <x v="170"/>
    <x v="130"/>
    <x v="170"/>
    <n v="-0.86053159999999451"/>
    <x v="200"/>
    <x v="198"/>
    <n v="53.105619400000002"/>
    <n v="20.290540500000002"/>
    <n v="52.541977500000002"/>
    <n v="452729"/>
    <n v="54.074306900000003"/>
    <n v="8.4553814999999997"/>
    <n v="53.402509099999996"/>
    <n v="-0.86053159999999451"/>
    <n v="425877"/>
    <n v="6.3051069000000002"/>
  </r>
  <r>
    <s v="10_14"/>
    <x v="0"/>
    <s v="01_市"/>
    <s v="02_離島"/>
    <x v="4"/>
    <x v="0"/>
    <x v="0"/>
    <x v="9"/>
    <x v="13"/>
    <n v="0"/>
    <x v="199"/>
    <x v="128"/>
    <x v="199"/>
    <n v="0"/>
    <n v="0"/>
    <x v="198"/>
    <x v="129"/>
    <x v="198"/>
    <n v="0"/>
    <x v="0"/>
    <x v="0"/>
    <x v="0"/>
    <n v="53.105649300000003"/>
    <n v="20.291780899999999"/>
    <n v="52.542034600000001"/>
    <x v="171"/>
    <x v="131"/>
    <x v="171"/>
    <n v="-0.86044809999999927"/>
    <x v="201"/>
    <x v="199"/>
    <n v="53.105649300000003"/>
    <n v="20.291780899999999"/>
    <n v="52.542034600000001"/>
    <n v="1081944"/>
    <n v="54.074342999999999"/>
    <n v="8.451295"/>
    <n v="53.4024827"/>
    <n v="-0.86044809999999927"/>
    <n v="1037528"/>
    <n v="4.2809447"/>
  </r>
  <r>
    <s v="10_15"/>
    <x v="0"/>
    <s v="01_市"/>
    <s v="02_離島"/>
    <x v="4"/>
    <x v="0"/>
    <x v="0"/>
    <x v="9"/>
    <x v="14"/>
    <n v="0"/>
    <x v="200"/>
    <x v="129"/>
    <x v="200"/>
    <n v="0"/>
    <n v="0"/>
    <x v="199"/>
    <x v="130"/>
    <x v="199"/>
    <n v="0"/>
    <x v="0"/>
    <x v="0"/>
    <x v="0"/>
    <n v="53.105567899999997"/>
    <n v="20.2959338"/>
    <n v="52.5420388"/>
    <x v="172"/>
    <x v="132"/>
    <x v="172"/>
    <n v="-0.86048669999999561"/>
    <x v="202"/>
    <x v="200"/>
    <n v="53.105567899999997"/>
    <n v="20.2959338"/>
    <n v="52.5420388"/>
    <n v="525123"/>
    <n v="54.074372299999993"/>
    <n v="8.4507042000000006"/>
    <n v="53.402525499999996"/>
    <n v="-0.86048669999999561"/>
    <n v="502082"/>
    <n v="4.5890909999999998"/>
  </r>
  <r>
    <s v="10_16"/>
    <x v="0"/>
    <s v="01_市"/>
    <s v="02_離島"/>
    <x v="4"/>
    <x v="0"/>
    <x v="0"/>
    <x v="9"/>
    <x v="15"/>
    <n v="0"/>
    <x v="201"/>
    <x v="5"/>
    <x v="201"/>
    <n v="0"/>
    <n v="0"/>
    <x v="200"/>
    <x v="5"/>
    <x v="200"/>
    <n v="0"/>
    <x v="0"/>
    <x v="0"/>
    <x v="0"/>
    <n v="100"/>
    <n v="0"/>
    <n v="100"/>
    <x v="5"/>
    <x v="5"/>
    <x v="5"/>
    <n v="0"/>
    <x v="203"/>
    <x v="201"/>
    <n v="100"/>
    <n v="0"/>
    <n v="100"/>
    <n v="151045"/>
    <n v="100"/>
    <n v="0"/>
    <n v="100"/>
    <n v="0"/>
    <n v="139039"/>
    <n v="8.6349872999999988"/>
  </r>
  <r>
    <s v="10_17"/>
    <x v="0"/>
    <s v="01_市"/>
    <s v="02_離島"/>
    <x v="4"/>
    <x v="0"/>
    <x v="0"/>
    <x v="9"/>
    <x v="16"/>
    <n v="0"/>
    <x v="202"/>
    <x v="130"/>
    <x v="202"/>
    <n v="0"/>
    <n v="0"/>
    <x v="201"/>
    <x v="131"/>
    <x v="201"/>
    <n v="0"/>
    <x v="0"/>
    <x v="0"/>
    <x v="0"/>
    <n v="95.079816699999995"/>
    <n v="6.2100913999999996"/>
    <n v="90.798378599999992"/>
    <x v="173"/>
    <x v="133"/>
    <x v="173"/>
    <n v="-0.20086510000000146"/>
    <x v="204"/>
    <x v="202"/>
    <n v="95.079816699999995"/>
    <n v="6.2100913999999996"/>
    <n v="90.798378599999992"/>
    <n v="301062"/>
    <n v="95.058692600000001"/>
    <n v="5.8322457000000005"/>
    <n v="90.999243699999994"/>
    <n v="-0.20086510000000146"/>
    <n v="291163"/>
    <n v="3.3998137999999996"/>
  </r>
  <r>
    <s v="10_18"/>
    <x v="0"/>
    <s v="01_市"/>
    <s v="02_離島"/>
    <x v="4"/>
    <x v="0"/>
    <x v="0"/>
    <x v="9"/>
    <x v="17"/>
    <n v="0"/>
    <x v="203"/>
    <x v="5"/>
    <x v="203"/>
    <n v="0"/>
    <n v="0"/>
    <x v="202"/>
    <x v="5"/>
    <x v="202"/>
    <n v="0"/>
    <x v="0"/>
    <x v="0"/>
    <x v="0"/>
    <n v="100"/>
    <n v="0"/>
    <n v="100"/>
    <x v="174"/>
    <x v="5"/>
    <x v="174"/>
    <n v="16.240963900000011"/>
    <x v="205"/>
    <x v="203"/>
    <n v="100"/>
    <n v="0"/>
    <n v="100"/>
    <n v="2217"/>
    <n v="83.759036099999989"/>
    <n v="0"/>
    <n v="83.759036099999989"/>
    <n v="16.240963900000011"/>
    <n v="1738"/>
    <n v="27.560414300000001"/>
  </r>
  <r>
    <s v="10_19"/>
    <x v="0"/>
    <s v="01_市"/>
    <s v="02_離島"/>
    <x v="4"/>
    <x v="0"/>
    <x v="0"/>
    <x v="9"/>
    <x v="18"/>
    <n v="0"/>
    <x v="204"/>
    <x v="130"/>
    <x v="204"/>
    <n v="0"/>
    <n v="0"/>
    <x v="203"/>
    <x v="131"/>
    <x v="203"/>
    <n v="0"/>
    <x v="0"/>
    <x v="0"/>
    <x v="0"/>
    <n v="95.045009100000001"/>
    <n v="6.2100913999999996"/>
    <n v="90.736439399999995"/>
    <x v="175"/>
    <x v="133"/>
    <x v="175"/>
    <n v="-0.31006450000000996"/>
    <x v="206"/>
    <x v="204"/>
    <n v="95.045009100000001"/>
    <n v="6.2100913999999996"/>
    <n v="90.736439399999995"/>
    <n v="298845"/>
    <n v="95.135990500000005"/>
    <n v="5.8322457000000005"/>
    <n v="91.046503900000005"/>
    <n v="-0.31006450000000996"/>
    <n v="289425"/>
    <n v="3.2547291999999999"/>
  </r>
  <r>
    <s v="10_20"/>
    <x v="0"/>
    <s v="01_市"/>
    <s v="02_離島"/>
    <x v="4"/>
    <x v="0"/>
    <x v="0"/>
    <x v="9"/>
    <x v="19"/>
    <n v="0"/>
    <x v="205"/>
    <x v="5"/>
    <x v="205"/>
    <n v="0"/>
    <n v="0"/>
    <x v="204"/>
    <x v="5"/>
    <x v="204"/>
    <n v="0"/>
    <x v="0"/>
    <x v="0"/>
    <x v="0"/>
    <n v="76.677280600000003"/>
    <n v="0"/>
    <n v="76.677280600000003"/>
    <x v="176"/>
    <x v="5"/>
    <x v="176"/>
    <n v="1.5028517000000079"/>
    <x v="207"/>
    <x v="205"/>
    <n v="76.677280600000003"/>
    <n v="0"/>
    <n v="76.677280600000003"/>
    <n v="144243"/>
    <n v="75.174428899999995"/>
    <n v="0"/>
    <n v="75.174428899999995"/>
    <n v="1.5028517000000079"/>
    <n v="131986"/>
    <n v="9.2865909999999996"/>
  </r>
  <r>
    <s v="10_21"/>
    <x v="0"/>
    <s v="01_市"/>
    <s v="02_離島"/>
    <x v="4"/>
    <x v="0"/>
    <x v="0"/>
    <x v="9"/>
    <x v="20"/>
    <n v="0"/>
    <x v="206"/>
    <x v="5"/>
    <x v="206"/>
    <n v="0"/>
    <n v="0"/>
    <x v="205"/>
    <x v="5"/>
    <x v="205"/>
    <n v="0"/>
    <x v="0"/>
    <x v="0"/>
    <x v="0"/>
    <n v="80.272108799999998"/>
    <n v="0"/>
    <n v="80.272108799999998"/>
    <x v="5"/>
    <x v="5"/>
    <x v="5"/>
    <n v="-19.727891200000002"/>
    <x v="208"/>
    <x v="206"/>
    <n v="80.272108799999998"/>
    <n v="0"/>
    <n v="80.272108799999998"/>
    <n v="118"/>
    <n v="100"/>
    <n v="0"/>
    <n v="100"/>
    <n v="-19.727891200000002"/>
    <n v="115"/>
    <n v="2.6086957000000002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7"/>
    <x v="5"/>
    <x v="207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5030"/>
    <n v="100"/>
    <n v="0"/>
    <n v="100"/>
    <n v="0"/>
    <n v="4351"/>
    <n v="15.605607899999999"/>
  </r>
  <r>
    <s v="10_28"/>
    <x v="0"/>
    <s v="01_市"/>
    <s v="02_離島"/>
    <x v="4"/>
    <x v="0"/>
    <x v="0"/>
    <x v="9"/>
    <x v="27"/>
    <n v="0"/>
    <x v="207"/>
    <x v="5"/>
    <x v="207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5030"/>
    <n v="100"/>
    <n v="0"/>
    <n v="100"/>
    <n v="0"/>
    <n v="4351"/>
    <n v="15.605607899999999"/>
  </r>
  <r>
    <s v="10_29"/>
    <x v="0"/>
    <s v="01_市"/>
    <s v="02_離島"/>
    <x v="4"/>
    <x v="0"/>
    <x v="0"/>
    <x v="9"/>
    <x v="28"/>
    <n v="0"/>
    <x v="207"/>
    <x v="5"/>
    <x v="207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5030"/>
    <n v="100"/>
    <n v="0"/>
    <n v="100"/>
    <n v="0"/>
    <n v="4351"/>
    <n v="15.605607899999999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08"/>
    <x v="118"/>
    <x v="208"/>
    <n v="0"/>
    <n v="0"/>
    <x v="207"/>
    <x v="119"/>
    <x v="207"/>
    <n v="0"/>
    <x v="0"/>
    <x v="0"/>
    <x v="0"/>
    <n v="43.883548700000006"/>
    <n v="12.2780015"/>
    <n v="43.217287900000002"/>
    <x v="177"/>
    <x v="121"/>
    <x v="177"/>
    <n v="-5.1150174999999933"/>
    <x v="210"/>
    <x v="208"/>
    <n v="43.883548700000006"/>
    <n v="12.2780015"/>
    <n v="43.217287900000002"/>
    <n v="3263340"/>
    <n v="49.185372700000002"/>
    <n v="7.7760771000000002"/>
    <n v="48.332305399999996"/>
    <n v="-5.1150174999999933"/>
    <n v="3341452"/>
    <n v="-2.3376663999999998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09"/>
    <x v="131"/>
    <x v="209"/>
    <n v="0"/>
    <n v="0"/>
    <x v="208"/>
    <x v="132"/>
    <x v="208"/>
    <n v="0"/>
    <x v="0"/>
    <x v="0"/>
    <x v="0"/>
    <n v="48.638594300000001"/>
    <n v="11.495628"/>
    <n v="47.533041099999998"/>
    <x v="178"/>
    <x v="134"/>
    <x v="178"/>
    <n v="1.7224924000000001"/>
    <x v="211"/>
    <x v="209"/>
    <n v="48.638594300000001"/>
    <n v="11.495628"/>
    <n v="47.533041099999998"/>
    <n v="2162404"/>
    <n v="47.027433899999998"/>
    <n v="13.697894199999999"/>
    <n v="45.810548699999998"/>
    <n v="1.7224924000000001"/>
    <n v="1891797"/>
    <n v="14.3042303"/>
  </r>
  <r>
    <s v="11_02"/>
    <x v="0"/>
    <s v="01_市"/>
    <s v="01_本島"/>
    <x v="0"/>
    <x v="0"/>
    <x v="0"/>
    <x v="10"/>
    <x v="1"/>
    <n v="0"/>
    <x v="209"/>
    <x v="131"/>
    <x v="209"/>
    <n v="0"/>
    <n v="0"/>
    <x v="208"/>
    <x v="132"/>
    <x v="208"/>
    <n v="0"/>
    <x v="0"/>
    <x v="0"/>
    <x v="0"/>
    <n v="48.638594300000001"/>
    <n v="11.495628"/>
    <n v="47.533041099999998"/>
    <x v="178"/>
    <x v="134"/>
    <x v="178"/>
    <n v="1.7224924000000001"/>
    <x v="211"/>
    <x v="209"/>
    <n v="48.638594300000001"/>
    <n v="11.495628"/>
    <n v="47.533041099999998"/>
    <n v="2162404"/>
    <n v="47.027433899999998"/>
    <n v="13.697894199999999"/>
    <n v="45.810548699999998"/>
    <n v="1.7224924000000001"/>
    <n v="1891797"/>
    <n v="14.3042303"/>
  </r>
  <r>
    <s v="11_03"/>
    <x v="0"/>
    <s v="01_市"/>
    <s v="01_本島"/>
    <x v="0"/>
    <x v="0"/>
    <x v="0"/>
    <x v="10"/>
    <x v="2"/>
    <n v="0"/>
    <x v="210"/>
    <x v="132"/>
    <x v="210"/>
    <n v="0"/>
    <n v="0"/>
    <x v="209"/>
    <x v="133"/>
    <x v="209"/>
    <n v="0"/>
    <x v="0"/>
    <x v="0"/>
    <x v="0"/>
    <n v="32.697514200000001"/>
    <n v="11.021857300000001"/>
    <n v="32.143078200000005"/>
    <x v="179"/>
    <x v="135"/>
    <x v="179"/>
    <n v="5.5824118000000063"/>
    <x v="212"/>
    <x v="210"/>
    <n v="32.697514200000001"/>
    <n v="11.021857300000001"/>
    <n v="32.143078200000005"/>
    <n v="633569"/>
    <n v="26.8758838"/>
    <n v="18.668922700000003"/>
    <n v="26.560666399999999"/>
    <n v="5.5824118000000063"/>
    <n v="429129"/>
    <n v="47.640686100000003"/>
  </r>
  <r>
    <s v="11_04"/>
    <x v="0"/>
    <s v="01_市"/>
    <s v="01_本島"/>
    <x v="0"/>
    <x v="0"/>
    <x v="0"/>
    <x v="10"/>
    <x v="3"/>
    <n v="0"/>
    <x v="211"/>
    <x v="133"/>
    <x v="211"/>
    <n v="0"/>
    <n v="0"/>
    <x v="210"/>
    <x v="134"/>
    <x v="210"/>
    <n v="0"/>
    <x v="0"/>
    <x v="0"/>
    <x v="0"/>
    <n v="30.361263100000002"/>
    <n v="9.3866967999999993"/>
    <n v="29.834459000000003"/>
    <x v="180"/>
    <x v="136"/>
    <x v="180"/>
    <n v="6.3258651000000015"/>
    <x v="213"/>
    <x v="211"/>
    <n v="30.361263100000002"/>
    <n v="9.3866967999999993"/>
    <n v="29.834459000000003"/>
    <n v="568066"/>
    <n v="23.731632099999999"/>
    <n v="17.8939007"/>
    <n v="23.508593900000001"/>
    <n v="6.3258651000000015"/>
    <n v="364083"/>
    <n v="56.026510399999992"/>
  </r>
  <r>
    <s v="11_05"/>
    <x v="0"/>
    <s v="01_市"/>
    <s v="01_本島"/>
    <x v="0"/>
    <x v="0"/>
    <x v="0"/>
    <x v="10"/>
    <x v="4"/>
    <n v="0"/>
    <x v="212"/>
    <x v="134"/>
    <x v="212"/>
    <n v="0"/>
    <n v="0"/>
    <x v="211"/>
    <x v="135"/>
    <x v="211"/>
    <n v="0"/>
    <x v="0"/>
    <x v="0"/>
    <x v="0"/>
    <n v="30.361320499999998"/>
    <n v="9.3768545999999997"/>
    <n v="29.834237699999999"/>
    <x v="181"/>
    <x v="137"/>
    <x v="181"/>
    <n v="6.325390800000001"/>
    <x v="214"/>
    <x v="212"/>
    <n v="30.361320499999998"/>
    <n v="9.3768545999999997"/>
    <n v="29.834237699999999"/>
    <n v="20014"/>
    <n v="23.731746000000001"/>
    <n v="17.898521800000001"/>
    <n v="23.508846899999998"/>
    <n v="6.325390800000001"/>
    <n v="15399"/>
    <n v="29.969478500000001"/>
  </r>
  <r>
    <s v="11_06"/>
    <x v="0"/>
    <s v="01_市"/>
    <s v="01_本島"/>
    <x v="0"/>
    <x v="0"/>
    <x v="0"/>
    <x v="10"/>
    <x v="5"/>
    <n v="0"/>
    <x v="213"/>
    <x v="135"/>
    <x v="213"/>
    <n v="0"/>
    <n v="0"/>
    <x v="212"/>
    <x v="136"/>
    <x v="212"/>
    <n v="0"/>
    <x v="0"/>
    <x v="0"/>
    <x v="0"/>
    <n v="30.361260999999999"/>
    <n v="9.3870562"/>
    <n v="29.834467100000001"/>
    <x v="182"/>
    <x v="138"/>
    <x v="182"/>
    <n v="6.3258844000000032"/>
    <x v="215"/>
    <x v="213"/>
    <n v="30.361260999999999"/>
    <n v="9.3870562"/>
    <n v="29.834467100000001"/>
    <n v="548052"/>
    <n v="23.731627"/>
    <n v="17.893696600000002"/>
    <n v="23.508582699999998"/>
    <n v="6.3258844000000032"/>
    <n v="348684"/>
    <n v="57.177272300000006"/>
  </r>
  <r>
    <s v="11_07"/>
    <x v="0"/>
    <s v="01_市"/>
    <s v="01_本島"/>
    <x v="0"/>
    <x v="0"/>
    <x v="0"/>
    <x v="10"/>
    <x v="6"/>
    <n v="0"/>
    <x v="214"/>
    <x v="5"/>
    <x v="214"/>
    <n v="0"/>
    <n v="0"/>
    <x v="213"/>
    <x v="5"/>
    <x v="213"/>
    <n v="0"/>
    <x v="0"/>
    <x v="0"/>
    <x v="0"/>
    <n v="100"/>
    <n v="0"/>
    <n v="100"/>
    <x v="5"/>
    <x v="5"/>
    <x v="5"/>
    <n v="0"/>
    <x v="216"/>
    <x v="214"/>
    <n v="100"/>
    <n v="0"/>
    <n v="100"/>
    <n v="9319"/>
    <n v="100"/>
    <n v="0"/>
    <n v="100"/>
    <n v="0"/>
    <n v="4464"/>
    <n v="108.75896060000001"/>
  </r>
  <r>
    <s v="11_08"/>
    <x v="0"/>
    <s v="01_市"/>
    <s v="01_本島"/>
    <x v="0"/>
    <x v="0"/>
    <x v="0"/>
    <x v="10"/>
    <x v="7"/>
    <n v="0"/>
    <x v="215"/>
    <x v="136"/>
    <x v="215"/>
    <n v="0"/>
    <n v="0"/>
    <x v="214"/>
    <x v="137"/>
    <x v="214"/>
    <n v="0"/>
    <x v="0"/>
    <x v="0"/>
    <x v="0"/>
    <n v="100"/>
    <n v="41.1560694"/>
    <n v="97.721915600000003"/>
    <x v="5"/>
    <x v="139"/>
    <x v="183"/>
    <n v="0.54115270000001203"/>
    <x v="217"/>
    <x v="215"/>
    <n v="100"/>
    <n v="41.1560694"/>
    <n v="97.721915600000003"/>
    <n v="65503"/>
    <n v="100"/>
    <n v="34.570041600000003"/>
    <n v="97.180762899999991"/>
    <n v="0.54115270000001203"/>
    <n v="65046"/>
    <n v="0.70257970000000003"/>
  </r>
  <r>
    <s v="11_09"/>
    <x v="0"/>
    <s v="01_市"/>
    <s v="01_本島"/>
    <x v="0"/>
    <x v="0"/>
    <x v="0"/>
    <x v="10"/>
    <x v="8"/>
    <n v="0"/>
    <x v="216"/>
    <x v="137"/>
    <x v="216"/>
    <n v="0"/>
    <n v="0"/>
    <x v="215"/>
    <x v="138"/>
    <x v="215"/>
    <n v="0"/>
    <x v="0"/>
    <x v="0"/>
    <x v="0"/>
    <n v="100"/>
    <n v="41.140684399999998"/>
    <n v="97.720982300000003"/>
    <x v="5"/>
    <x v="140"/>
    <x v="184"/>
    <n v="0.53868160000000387"/>
    <x v="218"/>
    <x v="216"/>
    <n v="100"/>
    <n v="41.140684399999998"/>
    <n v="97.720982300000003"/>
    <n v="33188"/>
    <n v="100"/>
    <n v="34.602076099999998"/>
    <n v="97.182300699999999"/>
    <n v="0.53868160000000387"/>
    <n v="32593"/>
    <n v="1.8255454"/>
  </r>
  <r>
    <s v="11_10"/>
    <x v="0"/>
    <s v="01_市"/>
    <s v="01_本島"/>
    <x v="0"/>
    <x v="0"/>
    <x v="0"/>
    <x v="10"/>
    <x v="9"/>
    <n v="0"/>
    <x v="217"/>
    <x v="138"/>
    <x v="217"/>
    <n v="0"/>
    <n v="0"/>
    <x v="216"/>
    <x v="139"/>
    <x v="216"/>
    <n v="0"/>
    <x v="0"/>
    <x v="0"/>
    <x v="0"/>
    <n v="100"/>
    <n v="41.171875"/>
    <n v="97.722874099999999"/>
    <x v="5"/>
    <x v="141"/>
    <x v="185"/>
    <n v="0.54365570000000218"/>
    <x v="219"/>
    <x v="217"/>
    <n v="100"/>
    <n v="41.171875"/>
    <n v="97.722874099999999"/>
    <n v="32315"/>
    <n v="100"/>
    <n v="34.537873499999996"/>
    <n v="97.179218399999996"/>
    <n v="0.54365570000000218"/>
    <n v="32453"/>
    <n v="-0.42523030000000001"/>
  </r>
  <r>
    <s v="11_11"/>
    <x v="0"/>
    <s v="01_市"/>
    <s v="01_本島"/>
    <x v="0"/>
    <x v="0"/>
    <x v="0"/>
    <x v="10"/>
    <x v="10"/>
    <n v="0"/>
    <x v="218"/>
    <x v="139"/>
    <x v="218"/>
    <n v="0"/>
    <n v="0"/>
    <x v="217"/>
    <x v="140"/>
    <x v="217"/>
    <n v="0"/>
    <x v="0"/>
    <x v="0"/>
    <x v="0"/>
    <n v="56.847539700000006"/>
    <n v="12.2967958"/>
    <n v="55.371852200000006"/>
    <x v="183"/>
    <x v="142"/>
    <x v="186"/>
    <n v="0.91568370000000243"/>
    <x v="220"/>
    <x v="218"/>
    <n v="56.847539700000006"/>
    <n v="12.2967958"/>
    <n v="55.371852200000006"/>
    <n v="1279226"/>
    <n v="56.090377799999999"/>
    <n v="10.3338255"/>
    <n v="54.456168500000004"/>
    <n v="0.91568370000000243"/>
    <n v="1218594"/>
    <n v="4.9755701999999999"/>
  </r>
  <r>
    <s v="11_12"/>
    <x v="0"/>
    <s v="01_市"/>
    <s v="01_本島"/>
    <x v="0"/>
    <x v="0"/>
    <x v="0"/>
    <x v="10"/>
    <x v="11"/>
    <n v="0"/>
    <x v="219"/>
    <x v="139"/>
    <x v="219"/>
    <n v="0"/>
    <n v="0"/>
    <x v="218"/>
    <x v="140"/>
    <x v="218"/>
    <n v="0"/>
    <x v="0"/>
    <x v="0"/>
    <x v="0"/>
    <n v="56.532820699999995"/>
    <n v="12.2967958"/>
    <n v="55.057227900000008"/>
    <x v="184"/>
    <x v="142"/>
    <x v="187"/>
    <n v="0.93143950000001041"/>
    <x v="221"/>
    <x v="219"/>
    <n v="56.532820699999995"/>
    <n v="12.2967958"/>
    <n v="55.057227900000008"/>
    <n v="1263053"/>
    <n v="55.7599661"/>
    <n v="10.3338255"/>
    <n v="54.125788399999998"/>
    <n v="0.93143950000001041"/>
    <n v="1202478"/>
    <n v="5.0375141999999995"/>
  </r>
  <r>
    <s v="11_13"/>
    <x v="0"/>
    <s v="01_市"/>
    <s v="01_本島"/>
    <x v="0"/>
    <x v="0"/>
    <x v="0"/>
    <x v="10"/>
    <x v="12"/>
    <n v="0"/>
    <x v="220"/>
    <x v="140"/>
    <x v="220"/>
    <n v="0"/>
    <n v="0"/>
    <x v="219"/>
    <x v="141"/>
    <x v="219"/>
    <n v="0"/>
    <x v="0"/>
    <x v="0"/>
    <x v="0"/>
    <n v="56.532831699999996"/>
    <n v="12.2951917"/>
    <n v="55.057172000000001"/>
    <x v="185"/>
    <x v="143"/>
    <x v="188"/>
    <n v="0.93127659999999679"/>
    <x v="222"/>
    <x v="220"/>
    <n v="56.532831699999996"/>
    <n v="12.2951917"/>
    <n v="55.057172000000001"/>
    <n v="369699"/>
    <n v="55.760103200000003"/>
    <n v="10.3327346"/>
    <n v="54.125895400000005"/>
    <n v="0.93127659999999679"/>
    <n v="351801"/>
    <n v="5.0875352999999999"/>
  </r>
  <r>
    <s v="11_14"/>
    <x v="0"/>
    <s v="01_市"/>
    <s v="01_本島"/>
    <x v="0"/>
    <x v="0"/>
    <x v="0"/>
    <x v="10"/>
    <x v="13"/>
    <n v="0"/>
    <x v="221"/>
    <x v="141"/>
    <x v="221"/>
    <n v="0"/>
    <n v="0"/>
    <x v="220"/>
    <x v="142"/>
    <x v="220"/>
    <n v="0"/>
    <x v="0"/>
    <x v="0"/>
    <x v="0"/>
    <n v="56.532779200000007"/>
    <n v="12.297046699999999"/>
    <n v="55.057210400000002"/>
    <x v="186"/>
    <x v="144"/>
    <x v="189"/>
    <n v="0.93141440000000131"/>
    <x v="223"/>
    <x v="221"/>
    <n v="56.532779200000007"/>
    <n v="12.297046699999999"/>
    <n v="55.057210400000002"/>
    <n v="729905"/>
    <n v="55.759941900000001"/>
    <n v="10.334798300000001"/>
    <n v="54.125796000000001"/>
    <n v="0.93141440000000131"/>
    <n v="698357"/>
    <n v="4.5174602999999998"/>
  </r>
  <r>
    <s v="11_15"/>
    <x v="0"/>
    <s v="01_市"/>
    <s v="01_本島"/>
    <x v="0"/>
    <x v="0"/>
    <x v="0"/>
    <x v="10"/>
    <x v="14"/>
    <n v="0"/>
    <x v="222"/>
    <x v="142"/>
    <x v="222"/>
    <n v="0"/>
    <n v="0"/>
    <x v="221"/>
    <x v="143"/>
    <x v="221"/>
    <n v="0"/>
    <x v="0"/>
    <x v="0"/>
    <x v="0"/>
    <n v="56.532981100000001"/>
    <n v="12.299303200000001"/>
    <n v="55.057432500000004"/>
    <x v="187"/>
    <x v="145"/>
    <x v="190"/>
    <n v="0.93192610000000542"/>
    <x v="224"/>
    <x v="222"/>
    <n v="56.532981100000001"/>
    <n v="12.299303200000001"/>
    <n v="55.057432500000004"/>
    <n v="163449"/>
    <n v="55.7597606"/>
    <n v="10.3318846"/>
    <n v="54.125506399999999"/>
    <n v="0.93192610000000542"/>
    <n v="152320"/>
    <n v="7.3063288000000002"/>
  </r>
  <r>
    <s v="11_16"/>
    <x v="0"/>
    <s v="01_市"/>
    <s v="01_本島"/>
    <x v="0"/>
    <x v="0"/>
    <x v="0"/>
    <x v="10"/>
    <x v="15"/>
    <n v="0"/>
    <x v="223"/>
    <x v="5"/>
    <x v="223"/>
    <n v="0"/>
    <n v="0"/>
    <x v="222"/>
    <x v="5"/>
    <x v="222"/>
    <n v="0"/>
    <x v="0"/>
    <x v="0"/>
    <x v="0"/>
    <n v="100"/>
    <n v="0"/>
    <n v="100"/>
    <x v="5"/>
    <x v="5"/>
    <x v="5"/>
    <n v="0"/>
    <x v="225"/>
    <x v="223"/>
    <n v="100"/>
    <n v="0"/>
    <n v="100"/>
    <n v="16173"/>
    <n v="100"/>
    <n v="0"/>
    <n v="100"/>
    <n v="0"/>
    <n v="16116"/>
    <n v="0.35368579999999999"/>
  </r>
  <r>
    <s v="11_17"/>
    <x v="0"/>
    <s v="01_市"/>
    <s v="01_本島"/>
    <x v="0"/>
    <x v="0"/>
    <x v="0"/>
    <x v="10"/>
    <x v="16"/>
    <n v="0"/>
    <x v="224"/>
    <x v="143"/>
    <x v="224"/>
    <n v="0"/>
    <n v="0"/>
    <x v="223"/>
    <x v="144"/>
    <x v="223"/>
    <n v="0"/>
    <x v="0"/>
    <x v="0"/>
    <x v="0"/>
    <n v="95.189971799999995"/>
    <n v="7.0753602999999998"/>
    <n v="91.868267900000006"/>
    <x v="188"/>
    <x v="146"/>
    <x v="191"/>
    <n v="0.42116240000000005"/>
    <x v="226"/>
    <x v="224"/>
    <n v="95.189971799999995"/>
    <n v="7.0753602999999998"/>
    <n v="91.868267900000006"/>
    <n v="206315"/>
    <n v="94.911691899999994"/>
    <n v="9.195271700000001"/>
    <n v="91.447105500000006"/>
    <n v="0.42116240000000005"/>
    <n v="199052"/>
    <n v="3.6487952999999997"/>
  </r>
  <r>
    <s v="11_18"/>
    <x v="0"/>
    <s v="01_市"/>
    <s v="01_本島"/>
    <x v="0"/>
    <x v="0"/>
    <x v="0"/>
    <x v="10"/>
    <x v="17"/>
    <n v="0"/>
    <x v="225"/>
    <x v="5"/>
    <x v="225"/>
    <n v="0"/>
    <n v="0"/>
    <x v="224"/>
    <x v="5"/>
    <x v="224"/>
    <n v="0"/>
    <x v="0"/>
    <x v="0"/>
    <x v="0"/>
    <n v="81.4176717"/>
    <n v="0"/>
    <n v="81.4176717"/>
    <x v="189"/>
    <x v="5"/>
    <x v="192"/>
    <n v="5.6474054999999908"/>
    <x v="227"/>
    <x v="225"/>
    <n v="81.4176717"/>
    <n v="0"/>
    <n v="81.4176717"/>
    <n v="3308"/>
    <n v="75.770266200000009"/>
    <n v="0"/>
    <n v="75.770266200000009"/>
    <n v="5.6474054999999908"/>
    <n v="2533"/>
    <n v="30.596131100000001"/>
  </r>
  <r>
    <s v="11_19"/>
    <x v="0"/>
    <s v="01_市"/>
    <s v="01_本島"/>
    <x v="0"/>
    <x v="0"/>
    <x v="0"/>
    <x v="10"/>
    <x v="18"/>
    <n v="0"/>
    <x v="226"/>
    <x v="143"/>
    <x v="226"/>
    <n v="0"/>
    <n v="0"/>
    <x v="225"/>
    <x v="144"/>
    <x v="225"/>
    <n v="0"/>
    <x v="0"/>
    <x v="0"/>
    <x v="0"/>
    <n v="95.453859500000007"/>
    <n v="7.0753602999999998"/>
    <n v="92.060821500000003"/>
    <x v="190"/>
    <x v="146"/>
    <x v="193"/>
    <n v="0.3691929000000016"/>
    <x v="228"/>
    <x v="226"/>
    <n v="95.453859500000007"/>
    <n v="7.0753602999999998"/>
    <n v="92.060821500000003"/>
    <n v="203007"/>
    <n v="95.223035300000006"/>
    <n v="9.195271700000001"/>
    <n v="91.691628600000001"/>
    <n v="0.3691929000000016"/>
    <n v="196519"/>
    <n v="3.3014619000000001"/>
  </r>
  <r>
    <s v="11_20"/>
    <x v="0"/>
    <s v="01_市"/>
    <s v="01_本島"/>
    <x v="0"/>
    <x v="0"/>
    <x v="0"/>
    <x v="10"/>
    <x v="19"/>
    <n v="0"/>
    <x v="227"/>
    <x v="5"/>
    <x v="227"/>
    <n v="0"/>
    <n v="0"/>
    <x v="226"/>
    <x v="5"/>
    <x v="226"/>
    <n v="0"/>
    <x v="0"/>
    <x v="0"/>
    <x v="0"/>
    <n v="99.865998199999993"/>
    <n v="0"/>
    <n v="99.865998199999993"/>
    <x v="191"/>
    <x v="5"/>
    <x v="194"/>
    <n v="22.950675599999997"/>
    <x v="229"/>
    <x v="227"/>
    <n v="99.865998199999993"/>
    <n v="0"/>
    <n v="99.865998199999993"/>
    <n v="43225"/>
    <n v="76.915322599999996"/>
    <n v="0"/>
    <n v="76.915322599999996"/>
    <n v="22.950675599999997"/>
    <n v="45017"/>
    <n v="-3.9807184000000002"/>
  </r>
  <r>
    <s v="11_21"/>
    <x v="0"/>
    <s v="01_市"/>
    <s v="01_本島"/>
    <x v="0"/>
    <x v="0"/>
    <x v="0"/>
    <x v="10"/>
    <x v="20"/>
    <n v="0"/>
    <x v="228"/>
    <x v="5"/>
    <x v="228"/>
    <n v="0"/>
    <n v="0"/>
    <x v="227"/>
    <x v="5"/>
    <x v="227"/>
    <n v="0"/>
    <x v="0"/>
    <x v="0"/>
    <x v="0"/>
    <n v="100"/>
    <n v="0"/>
    <n v="100"/>
    <x v="5"/>
    <x v="5"/>
    <x v="5"/>
    <n v="0"/>
    <x v="230"/>
    <x v="228"/>
    <n v="100"/>
    <n v="0"/>
    <n v="100"/>
    <n v="69"/>
    <n v="100"/>
    <n v="0"/>
    <n v="100"/>
    <n v="0"/>
    <n v="5"/>
    <n v="1280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29"/>
    <x v="5"/>
    <x v="229"/>
    <n v="0"/>
    <n v="0"/>
    <x v="228"/>
    <x v="5"/>
    <x v="228"/>
    <n v="0"/>
    <x v="0"/>
    <x v="0"/>
    <x v="0"/>
    <n v="77.075542299999995"/>
    <n v="0"/>
    <n v="77.075542299999995"/>
    <x v="192"/>
    <x v="5"/>
    <x v="195"/>
    <n v="-0.8628527000000048"/>
    <x v="231"/>
    <x v="229"/>
    <n v="77.075542299999995"/>
    <n v="0"/>
    <n v="77.075542299999995"/>
    <n v="6183"/>
    <n v="77.938395"/>
    <n v="0"/>
    <n v="77.938395"/>
    <n v="-0.8628527000000048"/>
    <n v="5769"/>
    <n v="7.1762871000000006"/>
  </r>
  <r>
    <s v="11_28"/>
    <x v="0"/>
    <s v="01_市"/>
    <s v="01_本島"/>
    <x v="0"/>
    <x v="0"/>
    <x v="0"/>
    <x v="10"/>
    <x v="27"/>
    <n v="0"/>
    <x v="229"/>
    <x v="5"/>
    <x v="229"/>
    <n v="0"/>
    <n v="0"/>
    <x v="228"/>
    <x v="5"/>
    <x v="228"/>
    <n v="0"/>
    <x v="0"/>
    <x v="0"/>
    <x v="0"/>
    <n v="77.075542299999995"/>
    <n v="0"/>
    <n v="77.075542299999995"/>
    <x v="192"/>
    <x v="5"/>
    <x v="195"/>
    <n v="-0.8628527000000048"/>
    <x v="231"/>
    <x v="229"/>
    <n v="77.075542299999995"/>
    <n v="0"/>
    <n v="77.075542299999995"/>
    <n v="6183"/>
    <n v="77.938395"/>
    <n v="0"/>
    <n v="77.938395"/>
    <n v="-0.8628527000000048"/>
    <n v="5769"/>
    <n v="7.1762871000000006"/>
  </r>
  <r>
    <s v="11_29"/>
    <x v="0"/>
    <s v="01_市"/>
    <s v="01_本島"/>
    <x v="0"/>
    <x v="0"/>
    <x v="0"/>
    <x v="10"/>
    <x v="28"/>
    <n v="0"/>
    <x v="229"/>
    <x v="5"/>
    <x v="229"/>
    <n v="0"/>
    <n v="0"/>
    <x v="228"/>
    <x v="5"/>
    <x v="228"/>
    <n v="0"/>
    <x v="0"/>
    <x v="0"/>
    <x v="0"/>
    <n v="77.075542299999995"/>
    <n v="0"/>
    <n v="77.075542299999995"/>
    <x v="192"/>
    <x v="5"/>
    <x v="195"/>
    <n v="-0.8628527000000048"/>
    <x v="231"/>
    <x v="229"/>
    <n v="77.075542299999995"/>
    <n v="0"/>
    <n v="77.075542299999995"/>
    <n v="6183"/>
    <n v="77.938395"/>
    <n v="0"/>
    <n v="77.938395"/>
    <n v="-0.8628527000000048"/>
    <n v="5769"/>
    <n v="7.1762871000000006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0"/>
    <x v="131"/>
    <x v="230"/>
    <n v="0"/>
    <n v="0"/>
    <x v="229"/>
    <x v="132"/>
    <x v="229"/>
    <n v="0"/>
    <x v="0"/>
    <x v="0"/>
    <x v="0"/>
    <n v="48.690183500000003"/>
    <n v="11.495628"/>
    <n v="47.585043500000005"/>
    <x v="193"/>
    <x v="134"/>
    <x v="196"/>
    <n v="1.7170112000000017"/>
    <x v="232"/>
    <x v="230"/>
    <n v="48.690183500000003"/>
    <n v="11.495628"/>
    <n v="47.585043500000005"/>
    <n v="2168587"/>
    <n v="47.0848321"/>
    <n v="13.697894199999999"/>
    <n v="45.868032300000003"/>
    <n v="1.7170112000000017"/>
    <n v="1897566"/>
    <n v="14.282559899999999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1"/>
    <x v="144"/>
    <x v="231"/>
    <n v="0"/>
    <n v="0"/>
    <x v="230"/>
    <x v="145"/>
    <x v="230"/>
    <n v="0"/>
    <x v="0"/>
    <x v="0"/>
    <x v="0"/>
    <n v="64.668639200000001"/>
    <n v="6.8228466000000001"/>
    <n v="63.429642100000002"/>
    <x v="194"/>
    <x v="147"/>
    <x v="197"/>
    <n v="0.33446659999999895"/>
    <x v="233"/>
    <x v="231"/>
    <n v="64.668639200000001"/>
    <n v="6.8228466000000001"/>
    <n v="63.429642100000002"/>
    <n v="418413"/>
    <n v="64.495763699999998"/>
    <n v="7.0204393000000005"/>
    <n v="63.095175500000003"/>
    <n v="0.33446659999999895"/>
    <n v="407904"/>
    <n v="2.5763415000000003"/>
  </r>
  <r>
    <s v="12_02"/>
    <x v="1"/>
    <s v="02_町村"/>
    <s v="01_本島"/>
    <x v="3"/>
    <x v="0"/>
    <x v="0"/>
    <x v="11"/>
    <x v="1"/>
    <n v="0"/>
    <x v="231"/>
    <x v="144"/>
    <x v="231"/>
    <n v="0"/>
    <n v="0"/>
    <x v="230"/>
    <x v="145"/>
    <x v="230"/>
    <n v="0"/>
    <x v="0"/>
    <x v="0"/>
    <x v="0"/>
    <n v="64.668639200000001"/>
    <n v="6.8228466000000001"/>
    <n v="63.429642100000002"/>
    <x v="194"/>
    <x v="147"/>
    <x v="197"/>
    <n v="0.33446659999999895"/>
    <x v="233"/>
    <x v="231"/>
    <n v="64.668639200000001"/>
    <n v="6.8228466000000001"/>
    <n v="63.429642100000002"/>
    <n v="418413"/>
    <n v="64.495763699999998"/>
    <n v="7.0204393000000005"/>
    <n v="63.095175500000003"/>
    <n v="0.33446659999999895"/>
    <n v="407904"/>
    <n v="2.5763415000000003"/>
  </r>
  <r>
    <s v="12_03"/>
    <x v="1"/>
    <s v="02_町村"/>
    <s v="01_本島"/>
    <x v="3"/>
    <x v="0"/>
    <x v="0"/>
    <x v="11"/>
    <x v="2"/>
    <n v="0"/>
    <x v="232"/>
    <x v="145"/>
    <x v="232"/>
    <n v="0"/>
    <n v="0"/>
    <x v="231"/>
    <x v="146"/>
    <x v="231"/>
    <n v="0"/>
    <x v="0"/>
    <x v="0"/>
    <x v="0"/>
    <n v="30.1867324"/>
    <n v="17.350946100000002"/>
    <n v="29.964450199999998"/>
    <x v="195"/>
    <x v="148"/>
    <x v="198"/>
    <n v="2.0776472999999953"/>
    <x v="234"/>
    <x v="232"/>
    <n v="30.1867324"/>
    <n v="17.350946100000002"/>
    <n v="29.964450199999998"/>
    <n v="48466"/>
    <n v="28.257544499999998"/>
    <n v="11.650793700000001"/>
    <n v="27.886802900000003"/>
    <n v="2.0776472999999953"/>
    <n v="39348"/>
    <n v="23.1727153"/>
  </r>
  <r>
    <s v="12_04"/>
    <x v="1"/>
    <s v="02_町村"/>
    <s v="01_本島"/>
    <x v="3"/>
    <x v="0"/>
    <x v="0"/>
    <x v="11"/>
    <x v="3"/>
    <n v="0"/>
    <x v="233"/>
    <x v="146"/>
    <x v="233"/>
    <n v="0"/>
    <n v="0"/>
    <x v="232"/>
    <x v="147"/>
    <x v="232"/>
    <n v="0"/>
    <x v="0"/>
    <x v="0"/>
    <x v="0"/>
    <n v="27.385054399999998"/>
    <n v="12.509448200000001"/>
    <n v="27.124796699999997"/>
    <x v="196"/>
    <x v="148"/>
    <x v="199"/>
    <n v="2.6954273999999963"/>
    <x v="235"/>
    <x v="233"/>
    <n v="27.385054399999998"/>
    <n v="12.509448200000001"/>
    <n v="27.124796699999997"/>
    <n v="41023"/>
    <n v="24.7422921"/>
    <n v="11.650793700000001"/>
    <n v="24.429369300000001"/>
    <n v="2.6954273999999963"/>
    <n v="32194"/>
    <n v="27.424364799999999"/>
  </r>
  <r>
    <s v="12_05"/>
    <x v="1"/>
    <s v="02_町村"/>
    <s v="01_本島"/>
    <x v="3"/>
    <x v="0"/>
    <x v="0"/>
    <x v="11"/>
    <x v="4"/>
    <n v="0"/>
    <x v="234"/>
    <x v="147"/>
    <x v="234"/>
    <n v="0"/>
    <n v="0"/>
    <x v="233"/>
    <x v="59"/>
    <x v="233"/>
    <n v="0"/>
    <x v="0"/>
    <x v="0"/>
    <x v="0"/>
    <n v="27.392650400000001"/>
    <n v="12.878787899999999"/>
    <n v="27.139267299999997"/>
    <x v="197"/>
    <x v="149"/>
    <x v="200"/>
    <n v="2.7197802999999965"/>
    <x v="236"/>
    <x v="234"/>
    <n v="27.392650400000001"/>
    <n v="12.878787899999999"/>
    <n v="27.139267299999997"/>
    <n v="2052"/>
    <n v="24.7356965"/>
    <n v="11.464968199999999"/>
    <n v="24.419487"/>
    <n v="2.7197802999999965"/>
    <n v="1609"/>
    <n v="27.532628999999996"/>
  </r>
  <r>
    <s v="12_06"/>
    <x v="1"/>
    <s v="02_町村"/>
    <s v="01_本島"/>
    <x v="3"/>
    <x v="0"/>
    <x v="0"/>
    <x v="11"/>
    <x v="5"/>
    <n v="0"/>
    <x v="235"/>
    <x v="148"/>
    <x v="235"/>
    <n v="0"/>
    <n v="0"/>
    <x v="234"/>
    <x v="148"/>
    <x v="234"/>
    <n v="0"/>
    <x v="0"/>
    <x v="0"/>
    <x v="0"/>
    <n v="27.384654600000001"/>
    <n v="12.490055699999999"/>
    <n v="27.124035200000002"/>
    <x v="198"/>
    <x v="150"/>
    <x v="201"/>
    <n v="2.6941458000000011"/>
    <x v="237"/>
    <x v="235"/>
    <n v="27.384654600000001"/>
    <n v="12.490055699999999"/>
    <n v="27.124035200000002"/>
    <n v="38971"/>
    <n v="24.742639199999999"/>
    <n v="11.6605413"/>
    <n v="24.4298894"/>
    <n v="2.6941458000000011"/>
    <n v="30585"/>
    <n v="27.418669299999998"/>
  </r>
  <r>
    <s v="12_07"/>
    <x v="1"/>
    <s v="02_町村"/>
    <s v="01_本島"/>
    <x v="3"/>
    <x v="0"/>
    <x v="0"/>
    <x v="11"/>
    <x v="6"/>
    <n v="0"/>
    <x v="236"/>
    <x v="5"/>
    <x v="236"/>
    <n v="0"/>
    <n v="0"/>
    <x v="235"/>
    <x v="5"/>
    <x v="235"/>
    <n v="0"/>
    <x v="0"/>
    <x v="0"/>
    <x v="0"/>
    <n v="100"/>
    <n v="0"/>
    <n v="100"/>
    <x v="5"/>
    <x v="5"/>
    <x v="5"/>
    <n v="0"/>
    <x v="238"/>
    <x v="236"/>
    <n v="100"/>
    <n v="0"/>
    <n v="100"/>
    <n v="49"/>
    <n v="100"/>
    <n v="0"/>
    <n v="100"/>
    <n v="0"/>
    <n v="1753"/>
    <n v="-97.204791799999995"/>
  </r>
  <r>
    <s v="12_08"/>
    <x v="1"/>
    <s v="02_町村"/>
    <s v="01_本島"/>
    <x v="3"/>
    <x v="0"/>
    <x v="0"/>
    <x v="11"/>
    <x v="7"/>
    <n v="0"/>
    <x v="237"/>
    <x v="149"/>
    <x v="237"/>
    <n v="0"/>
    <n v="0"/>
    <x v="236"/>
    <x v="149"/>
    <x v="236"/>
    <n v="0"/>
    <x v="0"/>
    <x v="0"/>
    <x v="0"/>
    <n v="70.401854700000001"/>
    <n v="100"/>
    <n v="70.838488600000005"/>
    <x v="199"/>
    <x v="5"/>
    <x v="202"/>
    <n v="-5.9623701999999952"/>
    <x v="239"/>
    <x v="237"/>
    <n v="70.401854700000001"/>
    <n v="100"/>
    <n v="70.838488600000005"/>
    <n v="7443"/>
    <n v="76.8008588"/>
    <n v="0"/>
    <n v="76.8008588"/>
    <n v="-5.9623701999999952"/>
    <n v="7154"/>
    <n v="4.0396980999999998"/>
  </r>
  <r>
    <s v="12_09"/>
    <x v="1"/>
    <s v="02_町村"/>
    <s v="01_本島"/>
    <x v="3"/>
    <x v="0"/>
    <x v="0"/>
    <x v="11"/>
    <x v="8"/>
    <n v="0"/>
    <x v="238"/>
    <x v="149"/>
    <x v="238"/>
    <n v="0"/>
    <n v="0"/>
    <x v="237"/>
    <x v="149"/>
    <x v="237"/>
    <n v="0"/>
    <x v="0"/>
    <x v="0"/>
    <x v="0"/>
    <n v="90.258260499999992"/>
    <n v="100"/>
    <n v="90.536801300000008"/>
    <x v="200"/>
    <x v="5"/>
    <x v="203"/>
    <n v="-0.78469769999998107"/>
    <x v="240"/>
    <x v="238"/>
    <n v="90.258260499999992"/>
    <n v="100"/>
    <n v="90.536801300000008"/>
    <n v="4908"/>
    <n v="91.321498999999989"/>
    <n v="0"/>
    <n v="91.321498999999989"/>
    <n v="-0.78469769999998107"/>
    <n v="4630"/>
    <n v="6.0043196999999999"/>
  </r>
  <r>
    <s v="12_10"/>
    <x v="1"/>
    <s v="02_町村"/>
    <s v="01_本島"/>
    <x v="3"/>
    <x v="0"/>
    <x v="0"/>
    <x v="11"/>
    <x v="9"/>
    <n v="0"/>
    <x v="239"/>
    <x v="5"/>
    <x v="239"/>
    <n v="0"/>
    <n v="0"/>
    <x v="238"/>
    <x v="5"/>
    <x v="238"/>
    <n v="0"/>
    <x v="0"/>
    <x v="0"/>
    <x v="0"/>
    <n v="49.842705500000001"/>
    <n v="0"/>
    <n v="49.842705500000001"/>
    <x v="201"/>
    <x v="5"/>
    <x v="204"/>
    <n v="-9.6154805999999979"/>
    <x v="241"/>
    <x v="239"/>
    <n v="49.842705500000001"/>
    <n v="0"/>
    <n v="49.842705500000001"/>
    <n v="2535"/>
    <n v="59.458186099999999"/>
    <n v="0"/>
    <n v="59.458186099999999"/>
    <n v="-9.6154805999999979"/>
    <n v="2524"/>
    <n v="0.43581619999999999"/>
  </r>
  <r>
    <s v="12_11"/>
    <x v="1"/>
    <s v="02_町村"/>
    <s v="01_本島"/>
    <x v="3"/>
    <x v="0"/>
    <x v="0"/>
    <x v="11"/>
    <x v="10"/>
    <n v="0"/>
    <x v="240"/>
    <x v="150"/>
    <x v="240"/>
    <n v="0"/>
    <n v="0"/>
    <x v="239"/>
    <x v="150"/>
    <x v="239"/>
    <n v="0"/>
    <x v="0"/>
    <x v="0"/>
    <x v="0"/>
    <n v="78.201643599999997"/>
    <n v="3.1518902"/>
    <n v="76.476666699999996"/>
    <x v="202"/>
    <x v="151"/>
    <x v="205"/>
    <n v="1.7130796000000004"/>
    <x v="242"/>
    <x v="240"/>
    <n v="78.201643599999997"/>
    <n v="3.1518902"/>
    <n v="76.476666699999996"/>
    <n v="344145"/>
    <n v="76.570899600000004"/>
    <n v="5.3345931999999996"/>
    <n v="74.763587099999995"/>
    <n v="1.7130796000000004"/>
    <n v="343043"/>
    <n v="0.32124249999999999"/>
  </r>
  <r>
    <s v="12_12"/>
    <x v="1"/>
    <s v="02_町村"/>
    <s v="01_本島"/>
    <x v="3"/>
    <x v="0"/>
    <x v="0"/>
    <x v="11"/>
    <x v="11"/>
    <n v="0"/>
    <x v="241"/>
    <x v="150"/>
    <x v="241"/>
    <n v="0"/>
    <n v="0"/>
    <x v="240"/>
    <x v="150"/>
    <x v="240"/>
    <n v="0"/>
    <x v="0"/>
    <x v="0"/>
    <x v="0"/>
    <n v="59.366745700000003"/>
    <n v="3.1518902"/>
    <n v="57.005166399999993"/>
    <x v="203"/>
    <x v="151"/>
    <x v="206"/>
    <n v="3.4152151999999987"/>
    <x v="243"/>
    <x v="241"/>
    <n v="59.366745700000003"/>
    <n v="3.1518902"/>
    <n v="57.005166399999993"/>
    <n v="140349"/>
    <n v="55.951585199999997"/>
    <n v="5.3345931999999996"/>
    <n v="53.589951199999994"/>
    <n v="3.4152151999999987"/>
    <n v="133708"/>
    <n v="4.9667933"/>
  </r>
  <r>
    <s v="12_13"/>
    <x v="1"/>
    <s v="02_町村"/>
    <s v="01_本島"/>
    <x v="3"/>
    <x v="0"/>
    <x v="0"/>
    <x v="11"/>
    <x v="12"/>
    <n v="0"/>
    <x v="242"/>
    <x v="151"/>
    <x v="242"/>
    <n v="0"/>
    <n v="0"/>
    <x v="241"/>
    <x v="151"/>
    <x v="241"/>
    <n v="0"/>
    <x v="0"/>
    <x v="0"/>
    <x v="0"/>
    <n v="59.365725400000002"/>
    <n v="3.1592520999999998"/>
    <n v="57.005144900000005"/>
    <x v="204"/>
    <x v="152"/>
    <x v="207"/>
    <n v="3.4152985000000058"/>
    <x v="244"/>
    <x v="242"/>
    <n v="59.365725400000002"/>
    <n v="3.1592520999999998"/>
    <n v="57.005144900000005"/>
    <n v="21052"/>
    <n v="55.951680299999992"/>
    <n v="5.3264604999999996"/>
    <n v="53.589846399999999"/>
    <n v="3.4152985000000058"/>
    <n v="20056"/>
    <n v="4.9660948999999999"/>
  </r>
  <r>
    <s v="12_14"/>
    <x v="1"/>
    <s v="02_町村"/>
    <s v="01_本島"/>
    <x v="3"/>
    <x v="0"/>
    <x v="0"/>
    <x v="11"/>
    <x v="13"/>
    <n v="0"/>
    <x v="243"/>
    <x v="152"/>
    <x v="243"/>
    <n v="0"/>
    <n v="0"/>
    <x v="242"/>
    <x v="152"/>
    <x v="242"/>
    <n v="0"/>
    <x v="0"/>
    <x v="0"/>
    <x v="0"/>
    <n v="59.366908399999993"/>
    <n v="3.1595304"/>
    <n v="57.005671800000002"/>
    <x v="205"/>
    <x v="153"/>
    <x v="208"/>
    <n v="3.4153023999999945"/>
    <x v="245"/>
    <x v="243"/>
    <n v="59.366908399999993"/>
    <n v="3.1595304"/>
    <n v="57.005671800000002"/>
    <n v="78596"/>
    <n v="55.951862599999998"/>
    <n v="5.3382420999999995"/>
    <n v="53.590369400000007"/>
    <n v="3.4153023999999945"/>
    <n v="74877"/>
    <n v="4.9668122000000006"/>
  </r>
  <r>
    <s v="12_15"/>
    <x v="1"/>
    <s v="02_町村"/>
    <s v="01_本島"/>
    <x v="3"/>
    <x v="0"/>
    <x v="0"/>
    <x v="11"/>
    <x v="14"/>
    <n v="0"/>
    <x v="244"/>
    <x v="153"/>
    <x v="244"/>
    <n v="0"/>
    <n v="0"/>
    <x v="243"/>
    <x v="153"/>
    <x v="243"/>
    <n v="0"/>
    <x v="0"/>
    <x v="0"/>
    <x v="0"/>
    <n v="59.366959100000003"/>
    <n v="3.1333332999999999"/>
    <n v="57.004201700000003"/>
    <x v="206"/>
    <x v="154"/>
    <x v="209"/>
    <n v="3.415003800000008"/>
    <x v="246"/>
    <x v="244"/>
    <n v="59.366959100000003"/>
    <n v="3.1333332999999999"/>
    <n v="57.004201700000003"/>
    <n v="40701"/>
    <n v="55.951000299999997"/>
    <n v="5.3317535999999999"/>
    <n v="53.589197899999995"/>
    <n v="3.415003800000008"/>
    <n v="38775"/>
    <n v="4.9671180000000001"/>
  </r>
  <r>
    <s v="12_16"/>
    <x v="1"/>
    <s v="02_町村"/>
    <s v="01_本島"/>
    <x v="3"/>
    <x v="0"/>
    <x v="0"/>
    <x v="11"/>
    <x v="15"/>
    <n v="0"/>
    <x v="245"/>
    <x v="5"/>
    <x v="245"/>
    <n v="0"/>
    <n v="0"/>
    <x v="244"/>
    <x v="5"/>
    <x v="244"/>
    <n v="0"/>
    <x v="0"/>
    <x v="0"/>
    <x v="0"/>
    <n v="100"/>
    <n v="0"/>
    <n v="100"/>
    <x v="5"/>
    <x v="5"/>
    <x v="5"/>
    <n v="0"/>
    <x v="247"/>
    <x v="245"/>
    <n v="100"/>
    <n v="0"/>
    <n v="100"/>
    <n v="203796"/>
    <n v="100"/>
    <n v="0"/>
    <n v="100"/>
    <n v="0"/>
    <n v="209335"/>
    <n v="-2.6459980000000001"/>
  </r>
  <r>
    <s v="12_17"/>
    <x v="1"/>
    <s v="02_町村"/>
    <s v="01_本島"/>
    <x v="3"/>
    <x v="0"/>
    <x v="0"/>
    <x v="11"/>
    <x v="16"/>
    <n v="0"/>
    <x v="246"/>
    <x v="154"/>
    <x v="246"/>
    <n v="0"/>
    <n v="0"/>
    <x v="245"/>
    <x v="154"/>
    <x v="245"/>
    <n v="0"/>
    <x v="0"/>
    <x v="0"/>
    <x v="0"/>
    <n v="92.285410799999994"/>
    <n v="15.431472099999999"/>
    <n v="88.7967187"/>
    <x v="207"/>
    <x v="155"/>
    <x v="210"/>
    <n v="-0.75318159999999068"/>
    <x v="248"/>
    <x v="246"/>
    <n v="92.285410799999994"/>
    <n v="15.431472099999999"/>
    <n v="88.7967187"/>
    <n v="19268"/>
    <n v="93.253395699999999"/>
    <n v="12.253374899999999"/>
    <n v="89.54990029999999"/>
    <n v="-0.75318159999999068"/>
    <n v="18861"/>
    <n v="2.1578918999999996"/>
  </r>
  <r>
    <s v="12_18"/>
    <x v="1"/>
    <s v="02_町村"/>
    <s v="01_本島"/>
    <x v="3"/>
    <x v="0"/>
    <x v="0"/>
    <x v="11"/>
    <x v="17"/>
    <n v="0"/>
    <x v="247"/>
    <x v="5"/>
    <x v="247"/>
    <n v="0"/>
    <n v="0"/>
    <x v="246"/>
    <x v="5"/>
    <x v="246"/>
    <n v="0"/>
    <x v="0"/>
    <x v="0"/>
    <x v="0"/>
    <n v="44.522968200000001"/>
    <n v="0"/>
    <n v="44.522968200000001"/>
    <x v="208"/>
    <x v="5"/>
    <x v="211"/>
    <n v="-38.810365100000006"/>
    <x v="249"/>
    <x v="247"/>
    <n v="44.522968200000001"/>
    <n v="0"/>
    <n v="44.522968200000001"/>
    <n v="126"/>
    <n v="83.333333300000007"/>
    <n v="0"/>
    <n v="83.333333300000007"/>
    <n v="-38.810365100000006"/>
    <n v="85"/>
    <n v="48.235294099999997"/>
  </r>
  <r>
    <s v="12_19"/>
    <x v="1"/>
    <s v="02_町村"/>
    <s v="01_本島"/>
    <x v="3"/>
    <x v="0"/>
    <x v="0"/>
    <x v="11"/>
    <x v="18"/>
    <n v="0"/>
    <x v="248"/>
    <x v="154"/>
    <x v="248"/>
    <n v="0"/>
    <n v="0"/>
    <x v="247"/>
    <x v="154"/>
    <x v="247"/>
    <n v="0"/>
    <x v="0"/>
    <x v="0"/>
    <x v="0"/>
    <n v="92.946992299999991"/>
    <n v="15.431472099999999"/>
    <n v="89.381770599999996"/>
    <x v="209"/>
    <x v="155"/>
    <x v="212"/>
    <n v="-0.19838210000000345"/>
    <x v="250"/>
    <x v="248"/>
    <n v="92.946992299999991"/>
    <n v="15.431472099999999"/>
    <n v="89.381770599999996"/>
    <n v="19142"/>
    <n v="93.303995600000007"/>
    <n v="12.253374899999999"/>
    <n v="89.580152699999999"/>
    <n v="-0.19838210000000345"/>
    <n v="18776"/>
    <n v="1.9492969999999998"/>
  </r>
  <r>
    <s v="12_20"/>
    <x v="1"/>
    <s v="02_町村"/>
    <s v="01_本島"/>
    <x v="3"/>
    <x v="0"/>
    <x v="0"/>
    <x v="11"/>
    <x v="19"/>
    <n v="0"/>
    <x v="249"/>
    <x v="5"/>
    <x v="249"/>
    <n v="0"/>
    <n v="0"/>
    <x v="248"/>
    <x v="5"/>
    <x v="248"/>
    <n v="0"/>
    <x v="0"/>
    <x v="0"/>
    <x v="0"/>
    <n v="24.8422962"/>
    <n v="0"/>
    <n v="24.8422962"/>
    <x v="210"/>
    <x v="5"/>
    <x v="213"/>
    <n v="-1.2235167000000011"/>
    <x v="251"/>
    <x v="249"/>
    <n v="24.8422962"/>
    <n v="0"/>
    <n v="24.8422962"/>
    <n v="6301"/>
    <n v="26.065812900000001"/>
    <n v="0"/>
    <n v="26.065812900000001"/>
    <n v="-1.2235167000000011"/>
    <n v="6432"/>
    <n v="-2.0366914999999999"/>
  </r>
  <r>
    <s v="12_21"/>
    <x v="1"/>
    <s v="02_町村"/>
    <s v="01_本島"/>
    <x v="3"/>
    <x v="0"/>
    <x v="0"/>
    <x v="11"/>
    <x v="20"/>
    <n v="0"/>
    <x v="250"/>
    <x v="5"/>
    <x v="250"/>
    <n v="0"/>
    <n v="0"/>
    <x v="249"/>
    <x v="5"/>
    <x v="249"/>
    <n v="0"/>
    <x v="0"/>
    <x v="0"/>
    <x v="0"/>
    <n v="27.705112999999997"/>
    <n v="0"/>
    <n v="27.705112999999997"/>
    <x v="211"/>
    <x v="5"/>
    <x v="214"/>
    <n v="0.74432869999999696"/>
    <x v="252"/>
    <x v="250"/>
    <n v="27.705112999999997"/>
    <n v="0"/>
    <n v="27.705112999999997"/>
    <n v="233"/>
    <n v="26.9607843"/>
    <n v="0"/>
    <n v="26.9607843"/>
    <n v="0.74432869999999696"/>
    <n v="220"/>
    <n v="5.9090908999999998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1"/>
    <x v="144"/>
    <x v="231"/>
    <n v="0"/>
    <n v="0"/>
    <x v="230"/>
    <x v="145"/>
    <x v="230"/>
    <n v="0"/>
    <x v="0"/>
    <x v="0"/>
    <x v="0"/>
    <n v="64.668639200000001"/>
    <n v="6.8228466000000001"/>
    <n v="63.429642100000002"/>
    <x v="194"/>
    <x v="147"/>
    <x v="197"/>
    <n v="0.33446659999999895"/>
    <x v="233"/>
    <x v="231"/>
    <n v="64.668639200000001"/>
    <n v="6.8228466000000001"/>
    <n v="63.429642100000002"/>
    <n v="418413"/>
    <n v="64.495763699999998"/>
    <n v="7.0204393000000005"/>
    <n v="63.095175500000003"/>
    <n v="0.33446659999999895"/>
    <n v="407904"/>
    <n v="2.5763415000000003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1"/>
    <x v="155"/>
    <x v="251"/>
    <n v="0"/>
    <n v="0"/>
    <x v="250"/>
    <x v="155"/>
    <x v="250"/>
    <n v="0"/>
    <x v="1"/>
    <x v="1"/>
    <x v="1"/>
    <n v="86.8453059"/>
    <n v="23.635526200000001"/>
    <n v="85.972808999999998"/>
    <x v="212"/>
    <x v="156"/>
    <x v="215"/>
    <n v="47.313187999999997"/>
    <x v="253"/>
    <x v="251"/>
    <n v="86.84941160000001"/>
    <n v="28.995197299999997"/>
    <n v="86.196756699999995"/>
    <n v="808931"/>
    <n v="43.406255799999997"/>
    <n v="7.4561403999999998"/>
    <n v="38.659621000000001"/>
    <n v="47.537135699999993"/>
    <n v="101473"/>
    <n v="697.18841469999995"/>
  </r>
  <r>
    <s v="13_02"/>
    <x v="1"/>
    <s v="02_町村"/>
    <s v="01_本島"/>
    <x v="3"/>
    <x v="0"/>
    <x v="0"/>
    <x v="12"/>
    <x v="1"/>
    <n v="0"/>
    <x v="251"/>
    <x v="155"/>
    <x v="251"/>
    <n v="0"/>
    <n v="0"/>
    <x v="250"/>
    <x v="155"/>
    <x v="250"/>
    <n v="0"/>
    <x v="1"/>
    <x v="1"/>
    <x v="1"/>
    <n v="86.8453059"/>
    <n v="23.635526200000001"/>
    <n v="85.972808999999998"/>
    <x v="212"/>
    <x v="156"/>
    <x v="215"/>
    <n v="47.313187999999997"/>
    <x v="253"/>
    <x v="251"/>
    <n v="86.84941160000001"/>
    <n v="28.995197299999997"/>
    <n v="86.196756699999995"/>
    <n v="808931"/>
    <n v="43.406255799999997"/>
    <n v="7.4561403999999998"/>
    <n v="38.659621000000001"/>
    <n v="47.537135699999993"/>
    <n v="101473"/>
    <n v="697.18841469999995"/>
  </r>
  <r>
    <s v="13_03"/>
    <x v="1"/>
    <s v="02_町村"/>
    <s v="01_本島"/>
    <x v="3"/>
    <x v="0"/>
    <x v="0"/>
    <x v="12"/>
    <x v="2"/>
    <n v="0"/>
    <x v="252"/>
    <x v="156"/>
    <x v="252"/>
    <n v="0"/>
    <n v="0"/>
    <x v="251"/>
    <x v="156"/>
    <x v="251"/>
    <n v="0"/>
    <x v="0"/>
    <x v="2"/>
    <x v="2"/>
    <n v="23.6691878"/>
    <n v="13.735239299999998"/>
    <n v="23.480346399999998"/>
    <x v="213"/>
    <x v="157"/>
    <x v="216"/>
    <n v="17.036251199999999"/>
    <x v="254"/>
    <x v="252"/>
    <n v="23.6691878"/>
    <n v="14.942528699999999"/>
    <n v="23.5164653"/>
    <n v="19744"/>
    <n v="7.2174196999999998"/>
    <n v="3.5952130999999996"/>
    <n v="6.4440951999999996"/>
    <n v="17.072370100000001"/>
    <n v="6028"/>
    <n v="227.5381553"/>
  </r>
  <r>
    <s v="13_04"/>
    <x v="1"/>
    <s v="02_町村"/>
    <s v="01_本島"/>
    <x v="3"/>
    <x v="0"/>
    <x v="0"/>
    <x v="12"/>
    <x v="3"/>
    <n v="0"/>
    <x v="253"/>
    <x v="157"/>
    <x v="253"/>
    <n v="0"/>
    <n v="0"/>
    <x v="252"/>
    <x v="156"/>
    <x v="252"/>
    <n v="0"/>
    <x v="0"/>
    <x v="0"/>
    <x v="0"/>
    <n v="20.038172800000002"/>
    <n v="16.629044400000002"/>
    <n v="19.981481200000001"/>
    <x v="214"/>
    <x v="158"/>
    <x v="217"/>
    <n v="17.642095300000001"/>
    <x v="255"/>
    <x v="253"/>
    <n v="20.038172800000002"/>
    <n v="16.629044400000002"/>
    <n v="19.981481200000001"/>
    <n v="15969"/>
    <n v="2.4967395999999997"/>
    <n v="1.7854410000000001"/>
    <n v="2.3393858999999999"/>
    <n v="17.642095300000001"/>
    <n v="2073"/>
    <n v="670.33285090000004"/>
  </r>
  <r>
    <s v="13_05"/>
    <x v="1"/>
    <s v="02_町村"/>
    <s v="01_本島"/>
    <x v="3"/>
    <x v="0"/>
    <x v="0"/>
    <x v="12"/>
    <x v="4"/>
    <n v="0"/>
    <x v="254"/>
    <x v="158"/>
    <x v="254"/>
    <n v="0"/>
    <n v="0"/>
    <x v="253"/>
    <x v="157"/>
    <x v="253"/>
    <n v="0"/>
    <x v="0"/>
    <x v="0"/>
    <x v="0"/>
    <n v="20.042417800000003"/>
    <n v="16.455696199999998"/>
    <n v="19.9833125"/>
    <x v="215"/>
    <x v="159"/>
    <x v="218"/>
    <n v="17.632362700000002"/>
    <x v="256"/>
    <x v="254"/>
    <n v="20.042417800000003"/>
    <n v="16.455696199999998"/>
    <n v="19.9833125"/>
    <n v="958"/>
    <n v="2.5114706999999998"/>
    <n v="1.7857143"/>
    <n v="2.3509498"/>
    <n v="17.632362700000002"/>
    <n v="125"/>
    <n v="666.4"/>
  </r>
  <r>
    <s v="13_06"/>
    <x v="1"/>
    <s v="02_町村"/>
    <s v="01_本島"/>
    <x v="3"/>
    <x v="0"/>
    <x v="0"/>
    <x v="12"/>
    <x v="5"/>
    <n v="0"/>
    <x v="255"/>
    <x v="159"/>
    <x v="255"/>
    <n v="0"/>
    <n v="0"/>
    <x v="254"/>
    <x v="158"/>
    <x v="254"/>
    <n v="0"/>
    <x v="0"/>
    <x v="0"/>
    <x v="0"/>
    <n v="20.037901899999998"/>
    <n v="16.64"/>
    <n v="19.9813644"/>
    <x v="216"/>
    <x v="160"/>
    <x v="219"/>
    <n v="17.642716700000001"/>
    <x v="257"/>
    <x v="255"/>
    <n v="20.037901899999998"/>
    <n v="16.64"/>
    <n v="19.9813644"/>
    <n v="15011"/>
    <n v="2.4957992"/>
    <n v="1.7854235999999999"/>
    <n v="2.3386477000000001"/>
    <n v="17.642716700000001"/>
    <n v="1948"/>
    <n v="670.58521559999997"/>
  </r>
  <r>
    <s v="13_07"/>
    <x v="1"/>
    <s v="02_町村"/>
    <s v="01_本島"/>
    <x v="3"/>
    <x v="0"/>
    <x v="0"/>
    <x v="12"/>
    <x v="6"/>
    <n v="0"/>
    <x v="256"/>
    <x v="5"/>
    <x v="256"/>
    <n v="0"/>
    <n v="0"/>
    <x v="255"/>
    <x v="5"/>
    <x v="255"/>
    <n v="0"/>
    <x v="0"/>
    <x v="0"/>
    <x v="0"/>
    <n v="100"/>
    <n v="0"/>
    <n v="100"/>
    <x v="18"/>
    <x v="5"/>
    <x v="18"/>
    <n v="100"/>
    <x v="19"/>
    <x v="256"/>
    <n v="100"/>
    <n v="0"/>
    <n v="100"/>
    <n v="153"/>
    <n v="0"/>
    <n v="0"/>
    <n v="0"/>
    <n v="100"/>
    <n v="0"/>
    <e v="#DIV/0!"/>
  </r>
  <r>
    <s v="13_08"/>
    <x v="1"/>
    <s v="02_町村"/>
    <s v="01_本島"/>
    <x v="3"/>
    <x v="0"/>
    <x v="0"/>
    <x v="12"/>
    <x v="7"/>
    <n v="0"/>
    <x v="257"/>
    <x v="160"/>
    <x v="257"/>
    <n v="0"/>
    <n v="0"/>
    <x v="256"/>
    <x v="5"/>
    <x v="256"/>
    <n v="0"/>
    <x v="0"/>
    <x v="2"/>
    <x v="2"/>
    <n v="87.910851000000008"/>
    <n v="0"/>
    <n v="82.698009299999995"/>
    <x v="217"/>
    <x v="161"/>
    <x v="220"/>
    <n v="2.4748855999999932"/>
    <x v="258"/>
    <x v="257"/>
    <n v="87.910851000000008"/>
    <n v="0"/>
    <n v="85.039198599999992"/>
    <n v="3775"/>
    <n v="78.62779479999999"/>
    <n v="100"/>
    <n v="80.223123700000002"/>
    <n v="4.8160748999999896"/>
    <n v="3955"/>
    <n v="-4.5512009999999998"/>
  </r>
  <r>
    <s v="13_09"/>
    <x v="1"/>
    <s v="02_町村"/>
    <s v="01_本島"/>
    <x v="3"/>
    <x v="0"/>
    <x v="0"/>
    <x v="12"/>
    <x v="8"/>
    <n v="0"/>
    <x v="258"/>
    <x v="160"/>
    <x v="258"/>
    <n v="0"/>
    <n v="0"/>
    <x v="257"/>
    <x v="5"/>
    <x v="257"/>
    <n v="0"/>
    <x v="0"/>
    <x v="2"/>
    <x v="2"/>
    <n v="93.006430899999998"/>
    <n v="0"/>
    <n v="86.515453600000001"/>
    <x v="218"/>
    <x v="161"/>
    <x v="221"/>
    <n v="6.6103903000000059"/>
    <x v="259"/>
    <x v="258"/>
    <n v="93.006430899999998"/>
    <n v="0"/>
    <n v="89.412673900000001"/>
    <n v="3341"/>
    <n v="78.469363000000001"/>
    <n v="100"/>
    <n v="79.905063299999995"/>
    <n v="9.5076106000000067"/>
    <n v="3535"/>
    <n v="-5.4879774000000001"/>
  </r>
  <r>
    <s v="13_10"/>
    <x v="1"/>
    <s v="02_町村"/>
    <s v="01_本島"/>
    <x v="3"/>
    <x v="0"/>
    <x v="0"/>
    <x v="12"/>
    <x v="9"/>
    <n v="0"/>
    <x v="259"/>
    <x v="5"/>
    <x v="259"/>
    <n v="0"/>
    <n v="0"/>
    <x v="258"/>
    <x v="5"/>
    <x v="258"/>
    <n v="0"/>
    <x v="0"/>
    <x v="0"/>
    <x v="0"/>
    <n v="61.126760599999997"/>
    <n v="0"/>
    <n v="61.126760599999997"/>
    <x v="219"/>
    <x v="161"/>
    <x v="222"/>
    <n v="-21.877191999999994"/>
    <x v="260"/>
    <x v="259"/>
    <n v="61.126760599999997"/>
    <n v="0"/>
    <n v="61.126760599999997"/>
    <n v="434"/>
    <n v="80.138568100000001"/>
    <n v="100"/>
    <n v="83.003952599999991"/>
    <n v="-21.877191999999994"/>
    <n v="420"/>
    <n v="3.3333333000000001"/>
  </r>
  <r>
    <s v="13_11"/>
    <x v="1"/>
    <s v="02_町村"/>
    <s v="01_本島"/>
    <x v="3"/>
    <x v="0"/>
    <x v="0"/>
    <x v="12"/>
    <x v="10"/>
    <n v="0"/>
    <x v="260"/>
    <x v="161"/>
    <x v="260"/>
    <n v="0"/>
    <n v="0"/>
    <x v="259"/>
    <x v="159"/>
    <x v="259"/>
    <n v="0"/>
    <x v="1"/>
    <x v="3"/>
    <x v="3"/>
    <n v="93.152567300000001"/>
    <n v="25.920443999999996"/>
    <n v="92.288552199999998"/>
    <x v="220"/>
    <x v="162"/>
    <x v="223"/>
    <n v="39.2548697"/>
    <x v="261"/>
    <x v="260"/>
    <n v="93.157503599999998"/>
    <n v="32.8103044"/>
    <n v="92.543133400000002"/>
    <n v="773985"/>
    <n v="57.230634199999997"/>
    <n v="11.850416299999999"/>
    <n v="53.033682499999998"/>
    <n v="39.509450900000004"/>
    <n v="79891"/>
    <n v="868.80124169999999"/>
  </r>
  <r>
    <s v="13_12"/>
    <x v="1"/>
    <s v="02_町村"/>
    <s v="01_本島"/>
    <x v="3"/>
    <x v="0"/>
    <x v="0"/>
    <x v="12"/>
    <x v="11"/>
    <n v="0"/>
    <x v="261"/>
    <x v="161"/>
    <x v="261"/>
    <n v="0"/>
    <n v="0"/>
    <x v="260"/>
    <x v="159"/>
    <x v="260"/>
    <n v="0"/>
    <x v="1"/>
    <x v="3"/>
    <x v="3"/>
    <n v="60.129866499999999"/>
    <n v="25.920443999999996"/>
    <n v="57.719433200000005"/>
    <x v="220"/>
    <x v="162"/>
    <x v="223"/>
    <n v="4.6857507000000069"/>
    <x v="261"/>
    <x v="261"/>
    <n v="60.148424599999991"/>
    <n v="32.8103044"/>
    <n v="58.603346000000002"/>
    <n v="86238"/>
    <n v="57.230634199999997"/>
    <n v="11.850416299999999"/>
    <n v="53.033682499999998"/>
    <n v="5.5696635000000043"/>
    <n v="79891"/>
    <n v="7.9445744999999999"/>
  </r>
  <r>
    <s v="13_13"/>
    <x v="1"/>
    <s v="02_町村"/>
    <s v="01_本島"/>
    <x v="3"/>
    <x v="0"/>
    <x v="0"/>
    <x v="12"/>
    <x v="12"/>
    <n v="0"/>
    <x v="262"/>
    <x v="162"/>
    <x v="262"/>
    <n v="0"/>
    <n v="0"/>
    <x v="261"/>
    <x v="160"/>
    <x v="261"/>
    <n v="0"/>
    <x v="2"/>
    <x v="4"/>
    <x v="4"/>
    <n v="60.130196400000003"/>
    <n v="25.923134900000001"/>
    <n v="57.720685800000005"/>
    <x v="221"/>
    <x v="163"/>
    <x v="224"/>
    <n v="4.6853866000000082"/>
    <x v="262"/>
    <x v="262"/>
    <n v="60.147369599999998"/>
    <n v="32.824427499999999"/>
    <n v="58.604149800000002"/>
    <n v="10590"/>
    <n v="57.231355699999995"/>
    <n v="11.864406800000001"/>
    <n v="53.035299199999997"/>
    <n v="5.5688506000000046"/>
    <n v="9811"/>
    <n v="7.9400673000000008"/>
  </r>
  <r>
    <s v="13_14"/>
    <x v="1"/>
    <s v="02_町村"/>
    <s v="01_本島"/>
    <x v="3"/>
    <x v="0"/>
    <x v="0"/>
    <x v="12"/>
    <x v="13"/>
    <n v="0"/>
    <x v="263"/>
    <x v="163"/>
    <x v="263"/>
    <n v="0"/>
    <n v="0"/>
    <x v="262"/>
    <x v="161"/>
    <x v="262"/>
    <n v="0"/>
    <x v="3"/>
    <x v="5"/>
    <x v="5"/>
    <n v="60.130110299999998"/>
    <n v="25.925925900000003"/>
    <n v="57.719923600000001"/>
    <x v="222"/>
    <x v="164"/>
    <x v="225"/>
    <n v="4.6866936000000052"/>
    <x v="263"/>
    <x v="263"/>
    <n v="60.149057399999997"/>
    <n v="32.815001100000003"/>
    <n v="58.604019900000004"/>
    <n v="44154"/>
    <n v="57.230413199999994"/>
    <n v="11.846347999999999"/>
    <n v="53.033229999999996"/>
    <n v="5.5707899000000083"/>
    <n v="40904"/>
    <n v="7.9454332000000001"/>
  </r>
  <r>
    <s v="13_15"/>
    <x v="1"/>
    <s v="02_町村"/>
    <s v="01_本島"/>
    <x v="3"/>
    <x v="0"/>
    <x v="0"/>
    <x v="12"/>
    <x v="14"/>
    <n v="0"/>
    <x v="264"/>
    <x v="164"/>
    <x v="264"/>
    <n v="0"/>
    <n v="0"/>
    <x v="263"/>
    <x v="162"/>
    <x v="263"/>
    <n v="0"/>
    <x v="4"/>
    <x v="6"/>
    <x v="6"/>
    <n v="60.129413799999995"/>
    <n v="25.911854099999999"/>
    <n v="57.7183244"/>
    <x v="223"/>
    <x v="165"/>
    <x v="226"/>
    <n v="4.6845512000000014"/>
    <x v="264"/>
    <x v="264"/>
    <n v="60.1478921"/>
    <n v="32.798973999999994"/>
    <n v="58.602131100000001"/>
    <n v="31494"/>
    <n v="57.230701399999994"/>
    <n v="11.851415100000001"/>
    <n v="53.033773199999999"/>
    <n v="5.5683579000000023"/>
    <n v="29176"/>
    <n v="7.9448861999999991"/>
  </r>
  <r>
    <s v="13_16"/>
    <x v="1"/>
    <s v="02_町村"/>
    <s v="01_本島"/>
    <x v="3"/>
    <x v="0"/>
    <x v="0"/>
    <x v="12"/>
    <x v="15"/>
    <n v="0"/>
    <x v="265"/>
    <x v="5"/>
    <x v="265"/>
    <n v="0"/>
    <n v="0"/>
    <x v="264"/>
    <x v="5"/>
    <x v="264"/>
    <n v="0"/>
    <x v="0"/>
    <x v="0"/>
    <x v="0"/>
    <n v="100"/>
    <n v="0"/>
    <n v="100"/>
    <x v="18"/>
    <x v="5"/>
    <x v="18"/>
    <n v="100"/>
    <x v="19"/>
    <x v="256"/>
    <n v="100"/>
    <n v="0"/>
    <n v="100"/>
    <n v="687747"/>
    <n v="0"/>
    <n v="0"/>
    <n v="0"/>
    <n v="100"/>
    <n v="0"/>
    <e v="#DIV/0!"/>
  </r>
  <r>
    <s v="13_17"/>
    <x v="1"/>
    <s v="02_町村"/>
    <s v="01_本島"/>
    <x v="3"/>
    <x v="0"/>
    <x v="0"/>
    <x v="12"/>
    <x v="16"/>
    <n v="0"/>
    <x v="266"/>
    <x v="165"/>
    <x v="266"/>
    <n v="0"/>
    <n v="0"/>
    <x v="265"/>
    <x v="163"/>
    <x v="265"/>
    <n v="0"/>
    <x v="0"/>
    <x v="7"/>
    <x v="7"/>
    <n v="91.423512200000005"/>
    <n v="9.2105263000000015"/>
    <n v="87.747297199999991"/>
    <x v="224"/>
    <x v="166"/>
    <x v="227"/>
    <n v="0.12096169999999518"/>
    <x v="265"/>
    <x v="265"/>
    <n v="91.423512200000005"/>
    <n v="9.3333332999999996"/>
    <n v="87.798955000000007"/>
    <n v="11923"/>
    <n v="91.022215399999993"/>
    <n v="28.552456799999998"/>
    <n v="87.626335499999996"/>
    <n v="0.17261950000001036"/>
    <n v="12138"/>
    <n v="-1.7712968"/>
  </r>
  <r>
    <s v="13_18"/>
    <x v="1"/>
    <s v="02_町村"/>
    <s v="01_本島"/>
    <x v="3"/>
    <x v="0"/>
    <x v="0"/>
    <x v="12"/>
    <x v="17"/>
    <n v="0"/>
    <x v="267"/>
    <x v="5"/>
    <x v="267"/>
    <n v="0"/>
    <n v="0"/>
    <x v="266"/>
    <x v="5"/>
    <x v="266"/>
    <n v="0"/>
    <x v="0"/>
    <x v="0"/>
    <x v="0"/>
    <n v="100"/>
    <n v="0"/>
    <n v="100"/>
    <x v="5"/>
    <x v="5"/>
    <x v="5"/>
    <n v="0"/>
    <x v="266"/>
    <x v="266"/>
    <n v="100"/>
    <n v="0"/>
    <n v="100"/>
    <n v="78"/>
    <n v="100"/>
    <n v="0"/>
    <n v="100"/>
    <n v="0"/>
    <n v="73"/>
    <n v="6.8493151000000001"/>
  </r>
  <r>
    <s v="13_19"/>
    <x v="1"/>
    <s v="02_町村"/>
    <s v="01_本島"/>
    <x v="3"/>
    <x v="0"/>
    <x v="0"/>
    <x v="12"/>
    <x v="18"/>
    <n v="0"/>
    <x v="268"/>
    <x v="165"/>
    <x v="268"/>
    <n v="0"/>
    <n v="0"/>
    <x v="267"/>
    <x v="163"/>
    <x v="267"/>
    <n v="0"/>
    <x v="0"/>
    <x v="7"/>
    <x v="7"/>
    <n v="91.371698600000002"/>
    <n v="9.2105263000000015"/>
    <n v="87.676603299999996"/>
    <x v="225"/>
    <x v="166"/>
    <x v="228"/>
    <n v="0.11582239999999899"/>
    <x v="267"/>
    <x v="267"/>
    <n v="91.371698600000002"/>
    <n v="9.3333332999999996"/>
    <n v="87.728517500000009"/>
    <n v="11845"/>
    <n v="90.971902299999996"/>
    <n v="28.552456799999998"/>
    <n v="87.560780899999997"/>
    <n v="0.167736600000012"/>
    <n v="12065"/>
    <n v="-1.8234562999999999"/>
  </r>
  <r>
    <s v="13_20"/>
    <x v="1"/>
    <s v="02_町村"/>
    <s v="01_本島"/>
    <x v="3"/>
    <x v="0"/>
    <x v="0"/>
    <x v="12"/>
    <x v="19"/>
    <n v="0"/>
    <x v="269"/>
    <x v="5"/>
    <x v="269"/>
    <n v="0"/>
    <n v="0"/>
    <x v="268"/>
    <x v="5"/>
    <x v="268"/>
    <n v="0"/>
    <x v="0"/>
    <x v="0"/>
    <x v="0"/>
    <n v="75.137488500000003"/>
    <n v="0"/>
    <n v="75.137488500000003"/>
    <x v="226"/>
    <x v="5"/>
    <x v="229"/>
    <n v="-1.7821241999999984"/>
    <x v="268"/>
    <x v="268"/>
    <n v="75.137488500000003"/>
    <n v="0"/>
    <n v="75.137488500000003"/>
    <n v="3279"/>
    <n v="76.919612700000002"/>
    <n v="0"/>
    <n v="76.919612700000002"/>
    <n v="-1.7821241999999984"/>
    <n v="3416"/>
    <n v="-4.0105386000000003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1"/>
    <x v="155"/>
    <x v="251"/>
    <n v="0"/>
    <n v="0"/>
    <x v="250"/>
    <x v="155"/>
    <x v="250"/>
    <n v="0"/>
    <x v="1"/>
    <x v="1"/>
    <x v="1"/>
    <n v="86.8453059"/>
    <n v="23.635526200000001"/>
    <n v="85.972808999999998"/>
    <x v="212"/>
    <x v="156"/>
    <x v="215"/>
    <n v="47.313187999999997"/>
    <x v="253"/>
    <x v="251"/>
    <n v="86.84941160000001"/>
    <n v="28.995197299999997"/>
    <n v="86.196756699999995"/>
    <n v="808931"/>
    <n v="43.406255799999997"/>
    <n v="7.4561403999999998"/>
    <n v="38.659621000000001"/>
    <n v="47.537135699999993"/>
    <n v="101473"/>
    <n v="697.18841469999995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0"/>
    <x v="166"/>
    <x v="270"/>
    <n v="0"/>
    <n v="0"/>
    <x v="269"/>
    <x v="69"/>
    <x v="269"/>
    <n v="0"/>
    <x v="0"/>
    <x v="0"/>
    <x v="0"/>
    <n v="81.7011222"/>
    <n v="8.7771738999999993"/>
    <n v="80.309653100000006"/>
    <x v="227"/>
    <x v="167"/>
    <x v="230"/>
    <n v="11.984280000000012"/>
    <x v="269"/>
    <x v="269"/>
    <n v="81.7011222"/>
    <n v="8.7771738999999993"/>
    <n v="80.309653100000006"/>
    <n v="154886"/>
    <n v="69.543374700000001"/>
    <n v="12.853297399999999"/>
    <n v="68.325373099999993"/>
    <n v="11.984280000000012"/>
    <n v="141769"/>
    <n v="9.2523753000000006"/>
  </r>
  <r>
    <s v="14_02"/>
    <x v="1"/>
    <s v="02_町村"/>
    <s v="01_本島"/>
    <x v="3"/>
    <x v="0"/>
    <x v="0"/>
    <x v="13"/>
    <x v="1"/>
    <n v="0"/>
    <x v="270"/>
    <x v="166"/>
    <x v="270"/>
    <n v="0"/>
    <n v="0"/>
    <x v="269"/>
    <x v="69"/>
    <x v="269"/>
    <n v="0"/>
    <x v="0"/>
    <x v="0"/>
    <x v="0"/>
    <n v="81.7011222"/>
    <n v="8.7771738999999993"/>
    <n v="80.309653100000006"/>
    <x v="227"/>
    <x v="167"/>
    <x v="230"/>
    <n v="11.984280000000012"/>
    <x v="269"/>
    <x v="269"/>
    <n v="81.7011222"/>
    <n v="8.7771738999999993"/>
    <n v="80.309653100000006"/>
    <n v="154886"/>
    <n v="69.543374700000001"/>
    <n v="12.853297399999999"/>
    <n v="68.325373099999993"/>
    <n v="11.984280000000012"/>
    <n v="141769"/>
    <n v="9.2523753000000006"/>
  </r>
  <r>
    <s v="14_03"/>
    <x v="1"/>
    <s v="02_町村"/>
    <s v="01_本島"/>
    <x v="3"/>
    <x v="0"/>
    <x v="0"/>
    <x v="13"/>
    <x v="2"/>
    <n v="0"/>
    <x v="271"/>
    <x v="167"/>
    <x v="271"/>
    <n v="0"/>
    <n v="0"/>
    <x v="270"/>
    <x v="164"/>
    <x v="270"/>
    <n v="0"/>
    <x v="0"/>
    <x v="0"/>
    <x v="0"/>
    <n v="80.579263499999996"/>
    <n v="15.4566745"/>
    <n v="79.4987371"/>
    <x v="228"/>
    <x v="168"/>
    <x v="231"/>
    <n v="44.574206500000003"/>
    <x v="270"/>
    <x v="270"/>
    <n v="80.579263499999996"/>
    <n v="15.4566745"/>
    <n v="79.4987371"/>
    <n v="20459"/>
    <n v="35.532750899999996"/>
    <n v="7.1564884999999991"/>
    <n v="34.924530599999997"/>
    <n v="44.574206500000003"/>
    <n v="17076"/>
    <n v="19.811431199999998"/>
  </r>
  <r>
    <s v="14_04"/>
    <x v="1"/>
    <s v="02_町村"/>
    <s v="01_本島"/>
    <x v="3"/>
    <x v="0"/>
    <x v="0"/>
    <x v="13"/>
    <x v="3"/>
    <n v="0"/>
    <x v="272"/>
    <x v="167"/>
    <x v="272"/>
    <n v="0"/>
    <n v="0"/>
    <x v="271"/>
    <x v="164"/>
    <x v="271"/>
    <n v="0"/>
    <x v="0"/>
    <x v="0"/>
    <x v="0"/>
    <n v="77.418910199999999"/>
    <n v="15.4566745"/>
    <n v="76.2267382"/>
    <x v="229"/>
    <x v="168"/>
    <x v="232"/>
    <n v="45.754522699999995"/>
    <x v="271"/>
    <x v="271"/>
    <n v="77.418910199999999"/>
    <n v="15.4566745"/>
    <n v="76.2267382"/>
    <n v="16917"/>
    <n v="31.018673800000002"/>
    <n v="7.1564884999999991"/>
    <n v="30.472215500000001"/>
    <n v="45.754522699999995"/>
    <n v="13945"/>
    <n v="21.312298299999998"/>
  </r>
  <r>
    <s v="14_05"/>
    <x v="1"/>
    <s v="02_町村"/>
    <s v="01_本島"/>
    <x v="3"/>
    <x v="0"/>
    <x v="0"/>
    <x v="13"/>
    <x v="4"/>
    <n v="0"/>
    <x v="273"/>
    <x v="168"/>
    <x v="273"/>
    <n v="0"/>
    <n v="0"/>
    <x v="272"/>
    <x v="165"/>
    <x v="272"/>
    <n v="0"/>
    <x v="0"/>
    <x v="0"/>
    <x v="0"/>
    <n v="77.471264399999995"/>
    <n v="11.764705899999999"/>
    <n v="76.211950399999992"/>
    <x v="230"/>
    <x v="169"/>
    <x v="233"/>
    <n v="45.720147099999991"/>
    <x v="272"/>
    <x v="272"/>
    <n v="77.471264399999995"/>
    <n v="11.764705899999999"/>
    <n v="76.211950399999992"/>
    <n v="676"/>
    <n v="31.0402685"/>
    <n v="7.1428570999999996"/>
    <n v="30.491803299999997"/>
    <n v="45.720147099999991"/>
    <n v="558"/>
    <n v="21.146953399999997"/>
  </r>
  <r>
    <s v="14_06"/>
    <x v="1"/>
    <s v="02_町村"/>
    <s v="01_本島"/>
    <x v="3"/>
    <x v="0"/>
    <x v="0"/>
    <x v="13"/>
    <x v="5"/>
    <n v="0"/>
    <x v="274"/>
    <x v="169"/>
    <x v="274"/>
    <n v="0"/>
    <n v="0"/>
    <x v="273"/>
    <x v="166"/>
    <x v="273"/>
    <n v="0"/>
    <x v="0"/>
    <x v="0"/>
    <x v="0"/>
    <n v="77.4167305"/>
    <n v="15.6097561"/>
    <n v="76.227353800000003"/>
    <x v="231"/>
    <x v="170"/>
    <x v="234"/>
    <n v="45.755954200000005"/>
    <x v="273"/>
    <x v="273"/>
    <n v="77.4167305"/>
    <n v="15.6097561"/>
    <n v="76.227353800000003"/>
    <n v="16241"/>
    <n v="31.017774399999997"/>
    <n v="7.1570576999999993"/>
    <n v="30.471399599999998"/>
    <n v="45.755954200000005"/>
    <n v="13387"/>
    <n v="21.319190299999999"/>
  </r>
  <r>
    <s v="14_07"/>
    <x v="1"/>
    <s v="02_町村"/>
    <s v="01_本島"/>
    <x v="3"/>
    <x v="0"/>
    <x v="0"/>
    <x v="13"/>
    <x v="6"/>
    <n v="0"/>
    <x v="275"/>
    <x v="5"/>
    <x v="275"/>
    <n v="0"/>
    <n v="0"/>
    <x v="274"/>
    <x v="5"/>
    <x v="274"/>
    <n v="0"/>
    <x v="0"/>
    <x v="0"/>
    <x v="0"/>
    <n v="100"/>
    <n v="0"/>
    <n v="100"/>
    <x v="5"/>
    <x v="5"/>
    <x v="5"/>
    <n v="0"/>
    <x v="274"/>
    <x v="274"/>
    <n v="100"/>
    <n v="0"/>
    <n v="100"/>
    <n v="53"/>
    <n v="100"/>
    <n v="0"/>
    <n v="100"/>
    <n v="0"/>
    <n v="110"/>
    <n v="-51.818181799999998"/>
  </r>
  <r>
    <s v="14_08"/>
    <x v="1"/>
    <s v="02_町村"/>
    <s v="01_本島"/>
    <x v="3"/>
    <x v="0"/>
    <x v="0"/>
    <x v="13"/>
    <x v="7"/>
    <n v="0"/>
    <x v="276"/>
    <x v="5"/>
    <x v="276"/>
    <n v="0"/>
    <n v="0"/>
    <x v="275"/>
    <x v="5"/>
    <x v="275"/>
    <n v="0"/>
    <x v="0"/>
    <x v="0"/>
    <x v="0"/>
    <n v="100"/>
    <n v="0"/>
    <n v="100"/>
    <x v="5"/>
    <x v="5"/>
    <x v="5"/>
    <n v="0"/>
    <x v="275"/>
    <x v="275"/>
    <n v="100"/>
    <n v="0"/>
    <n v="100"/>
    <n v="3542"/>
    <n v="100"/>
    <n v="0"/>
    <n v="100"/>
    <n v="0"/>
    <n v="3131"/>
    <n v="13.126796600000002"/>
  </r>
  <r>
    <s v="14_09"/>
    <x v="1"/>
    <s v="02_町村"/>
    <s v="01_本島"/>
    <x v="3"/>
    <x v="0"/>
    <x v="0"/>
    <x v="13"/>
    <x v="8"/>
    <n v="0"/>
    <x v="277"/>
    <x v="5"/>
    <x v="277"/>
    <n v="0"/>
    <n v="0"/>
    <x v="276"/>
    <x v="5"/>
    <x v="276"/>
    <n v="0"/>
    <x v="0"/>
    <x v="0"/>
    <x v="0"/>
    <n v="100"/>
    <n v="0"/>
    <n v="100"/>
    <x v="5"/>
    <x v="5"/>
    <x v="5"/>
    <n v="0"/>
    <x v="256"/>
    <x v="276"/>
    <n v="100"/>
    <n v="0"/>
    <n v="100"/>
    <n v="2850"/>
    <n v="100"/>
    <n v="0"/>
    <n v="100"/>
    <n v="0"/>
    <n v="125"/>
    <n v="2180"/>
  </r>
  <r>
    <s v="14_10"/>
    <x v="1"/>
    <s v="02_町村"/>
    <s v="01_本島"/>
    <x v="3"/>
    <x v="0"/>
    <x v="0"/>
    <x v="13"/>
    <x v="9"/>
    <n v="0"/>
    <x v="278"/>
    <x v="5"/>
    <x v="278"/>
    <n v="0"/>
    <n v="0"/>
    <x v="277"/>
    <x v="5"/>
    <x v="277"/>
    <n v="0"/>
    <x v="0"/>
    <x v="0"/>
    <x v="0"/>
    <n v="100"/>
    <n v="0"/>
    <n v="100"/>
    <x v="5"/>
    <x v="5"/>
    <x v="5"/>
    <n v="0"/>
    <x v="276"/>
    <x v="277"/>
    <n v="100"/>
    <n v="0"/>
    <n v="100"/>
    <n v="692"/>
    <n v="100"/>
    <n v="0"/>
    <n v="100"/>
    <n v="0"/>
    <n v="3006"/>
    <n v="-76.9793746"/>
  </r>
  <r>
    <s v="14_11"/>
    <x v="1"/>
    <s v="02_町村"/>
    <s v="01_本島"/>
    <x v="3"/>
    <x v="0"/>
    <x v="0"/>
    <x v="13"/>
    <x v="10"/>
    <n v="0"/>
    <x v="279"/>
    <x v="170"/>
    <x v="279"/>
    <n v="0"/>
    <n v="0"/>
    <x v="278"/>
    <x v="167"/>
    <x v="278"/>
    <n v="0"/>
    <x v="0"/>
    <x v="0"/>
    <x v="0"/>
    <n v="81.071275"/>
    <n v="7.900399600000001"/>
    <n v="79.552978500000009"/>
    <x v="232"/>
    <x v="171"/>
    <x v="235"/>
    <n v="1.6651567000000114"/>
    <x v="277"/>
    <x v="278"/>
    <n v="81.071275"/>
    <n v="7.900399600000001"/>
    <n v="79.552978500000009"/>
    <n v="124716"/>
    <n v="79.335861300000005"/>
    <n v="13.820156899999999"/>
    <n v="77.887821799999998"/>
    <n v="1.6651567000000114"/>
    <n v="116785"/>
    <n v="6.7911119000000006"/>
  </r>
  <r>
    <s v="14_12"/>
    <x v="1"/>
    <s v="02_町村"/>
    <s v="01_本島"/>
    <x v="3"/>
    <x v="0"/>
    <x v="0"/>
    <x v="13"/>
    <x v="11"/>
    <n v="0"/>
    <x v="280"/>
    <x v="170"/>
    <x v="280"/>
    <n v="0"/>
    <n v="0"/>
    <x v="279"/>
    <x v="167"/>
    <x v="279"/>
    <n v="0"/>
    <x v="0"/>
    <x v="0"/>
    <x v="0"/>
    <n v="64.039451499999998"/>
    <n v="7.900399600000001"/>
    <n v="61.866977599999998"/>
    <x v="233"/>
    <x v="171"/>
    <x v="236"/>
    <n v="5.824551299999996"/>
    <x v="278"/>
    <x v="279"/>
    <n v="64.039451499999998"/>
    <n v="7.900399600000001"/>
    <n v="61.866977599999998"/>
    <n v="52006"/>
    <n v="57.982831999999995"/>
    <n v="13.820156899999999"/>
    <n v="56.042426300000002"/>
    <n v="5.824551299999996"/>
    <n v="42270"/>
    <n v="23.0328838"/>
  </r>
  <r>
    <s v="14_13"/>
    <x v="1"/>
    <s v="02_町村"/>
    <s v="01_本島"/>
    <x v="3"/>
    <x v="0"/>
    <x v="0"/>
    <x v="13"/>
    <x v="12"/>
    <n v="0"/>
    <x v="281"/>
    <x v="171"/>
    <x v="281"/>
    <n v="0"/>
    <n v="0"/>
    <x v="280"/>
    <x v="168"/>
    <x v="280"/>
    <n v="0"/>
    <x v="0"/>
    <x v="0"/>
    <x v="0"/>
    <n v="60.847716799999993"/>
    <n v="7.9335792999999999"/>
    <n v="56.9760378"/>
    <x v="234"/>
    <x v="172"/>
    <x v="237"/>
    <n v="-2.4580474999999922"/>
    <x v="279"/>
    <x v="280"/>
    <n v="60.847716799999993"/>
    <n v="7.9335792999999999"/>
    <n v="56.9760378"/>
    <n v="8441"/>
    <n v="62.973371700000001"/>
    <n v="13.8461538"/>
    <n v="59.434085299999992"/>
    <n v="-2.4580474999999922"/>
    <n v="9116"/>
    <n v="-7.4045633999999998"/>
  </r>
  <r>
    <s v="14_14"/>
    <x v="1"/>
    <s v="02_町村"/>
    <s v="01_本島"/>
    <x v="3"/>
    <x v="0"/>
    <x v="0"/>
    <x v="13"/>
    <x v="13"/>
    <n v="0"/>
    <x v="282"/>
    <x v="172"/>
    <x v="282"/>
    <n v="0"/>
    <n v="0"/>
    <x v="281"/>
    <x v="169"/>
    <x v="281"/>
    <n v="0"/>
    <x v="0"/>
    <x v="0"/>
    <x v="0"/>
    <n v="60.847716799999993"/>
    <n v="7.8838173999999999"/>
    <n v="56.970740099999993"/>
    <x v="235"/>
    <x v="173"/>
    <x v="237"/>
    <n v="-2.4633451999999991"/>
    <x v="280"/>
    <x v="281"/>
    <n v="60.847716799999993"/>
    <n v="7.8838173999999999"/>
    <n v="56.970740099999993"/>
    <n v="16881"/>
    <n v="62.974672399999996"/>
    <n v="13.8071526"/>
    <n v="59.434085299999992"/>
    <n v="-2.4633451999999991"/>
    <n v="18232"/>
    <n v="-7.4100482999999997"/>
  </r>
  <r>
    <s v="14_15"/>
    <x v="1"/>
    <s v="02_町村"/>
    <s v="01_本島"/>
    <x v="3"/>
    <x v="0"/>
    <x v="0"/>
    <x v="13"/>
    <x v="14"/>
    <n v="0"/>
    <x v="283"/>
    <x v="5"/>
    <x v="283"/>
    <n v="0"/>
    <n v="0"/>
    <x v="282"/>
    <x v="5"/>
    <x v="282"/>
    <n v="0"/>
    <x v="0"/>
    <x v="0"/>
    <x v="0"/>
    <n v="67.358323899999988"/>
    <n v="0"/>
    <n v="67.358323899999988"/>
    <x v="236"/>
    <x v="5"/>
    <x v="238"/>
    <n v="16.622204799999992"/>
    <x v="281"/>
    <x v="282"/>
    <n v="67.358323899999988"/>
    <n v="0"/>
    <n v="67.358323899999988"/>
    <n v="26684"/>
    <n v="50.736119099999996"/>
    <n v="0"/>
    <n v="50.736119099999996"/>
    <n v="16.622204799999992"/>
    <n v="14922"/>
    <n v="78.823213999999993"/>
  </r>
  <r>
    <s v="14_16"/>
    <x v="1"/>
    <s v="02_町村"/>
    <s v="01_本島"/>
    <x v="3"/>
    <x v="0"/>
    <x v="0"/>
    <x v="13"/>
    <x v="15"/>
    <n v="0"/>
    <x v="284"/>
    <x v="5"/>
    <x v="284"/>
    <n v="0"/>
    <n v="0"/>
    <x v="283"/>
    <x v="5"/>
    <x v="283"/>
    <n v="0"/>
    <x v="0"/>
    <x v="0"/>
    <x v="0"/>
    <n v="100"/>
    <n v="0"/>
    <n v="100"/>
    <x v="5"/>
    <x v="5"/>
    <x v="5"/>
    <n v="0"/>
    <x v="282"/>
    <x v="283"/>
    <n v="100"/>
    <n v="0"/>
    <n v="100"/>
    <n v="72710"/>
    <n v="100"/>
    <n v="0"/>
    <n v="100"/>
    <n v="0"/>
    <n v="74515"/>
    <n v="-2.4223311000000001"/>
  </r>
  <r>
    <s v="14_17"/>
    <x v="1"/>
    <s v="02_町村"/>
    <s v="01_本島"/>
    <x v="3"/>
    <x v="0"/>
    <x v="0"/>
    <x v="13"/>
    <x v="16"/>
    <n v="0"/>
    <x v="285"/>
    <x v="5"/>
    <x v="285"/>
    <n v="0"/>
    <n v="0"/>
    <x v="284"/>
    <x v="5"/>
    <x v="284"/>
    <n v="0"/>
    <x v="0"/>
    <x v="0"/>
    <x v="0"/>
    <n v="92.024767799999992"/>
    <n v="0"/>
    <n v="92.024767799999992"/>
    <x v="237"/>
    <x v="174"/>
    <x v="239"/>
    <n v="1.3476455999999928"/>
    <x v="283"/>
    <x v="284"/>
    <n v="92.024767799999992"/>
    <n v="0"/>
    <n v="92.024767799999992"/>
    <n v="7431"/>
    <n v="91.269841299999996"/>
    <n v="41.6666667"/>
    <n v="90.677122199999999"/>
    <n v="1.3476455999999928"/>
    <n v="7285"/>
    <n v="2.0041181000000003"/>
  </r>
  <r>
    <s v="14_18"/>
    <x v="1"/>
    <s v="02_町村"/>
    <s v="01_本島"/>
    <x v="3"/>
    <x v="0"/>
    <x v="0"/>
    <x v="13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284"/>
    <x v="19"/>
    <n v="0"/>
    <n v="0"/>
    <n v="0"/>
    <n v="0"/>
    <n v="100"/>
    <n v="0"/>
    <n v="100"/>
    <n v="-100"/>
    <n v="60"/>
    <n v="0"/>
  </r>
  <r>
    <s v="14_19"/>
    <x v="1"/>
    <s v="02_町村"/>
    <s v="01_本島"/>
    <x v="3"/>
    <x v="0"/>
    <x v="0"/>
    <x v="13"/>
    <x v="18"/>
    <n v="0"/>
    <x v="285"/>
    <x v="5"/>
    <x v="285"/>
    <n v="0"/>
    <n v="0"/>
    <x v="284"/>
    <x v="5"/>
    <x v="284"/>
    <n v="0"/>
    <x v="0"/>
    <x v="0"/>
    <x v="0"/>
    <n v="92.024767799999992"/>
    <n v="0"/>
    <n v="92.024767799999992"/>
    <x v="238"/>
    <x v="174"/>
    <x v="240"/>
    <n v="1.4177950999999922"/>
    <x v="285"/>
    <x v="285"/>
    <n v="92.024767799999992"/>
    <n v="0"/>
    <n v="92.024767799999992"/>
    <n v="7431"/>
    <n v="91.203351099999992"/>
    <n v="41.6666667"/>
    <n v="90.6069727"/>
    <n v="1.4177950999999922"/>
    <n v="7225"/>
    <n v="2.8512111"/>
  </r>
  <r>
    <s v="14_20"/>
    <x v="1"/>
    <s v="02_町村"/>
    <s v="01_本島"/>
    <x v="3"/>
    <x v="0"/>
    <x v="0"/>
    <x v="13"/>
    <x v="19"/>
    <n v="0"/>
    <x v="286"/>
    <x v="5"/>
    <x v="286"/>
    <n v="0"/>
    <n v="0"/>
    <x v="285"/>
    <x v="5"/>
    <x v="285"/>
    <n v="0"/>
    <x v="0"/>
    <x v="0"/>
    <x v="0"/>
    <n v="100"/>
    <n v="0"/>
    <n v="100"/>
    <x v="5"/>
    <x v="5"/>
    <x v="5"/>
    <n v="0"/>
    <x v="286"/>
    <x v="286"/>
    <n v="100"/>
    <n v="0"/>
    <n v="100"/>
    <n v="2280"/>
    <n v="100"/>
    <n v="0"/>
    <n v="100"/>
    <n v="0"/>
    <n v="623"/>
    <n v="265.97110750000002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0"/>
    <x v="166"/>
    <x v="270"/>
    <n v="0"/>
    <n v="0"/>
    <x v="269"/>
    <x v="69"/>
    <x v="269"/>
    <n v="0"/>
    <x v="0"/>
    <x v="0"/>
    <x v="0"/>
    <n v="81.7011222"/>
    <n v="8.7771738999999993"/>
    <n v="80.309653100000006"/>
    <x v="227"/>
    <x v="167"/>
    <x v="230"/>
    <n v="11.984280000000012"/>
    <x v="269"/>
    <x v="269"/>
    <n v="81.7011222"/>
    <n v="8.7771738999999993"/>
    <n v="80.309653100000006"/>
    <n v="154886"/>
    <n v="69.543374700000001"/>
    <n v="12.853297399999999"/>
    <n v="68.325373099999993"/>
    <n v="11.984280000000012"/>
    <n v="141769"/>
    <n v="9.2523753000000006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87"/>
    <x v="173"/>
    <x v="287"/>
    <n v="0"/>
    <n v="0"/>
    <x v="286"/>
    <x v="170"/>
    <x v="286"/>
    <n v="0"/>
    <x v="0"/>
    <x v="0"/>
    <x v="0"/>
    <n v="50.513171400000004"/>
    <n v="11.8518244"/>
    <n v="49.299832100000003"/>
    <x v="239"/>
    <x v="175"/>
    <x v="241"/>
    <n v="1.4783127000000036"/>
    <x v="287"/>
    <x v="287"/>
    <n v="50.513171400000004"/>
    <n v="11.8518244"/>
    <n v="49.299832100000003"/>
    <n v="423208"/>
    <n v="49.2134128"/>
    <n v="14.339236"/>
    <n v="47.8215194"/>
    <n v="1.4783127000000036"/>
    <n v="374179"/>
    <n v="13.103086999999999"/>
  </r>
  <r>
    <s v="15_02"/>
    <x v="1"/>
    <s v="02_町村"/>
    <s v="01_本島"/>
    <x v="3"/>
    <x v="0"/>
    <x v="0"/>
    <x v="14"/>
    <x v="1"/>
    <n v="0"/>
    <x v="287"/>
    <x v="173"/>
    <x v="287"/>
    <n v="0"/>
    <n v="0"/>
    <x v="286"/>
    <x v="170"/>
    <x v="286"/>
    <n v="0"/>
    <x v="0"/>
    <x v="0"/>
    <x v="0"/>
    <n v="50.513171400000004"/>
    <n v="11.8518244"/>
    <n v="49.299832100000003"/>
    <x v="239"/>
    <x v="175"/>
    <x v="241"/>
    <n v="1.4783127000000036"/>
    <x v="287"/>
    <x v="287"/>
    <n v="50.513171400000004"/>
    <n v="11.8518244"/>
    <n v="49.299832100000003"/>
    <n v="423208"/>
    <n v="49.2134128"/>
    <n v="14.339236"/>
    <n v="47.8215194"/>
    <n v="1.4783127000000036"/>
    <n v="374179"/>
    <n v="13.103086999999999"/>
  </r>
  <r>
    <s v="15_03"/>
    <x v="1"/>
    <s v="02_町村"/>
    <s v="01_本島"/>
    <x v="3"/>
    <x v="0"/>
    <x v="0"/>
    <x v="14"/>
    <x v="2"/>
    <n v="0"/>
    <x v="288"/>
    <x v="174"/>
    <x v="288"/>
    <n v="0"/>
    <n v="0"/>
    <x v="287"/>
    <x v="171"/>
    <x v="287"/>
    <n v="0"/>
    <x v="0"/>
    <x v="0"/>
    <x v="0"/>
    <n v="32.0297202"/>
    <n v="10.615440600000001"/>
    <n v="31.639235900000003"/>
    <x v="240"/>
    <x v="176"/>
    <x v="242"/>
    <n v="2.4663880000000056"/>
    <x v="288"/>
    <x v="288"/>
    <n v="32.0297202"/>
    <n v="10.615440600000001"/>
    <n v="31.639235900000003"/>
    <n v="95292"/>
    <n v="29.575594500000001"/>
    <n v="16.739546300000001"/>
    <n v="29.172847899999997"/>
    <n v="2.4663880000000056"/>
    <n v="68041"/>
    <n v="40.050851700000003"/>
  </r>
  <r>
    <s v="15_04"/>
    <x v="1"/>
    <s v="02_町村"/>
    <s v="01_本島"/>
    <x v="3"/>
    <x v="0"/>
    <x v="0"/>
    <x v="14"/>
    <x v="3"/>
    <n v="0"/>
    <x v="289"/>
    <x v="175"/>
    <x v="289"/>
    <n v="0"/>
    <n v="0"/>
    <x v="288"/>
    <x v="172"/>
    <x v="288"/>
    <n v="0"/>
    <x v="0"/>
    <x v="0"/>
    <x v="0"/>
    <n v="27.677660500000002"/>
    <n v="10.529758000000001"/>
    <n v="27.3957777"/>
    <x v="241"/>
    <x v="177"/>
    <x v="243"/>
    <n v="2.9526485999999998"/>
    <x v="289"/>
    <x v="289"/>
    <n v="27.677660500000002"/>
    <n v="10.529758000000001"/>
    <n v="27.3957777"/>
    <n v="76446"/>
    <n v="24.610706199999999"/>
    <n v="18.992248100000001"/>
    <n v="24.4431291"/>
    <n v="2.9526485999999998"/>
    <n v="52859"/>
    <n v="44.622486199999997"/>
  </r>
  <r>
    <s v="15_05"/>
    <x v="1"/>
    <s v="02_町村"/>
    <s v="01_本島"/>
    <x v="3"/>
    <x v="0"/>
    <x v="0"/>
    <x v="14"/>
    <x v="4"/>
    <n v="0"/>
    <x v="290"/>
    <x v="176"/>
    <x v="290"/>
    <n v="0"/>
    <n v="0"/>
    <x v="289"/>
    <x v="173"/>
    <x v="289"/>
    <n v="0"/>
    <x v="0"/>
    <x v="0"/>
    <x v="0"/>
    <n v="33.679169999999999"/>
    <n v="12.8"/>
    <n v="33.450271899999997"/>
    <x v="242"/>
    <x v="178"/>
    <x v="244"/>
    <n v="9.867751099999996"/>
    <x v="290"/>
    <x v="290"/>
    <n v="33.679169999999999"/>
    <n v="12.8"/>
    <n v="33.450271899999997"/>
    <n v="3814"/>
    <n v="23.605778000000001"/>
    <n v="21.739130400000001"/>
    <n v="23.582520800000001"/>
    <n v="9.867751099999996"/>
    <n v="2612"/>
    <n v="46.018376700000005"/>
  </r>
  <r>
    <s v="15_06"/>
    <x v="1"/>
    <s v="02_町村"/>
    <s v="01_本島"/>
    <x v="3"/>
    <x v="0"/>
    <x v="0"/>
    <x v="14"/>
    <x v="5"/>
    <n v="0"/>
    <x v="291"/>
    <x v="177"/>
    <x v="291"/>
    <n v="0"/>
    <n v="0"/>
    <x v="290"/>
    <x v="174"/>
    <x v="290"/>
    <n v="0"/>
    <x v="0"/>
    <x v="0"/>
    <x v="0"/>
    <n v="27.4205009"/>
    <n v="10.466158699999999"/>
    <n v="27.137845100000003"/>
    <x v="243"/>
    <x v="179"/>
    <x v="245"/>
    <n v="2.6482581000000032"/>
    <x v="291"/>
    <x v="291"/>
    <n v="27.4205009"/>
    <n v="10.466158699999999"/>
    <n v="27.137845100000003"/>
    <n v="72632"/>
    <n v="24.665979399999998"/>
    <n v="18.9321926"/>
    <n v="24.489587"/>
    <n v="2.6482581000000032"/>
    <n v="50247"/>
    <n v="44.549923400000004"/>
  </r>
  <r>
    <s v="15_07"/>
    <x v="1"/>
    <s v="02_町村"/>
    <s v="01_本島"/>
    <x v="3"/>
    <x v="0"/>
    <x v="0"/>
    <x v="14"/>
    <x v="6"/>
    <n v="0"/>
    <x v="292"/>
    <x v="5"/>
    <x v="292"/>
    <n v="0"/>
    <n v="0"/>
    <x v="291"/>
    <x v="5"/>
    <x v="291"/>
    <n v="0"/>
    <x v="0"/>
    <x v="0"/>
    <x v="0"/>
    <n v="100"/>
    <n v="0"/>
    <n v="100"/>
    <x v="5"/>
    <x v="5"/>
    <x v="5"/>
    <n v="0"/>
    <x v="292"/>
    <x v="292"/>
    <n v="100"/>
    <n v="0"/>
    <n v="100"/>
    <n v="386"/>
    <n v="100"/>
    <n v="0"/>
    <n v="100"/>
    <n v="0"/>
    <n v="391"/>
    <n v="-1.2787724"/>
  </r>
  <r>
    <s v="15_08"/>
    <x v="1"/>
    <s v="02_町村"/>
    <s v="01_本島"/>
    <x v="3"/>
    <x v="0"/>
    <x v="0"/>
    <x v="14"/>
    <x v="7"/>
    <n v="0"/>
    <x v="293"/>
    <x v="178"/>
    <x v="293"/>
    <n v="0"/>
    <n v="0"/>
    <x v="292"/>
    <x v="175"/>
    <x v="292"/>
    <n v="0"/>
    <x v="0"/>
    <x v="0"/>
    <x v="0"/>
    <n v="88.278784999999999"/>
    <n v="11.049723799999999"/>
    <n v="85.121951199999998"/>
    <x v="244"/>
    <x v="5"/>
    <x v="246"/>
    <n v="-4.283855299999999"/>
    <x v="293"/>
    <x v="293"/>
    <n v="88.278784999999999"/>
    <n v="11.049723799999999"/>
    <n v="85.121951199999998"/>
    <n v="18846"/>
    <n v="94.222056699999996"/>
    <n v="0"/>
    <n v="89.405806499999997"/>
    <n v="-4.283855299999999"/>
    <n v="15182"/>
    <n v="24.133842699999999"/>
  </r>
  <r>
    <s v="15_09"/>
    <x v="1"/>
    <s v="02_町村"/>
    <s v="01_本島"/>
    <x v="3"/>
    <x v="0"/>
    <x v="0"/>
    <x v="14"/>
    <x v="8"/>
    <n v="0"/>
    <x v="294"/>
    <x v="179"/>
    <x v="294"/>
    <n v="0"/>
    <n v="0"/>
    <x v="293"/>
    <x v="175"/>
    <x v="293"/>
    <n v="0"/>
    <x v="0"/>
    <x v="0"/>
    <x v="0"/>
    <n v="84.388366099999999"/>
    <n v="16.181229800000001"/>
    <n v="80.160481400000009"/>
    <x v="245"/>
    <x v="5"/>
    <x v="247"/>
    <n v="-2.2772044000000022"/>
    <x v="294"/>
    <x v="294"/>
    <n v="84.388366099999999"/>
    <n v="16.181229800000001"/>
    <n v="80.160481400000009"/>
    <n v="7992"/>
    <n v="88.303735500000002"/>
    <n v="0"/>
    <n v="82.437685800000011"/>
    <n v="-2.2772044000000022"/>
    <n v="7210"/>
    <n v="10.846047200000001"/>
  </r>
  <r>
    <s v="15_10"/>
    <x v="1"/>
    <s v="02_町村"/>
    <s v="01_本島"/>
    <x v="3"/>
    <x v="0"/>
    <x v="0"/>
    <x v="14"/>
    <x v="9"/>
    <n v="0"/>
    <x v="295"/>
    <x v="180"/>
    <x v="295"/>
    <n v="0"/>
    <n v="0"/>
    <x v="294"/>
    <x v="5"/>
    <x v="294"/>
    <n v="0"/>
    <x v="0"/>
    <x v="0"/>
    <x v="0"/>
    <n v="91.340570600000007"/>
    <n v="0"/>
    <n v="89.186524199999994"/>
    <x v="246"/>
    <x v="5"/>
    <x v="248"/>
    <n v="-7.6197903000000053"/>
    <x v="295"/>
    <x v="295"/>
    <n v="91.340570600000007"/>
    <n v="0"/>
    <n v="89.186524199999994"/>
    <n v="10854"/>
    <n v="100.30196280000001"/>
    <n v="0"/>
    <n v="96.806314499999999"/>
    <n v="-7.6197903000000053"/>
    <n v="7972"/>
    <n v="36.151530399999999"/>
  </r>
  <r>
    <s v="15_11"/>
    <x v="1"/>
    <s v="02_町村"/>
    <s v="01_本島"/>
    <x v="3"/>
    <x v="0"/>
    <x v="0"/>
    <x v="14"/>
    <x v="10"/>
    <n v="0"/>
    <x v="296"/>
    <x v="181"/>
    <x v="296"/>
    <n v="0"/>
    <n v="0"/>
    <x v="295"/>
    <x v="176"/>
    <x v="295"/>
    <n v="0"/>
    <x v="0"/>
    <x v="0"/>
    <x v="0"/>
    <n v="56.5598174"/>
    <n v="12.143585799999999"/>
    <n v="54.726965500000006"/>
    <x v="247"/>
    <x v="180"/>
    <x v="249"/>
    <n v="3.2789959000000053"/>
    <x v="296"/>
    <x v="296"/>
    <n v="56.5598174"/>
    <n v="12.143585799999999"/>
    <n v="54.726965500000006"/>
    <n v="273029"/>
    <n v="53.280831500000005"/>
    <n v="13.9242715"/>
    <n v="51.4479696"/>
    <n v="3.2789959000000053"/>
    <n v="253248"/>
    <n v="7.8109204999999999"/>
  </r>
  <r>
    <s v="15_12"/>
    <x v="1"/>
    <s v="02_町村"/>
    <s v="01_本島"/>
    <x v="3"/>
    <x v="0"/>
    <x v="0"/>
    <x v="14"/>
    <x v="11"/>
    <n v="0"/>
    <x v="296"/>
    <x v="181"/>
    <x v="296"/>
    <n v="0"/>
    <n v="0"/>
    <x v="295"/>
    <x v="176"/>
    <x v="295"/>
    <n v="0"/>
    <x v="0"/>
    <x v="0"/>
    <x v="0"/>
    <n v="56.5598174"/>
    <n v="12.143585799999999"/>
    <n v="54.726965500000006"/>
    <x v="247"/>
    <x v="180"/>
    <x v="249"/>
    <n v="3.2789959000000053"/>
    <x v="296"/>
    <x v="296"/>
    <n v="56.5598174"/>
    <n v="12.143585799999999"/>
    <n v="54.726965500000006"/>
    <n v="273029"/>
    <n v="53.280831500000005"/>
    <n v="13.9242715"/>
    <n v="51.4479696"/>
    <n v="3.2789959000000053"/>
    <n v="253248"/>
    <n v="7.8109204999999999"/>
  </r>
  <r>
    <s v="15_13"/>
    <x v="1"/>
    <s v="02_町村"/>
    <s v="01_本島"/>
    <x v="3"/>
    <x v="0"/>
    <x v="0"/>
    <x v="14"/>
    <x v="12"/>
    <n v="0"/>
    <x v="297"/>
    <x v="182"/>
    <x v="297"/>
    <n v="0"/>
    <n v="0"/>
    <x v="296"/>
    <x v="177"/>
    <x v="296"/>
    <n v="0"/>
    <x v="0"/>
    <x v="0"/>
    <x v="0"/>
    <n v="56.559343299999995"/>
    <n v="12.142995900000001"/>
    <n v="54.178599299999995"/>
    <x v="248"/>
    <x v="180"/>
    <x v="250"/>
    <n v="3.273972399999991"/>
    <x v="297"/>
    <x v="297"/>
    <n v="56.559343299999995"/>
    <n v="12.142995900000001"/>
    <n v="54.178599299999995"/>
    <n v="52025"/>
    <n v="53.281372699999999"/>
    <n v="13.9242715"/>
    <n v="50.904626900000004"/>
    <n v="3.273972399999991"/>
    <n v="48309"/>
    <n v="7.6921485000000001"/>
  </r>
  <r>
    <s v="15_14"/>
    <x v="1"/>
    <s v="02_町村"/>
    <s v="01_本島"/>
    <x v="3"/>
    <x v="0"/>
    <x v="0"/>
    <x v="14"/>
    <x v="13"/>
    <n v="0"/>
    <x v="298"/>
    <x v="183"/>
    <x v="298"/>
    <n v="0"/>
    <n v="0"/>
    <x v="297"/>
    <x v="178"/>
    <x v="297"/>
    <n v="0"/>
    <x v="0"/>
    <x v="0"/>
    <x v="0"/>
    <n v="56.560076899999999"/>
    <n v="12.143782399999999"/>
    <n v="54.179481699999997"/>
    <x v="249"/>
    <x v="180"/>
    <x v="251"/>
    <n v="3.2753847999999977"/>
    <x v="298"/>
    <x v="298"/>
    <n v="56.560076899999999"/>
    <n v="12.143782399999999"/>
    <n v="54.179481699999997"/>
    <n v="156077"/>
    <n v="53.280799700000003"/>
    <n v="13.9242715"/>
    <n v="50.904096899999999"/>
    <n v="3.2753847999999977"/>
    <n v="144926"/>
    <n v="7.6942715999999995"/>
  </r>
  <r>
    <s v="15_15"/>
    <x v="1"/>
    <s v="02_町村"/>
    <s v="01_本島"/>
    <x v="3"/>
    <x v="0"/>
    <x v="0"/>
    <x v="14"/>
    <x v="14"/>
    <n v="0"/>
    <x v="299"/>
    <x v="5"/>
    <x v="299"/>
    <n v="0"/>
    <n v="0"/>
    <x v="298"/>
    <x v="5"/>
    <x v="298"/>
    <n v="0"/>
    <x v="0"/>
    <x v="0"/>
    <x v="0"/>
    <n v="56.559576300000003"/>
    <n v="0"/>
    <n v="56.559576300000003"/>
    <x v="250"/>
    <x v="5"/>
    <x v="252"/>
    <n v="3.2790976000000001"/>
    <x v="299"/>
    <x v="299"/>
    <n v="56.559576300000003"/>
    <n v="0"/>
    <n v="56.559576300000003"/>
    <n v="64927"/>
    <n v="53.280478700000003"/>
    <n v="0"/>
    <n v="53.280478700000003"/>
    <n v="3.2790976000000001"/>
    <n v="60013"/>
    <n v="8.1882258999999991"/>
  </r>
  <r>
    <s v="15_16"/>
    <x v="1"/>
    <s v="02_町村"/>
    <s v="01_本島"/>
    <x v="3"/>
    <x v="0"/>
    <x v="0"/>
    <x v="14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17"/>
    <x v="1"/>
    <s v="02_町村"/>
    <s v="01_本島"/>
    <x v="3"/>
    <x v="0"/>
    <x v="0"/>
    <x v="14"/>
    <x v="16"/>
    <n v="0"/>
    <x v="300"/>
    <x v="184"/>
    <x v="300"/>
    <n v="0"/>
    <n v="0"/>
    <x v="299"/>
    <x v="179"/>
    <x v="299"/>
    <n v="0"/>
    <x v="0"/>
    <x v="0"/>
    <x v="0"/>
    <n v="93.740514200000007"/>
    <n v="12.7610209"/>
    <n v="92.166501300000007"/>
    <x v="251"/>
    <x v="181"/>
    <x v="253"/>
    <n v="1.5552229000000182"/>
    <x v="300"/>
    <x v="300"/>
    <n v="93.740514200000007"/>
    <n v="12.7610209"/>
    <n v="92.166501300000007"/>
    <n v="40874"/>
    <n v="92.571509200000008"/>
    <n v="6.1803444999999995"/>
    <n v="90.611278399999989"/>
    <n v="1.5552229000000182"/>
    <n v="39415"/>
    <n v="3.7016364000000004"/>
  </r>
  <r>
    <s v="15_18"/>
    <x v="1"/>
    <s v="02_町村"/>
    <s v="01_本島"/>
    <x v="3"/>
    <x v="0"/>
    <x v="0"/>
    <x v="14"/>
    <x v="17"/>
    <n v="0"/>
    <x v="301"/>
    <x v="5"/>
    <x v="301"/>
    <n v="0"/>
    <n v="0"/>
    <x v="300"/>
    <x v="5"/>
    <x v="300"/>
    <n v="0"/>
    <x v="0"/>
    <x v="0"/>
    <x v="0"/>
    <n v="100"/>
    <n v="0"/>
    <n v="100"/>
    <x v="5"/>
    <x v="5"/>
    <x v="5"/>
    <n v="0"/>
    <x v="301"/>
    <x v="301"/>
    <n v="100"/>
    <n v="0"/>
    <n v="100"/>
    <n v="530"/>
    <n v="100"/>
    <n v="0"/>
    <n v="100"/>
    <n v="0"/>
    <n v="15"/>
    <n v="3433.3333333"/>
  </r>
  <r>
    <s v="15_19"/>
    <x v="1"/>
    <s v="02_町村"/>
    <s v="01_本島"/>
    <x v="3"/>
    <x v="0"/>
    <x v="0"/>
    <x v="14"/>
    <x v="18"/>
    <n v="0"/>
    <x v="302"/>
    <x v="184"/>
    <x v="302"/>
    <n v="0"/>
    <n v="0"/>
    <x v="301"/>
    <x v="179"/>
    <x v="301"/>
    <n v="0"/>
    <x v="0"/>
    <x v="0"/>
    <x v="0"/>
    <n v="93.663283399999997"/>
    <n v="12.7610209"/>
    <n v="92.071751300000003"/>
    <x v="252"/>
    <x v="181"/>
    <x v="254"/>
    <n v="1.4637116000000105"/>
    <x v="302"/>
    <x v="302"/>
    <n v="93.663283399999997"/>
    <n v="12.7610209"/>
    <n v="92.071751300000003"/>
    <n v="40344"/>
    <n v="92.568887200000006"/>
    <n v="6.1803444999999995"/>
    <n v="90.608039699999992"/>
    <n v="1.4637116000000105"/>
    <n v="39400"/>
    <n v="2.3959391000000001"/>
  </r>
  <r>
    <s v="15_20"/>
    <x v="1"/>
    <s v="02_町村"/>
    <s v="01_本島"/>
    <x v="3"/>
    <x v="0"/>
    <x v="0"/>
    <x v="14"/>
    <x v="19"/>
    <n v="0"/>
    <x v="303"/>
    <x v="5"/>
    <x v="303"/>
    <n v="0"/>
    <n v="0"/>
    <x v="302"/>
    <x v="5"/>
    <x v="302"/>
    <n v="0"/>
    <x v="0"/>
    <x v="0"/>
    <x v="0"/>
    <n v="100"/>
    <n v="0"/>
    <n v="100"/>
    <x v="5"/>
    <x v="5"/>
    <x v="5"/>
    <n v="0"/>
    <x v="303"/>
    <x v="303"/>
    <n v="100"/>
    <n v="0"/>
    <n v="100"/>
    <n v="14013"/>
    <n v="100"/>
    <n v="0"/>
    <n v="100"/>
    <n v="0"/>
    <n v="13475"/>
    <n v="3.9925787999999995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87"/>
    <x v="173"/>
    <x v="287"/>
    <n v="0"/>
    <n v="0"/>
    <x v="286"/>
    <x v="170"/>
    <x v="286"/>
    <n v="0"/>
    <x v="0"/>
    <x v="0"/>
    <x v="0"/>
    <n v="50.513171400000004"/>
    <n v="11.8518244"/>
    <n v="49.299832100000003"/>
    <x v="239"/>
    <x v="175"/>
    <x v="241"/>
    <n v="1.4783127000000036"/>
    <x v="287"/>
    <x v="287"/>
    <n v="50.513171400000004"/>
    <n v="11.8518244"/>
    <n v="49.299832100000003"/>
    <n v="423208"/>
    <n v="49.2134128"/>
    <n v="14.339236"/>
    <n v="47.8215194"/>
    <n v="1.4783127000000036"/>
    <n v="374179"/>
    <n v="13.103086999999999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4"/>
    <x v="185"/>
    <x v="304"/>
    <n v="0"/>
    <n v="0"/>
    <x v="303"/>
    <x v="180"/>
    <x v="303"/>
    <n v="0"/>
    <x v="0"/>
    <x v="0"/>
    <x v="0"/>
    <n v="51.058734200000004"/>
    <n v="9.5078525999999997"/>
    <n v="49.655658600000002"/>
    <x v="253"/>
    <x v="182"/>
    <x v="255"/>
    <n v="-9.4451396999999986"/>
    <x v="304"/>
    <x v="304"/>
    <n v="51.058734200000004"/>
    <n v="9.5078525999999997"/>
    <n v="49.655658600000002"/>
    <n v="798678"/>
    <n v="60.958478499999998"/>
    <n v="9.9030471000000002"/>
    <n v="59.100798300000001"/>
    <n v="-9.4451396999999986"/>
    <n v="891282"/>
    <n v="-10.3899776"/>
  </r>
  <r>
    <s v="16_02"/>
    <x v="2"/>
    <s v="02_町村"/>
    <s v="01_本島"/>
    <x v="3"/>
    <x v="0"/>
    <x v="0"/>
    <x v="15"/>
    <x v="1"/>
    <n v="0"/>
    <x v="304"/>
    <x v="185"/>
    <x v="304"/>
    <n v="0"/>
    <n v="0"/>
    <x v="303"/>
    <x v="180"/>
    <x v="303"/>
    <n v="0"/>
    <x v="0"/>
    <x v="0"/>
    <x v="0"/>
    <n v="51.058734200000004"/>
    <n v="9.5078525999999997"/>
    <n v="49.655658600000002"/>
    <x v="253"/>
    <x v="182"/>
    <x v="255"/>
    <n v="-9.4451396999999986"/>
    <x v="304"/>
    <x v="304"/>
    <n v="51.058734200000004"/>
    <n v="9.5078525999999997"/>
    <n v="49.655658600000002"/>
    <n v="798678"/>
    <n v="60.958478499999998"/>
    <n v="9.9030471000000002"/>
    <n v="59.100798300000001"/>
    <n v="-9.4451396999999986"/>
    <n v="891282"/>
    <n v="-10.3899776"/>
  </r>
  <r>
    <s v="16_03"/>
    <x v="2"/>
    <s v="02_町村"/>
    <s v="01_本島"/>
    <x v="3"/>
    <x v="0"/>
    <x v="0"/>
    <x v="15"/>
    <x v="2"/>
    <n v="0"/>
    <x v="305"/>
    <x v="186"/>
    <x v="305"/>
    <n v="0"/>
    <n v="0"/>
    <x v="304"/>
    <x v="181"/>
    <x v="304"/>
    <n v="0"/>
    <x v="0"/>
    <x v="0"/>
    <x v="0"/>
    <n v="23.297914800000001"/>
    <n v="9.279038700000001"/>
    <n v="22.865906299999999"/>
    <x v="254"/>
    <x v="183"/>
    <x v="256"/>
    <n v="-12.538898199999998"/>
    <x v="305"/>
    <x v="305"/>
    <n v="23.297914800000001"/>
    <n v="9.279038700000001"/>
    <n v="22.865906299999999"/>
    <n v="111153"/>
    <n v="36.31568"/>
    <n v="11.2903226"/>
    <n v="35.404804499999997"/>
    <n v="-12.538898199999998"/>
    <n v="150167"/>
    <n v="-25.980408500000003"/>
  </r>
  <r>
    <s v="16_04"/>
    <x v="2"/>
    <s v="02_町村"/>
    <s v="01_本島"/>
    <x v="3"/>
    <x v="0"/>
    <x v="0"/>
    <x v="15"/>
    <x v="3"/>
    <n v="0"/>
    <x v="306"/>
    <x v="187"/>
    <x v="306"/>
    <n v="0"/>
    <n v="0"/>
    <x v="305"/>
    <x v="181"/>
    <x v="305"/>
    <n v="0"/>
    <x v="0"/>
    <x v="0"/>
    <x v="0"/>
    <n v="16.4394502"/>
    <n v="10.060070899999999"/>
    <n v="16.241167799999999"/>
    <x v="255"/>
    <x v="184"/>
    <x v="257"/>
    <n v="-8.7220624999999998"/>
    <x v="306"/>
    <x v="306"/>
    <n v="16.4394502"/>
    <n v="10.060070899999999"/>
    <n v="16.241167799999999"/>
    <n v="72198"/>
    <n v="25.494731399999999"/>
    <n v="12.087378599999999"/>
    <n v="24.963230299999999"/>
    <n v="-8.7220624999999998"/>
    <n v="90804"/>
    <n v="-20.4902868"/>
  </r>
  <r>
    <s v="16_05"/>
    <x v="2"/>
    <s v="02_町村"/>
    <s v="01_本島"/>
    <x v="3"/>
    <x v="0"/>
    <x v="0"/>
    <x v="15"/>
    <x v="4"/>
    <n v="0"/>
    <x v="307"/>
    <x v="188"/>
    <x v="307"/>
    <n v="0"/>
    <n v="0"/>
    <x v="306"/>
    <x v="182"/>
    <x v="306"/>
    <n v="0"/>
    <x v="0"/>
    <x v="0"/>
    <x v="0"/>
    <n v="16.4396542"/>
    <n v="9.9630995999999996"/>
    <n v="16.238237299999998"/>
    <x v="256"/>
    <x v="185"/>
    <x v="258"/>
    <n v="-8.7305294000000018"/>
    <x v="307"/>
    <x v="307"/>
    <n v="16.4396542"/>
    <n v="9.9630995999999996"/>
    <n v="16.238237299999998"/>
    <n v="2830"/>
    <n v="25.497119499999997"/>
    <n v="12.162162199999999"/>
    <n v="24.9687667"/>
    <n v="-8.7305294000000018"/>
    <n v="4197"/>
    <n v="-32.570884"/>
  </r>
  <r>
    <s v="16_06"/>
    <x v="2"/>
    <s v="02_町村"/>
    <s v="01_本島"/>
    <x v="3"/>
    <x v="0"/>
    <x v="0"/>
    <x v="15"/>
    <x v="5"/>
    <n v="0"/>
    <x v="308"/>
    <x v="189"/>
    <x v="308"/>
    <n v="0"/>
    <n v="0"/>
    <x v="307"/>
    <x v="183"/>
    <x v="307"/>
    <n v="0"/>
    <x v="0"/>
    <x v="0"/>
    <x v="0"/>
    <n v="16.439441900000002"/>
    <n v="10.0640301"/>
    <n v="16.241287400000001"/>
    <x v="257"/>
    <x v="186"/>
    <x v="259"/>
    <n v="-8.7216746999999977"/>
    <x v="308"/>
    <x v="308"/>
    <n v="16.439441900000002"/>
    <n v="10.0640301"/>
    <n v="16.241287400000001"/>
    <n v="69368"/>
    <n v="25.494615700000001"/>
    <n v="12.083757500000001"/>
    <n v="24.962962099999999"/>
    <n v="-8.7216746999999977"/>
    <n v="86607"/>
    <n v="-19.9048576"/>
  </r>
  <r>
    <s v="16_07"/>
    <x v="2"/>
    <s v="02_町村"/>
    <s v="01_本島"/>
    <x v="3"/>
    <x v="0"/>
    <x v="0"/>
    <x v="15"/>
    <x v="6"/>
    <n v="0"/>
    <x v="309"/>
    <x v="5"/>
    <x v="309"/>
    <n v="0"/>
    <n v="0"/>
    <x v="308"/>
    <x v="5"/>
    <x v="308"/>
    <n v="0"/>
    <x v="0"/>
    <x v="0"/>
    <x v="0"/>
    <n v="100"/>
    <n v="0"/>
    <n v="100"/>
    <x v="5"/>
    <x v="5"/>
    <x v="5"/>
    <n v="0"/>
    <x v="309"/>
    <x v="309"/>
    <n v="100"/>
    <n v="0"/>
    <n v="100"/>
    <n v="2066"/>
    <n v="100"/>
    <n v="0"/>
    <n v="100"/>
    <n v="0"/>
    <n v="1205"/>
    <n v="71.452282199999999"/>
  </r>
  <r>
    <s v="16_08"/>
    <x v="2"/>
    <s v="02_町村"/>
    <s v="01_本島"/>
    <x v="3"/>
    <x v="0"/>
    <x v="0"/>
    <x v="15"/>
    <x v="7"/>
    <n v="0"/>
    <x v="310"/>
    <x v="190"/>
    <x v="310"/>
    <n v="0"/>
    <n v="0"/>
    <x v="309"/>
    <x v="5"/>
    <x v="309"/>
    <n v="0"/>
    <x v="0"/>
    <x v="0"/>
    <x v="0"/>
    <n v="96.404177400000009"/>
    <n v="0"/>
    <n v="93.707151600000003"/>
    <x v="258"/>
    <x v="5"/>
    <x v="260"/>
    <n v="-4.5889802999999887"/>
    <x v="310"/>
    <x v="310"/>
    <n v="96.404177400000009"/>
    <n v="0"/>
    <n v="93.707151600000003"/>
    <n v="38955"/>
    <n v="99.981473399999999"/>
    <n v="0"/>
    <n v="98.296131899999992"/>
    <n v="-4.5889802999999887"/>
    <n v="59363"/>
    <n v="-34.378316499999997"/>
  </r>
  <r>
    <s v="16_09"/>
    <x v="2"/>
    <s v="02_町村"/>
    <s v="01_本島"/>
    <x v="3"/>
    <x v="0"/>
    <x v="0"/>
    <x v="15"/>
    <x v="8"/>
    <n v="0"/>
    <x v="311"/>
    <x v="191"/>
    <x v="311"/>
    <n v="0"/>
    <n v="0"/>
    <x v="310"/>
    <x v="5"/>
    <x v="310"/>
    <n v="0"/>
    <x v="0"/>
    <x v="0"/>
    <x v="0"/>
    <n v="96.404053599999997"/>
    <n v="0"/>
    <n v="93.708293600000005"/>
    <x v="259"/>
    <x v="5"/>
    <x v="261"/>
    <n v="-0.22023719999999969"/>
    <x v="311"/>
    <x v="311"/>
    <n v="96.404053599999997"/>
    <n v="0"/>
    <n v="93.708293600000005"/>
    <n v="17694"/>
    <n v="95.537678"/>
    <n v="0"/>
    <n v="93.928530800000004"/>
    <n v="-0.22023719999999969"/>
    <n v="16507"/>
    <n v="7.1908887000000004"/>
  </r>
  <r>
    <s v="16_10"/>
    <x v="2"/>
    <s v="02_町村"/>
    <s v="01_本島"/>
    <x v="3"/>
    <x v="0"/>
    <x v="0"/>
    <x v="15"/>
    <x v="9"/>
    <n v="0"/>
    <x v="312"/>
    <x v="192"/>
    <x v="312"/>
    <n v="0"/>
    <n v="0"/>
    <x v="311"/>
    <x v="5"/>
    <x v="311"/>
    <n v="0"/>
    <x v="0"/>
    <x v="0"/>
    <x v="0"/>
    <n v="96.404280400000005"/>
    <n v="0"/>
    <n v="93.70620120000001"/>
    <x v="260"/>
    <x v="5"/>
    <x v="262"/>
    <n v="-6.3825464999999895"/>
    <x v="312"/>
    <x v="312"/>
    <n v="96.404280400000005"/>
    <n v="0"/>
    <n v="93.70620120000001"/>
    <n v="21261"/>
    <n v="101.80539719999999"/>
    <n v="0"/>
    <n v="100.0887477"/>
    <n v="-6.3825464999999895"/>
    <n v="42856"/>
    <n v="-50.3896771"/>
  </r>
  <r>
    <s v="16_11"/>
    <x v="2"/>
    <s v="02_町村"/>
    <s v="01_本島"/>
    <x v="3"/>
    <x v="0"/>
    <x v="0"/>
    <x v="15"/>
    <x v="10"/>
    <n v="0"/>
    <x v="313"/>
    <x v="193"/>
    <x v="313"/>
    <n v="0"/>
    <n v="0"/>
    <x v="312"/>
    <x v="184"/>
    <x v="312"/>
    <n v="0"/>
    <x v="0"/>
    <x v="0"/>
    <x v="0"/>
    <n v="61.121218600000006"/>
    <n v="9.4186961999999994"/>
    <n v="59.285241200000002"/>
    <x v="261"/>
    <x v="187"/>
    <x v="263"/>
    <n v="-7.1920087999999964"/>
    <x v="313"/>
    <x v="313"/>
    <n v="61.121218600000006"/>
    <n v="9.4186961999999994"/>
    <n v="59.285241200000002"/>
    <n v="614900"/>
    <n v="68.675327100000004"/>
    <n v="9.3800495999999995"/>
    <n v="66.477249999999998"/>
    <n v="-7.1920087999999964"/>
    <n v="665884"/>
    <n v="-7.6565887999999998"/>
  </r>
  <r>
    <s v="16_12"/>
    <x v="2"/>
    <s v="02_町村"/>
    <s v="01_本島"/>
    <x v="3"/>
    <x v="0"/>
    <x v="0"/>
    <x v="15"/>
    <x v="11"/>
    <n v="0"/>
    <x v="314"/>
    <x v="193"/>
    <x v="314"/>
    <n v="0"/>
    <n v="0"/>
    <x v="313"/>
    <x v="184"/>
    <x v="313"/>
    <n v="0"/>
    <x v="0"/>
    <x v="0"/>
    <x v="0"/>
    <n v="60.933571600000001"/>
    <n v="9.4186961999999994"/>
    <n v="59.095743400000003"/>
    <x v="262"/>
    <x v="187"/>
    <x v="264"/>
    <n v="-7.1966599000000002"/>
    <x v="314"/>
    <x v="314"/>
    <n v="60.933571600000001"/>
    <n v="9.4186961999999994"/>
    <n v="59.095743400000003"/>
    <n v="610095"/>
    <n v="68.49591310000001"/>
    <n v="9.3800495999999995"/>
    <n v="66.292403300000004"/>
    <n v="-7.1966599000000002"/>
    <n v="660391"/>
    <n v="-7.6160940999999998"/>
  </r>
  <r>
    <s v="16_13"/>
    <x v="2"/>
    <s v="02_町村"/>
    <s v="01_本島"/>
    <x v="3"/>
    <x v="0"/>
    <x v="0"/>
    <x v="15"/>
    <x v="12"/>
    <n v="0"/>
    <x v="315"/>
    <x v="194"/>
    <x v="315"/>
    <n v="0"/>
    <n v="0"/>
    <x v="314"/>
    <x v="185"/>
    <x v="314"/>
    <n v="0"/>
    <x v="0"/>
    <x v="0"/>
    <x v="0"/>
    <n v="60.933561999999995"/>
    <n v="9.4173042999999996"/>
    <n v="59.0957528"/>
    <x v="263"/>
    <x v="188"/>
    <x v="265"/>
    <n v="1.0975847999999928"/>
    <x v="315"/>
    <x v="315"/>
    <n v="60.933561999999995"/>
    <n v="9.4173042999999996"/>
    <n v="59.0957528"/>
    <n v="112578"/>
    <n v="60.366450200000003"/>
    <n v="9.3768905"/>
    <n v="57.998168000000007"/>
    <n v="1.0975847999999928"/>
    <n v="103206"/>
    <n v="9.0808674000000007"/>
  </r>
  <r>
    <s v="16_14"/>
    <x v="2"/>
    <s v="02_町村"/>
    <s v="01_本島"/>
    <x v="3"/>
    <x v="0"/>
    <x v="0"/>
    <x v="15"/>
    <x v="13"/>
    <n v="0"/>
    <x v="316"/>
    <x v="195"/>
    <x v="316"/>
    <n v="0"/>
    <n v="0"/>
    <x v="315"/>
    <x v="186"/>
    <x v="315"/>
    <n v="0"/>
    <x v="0"/>
    <x v="0"/>
    <x v="0"/>
    <n v="60.933620600000005"/>
    <n v="9.4185382000000004"/>
    <n v="59.095798200000004"/>
    <x v="264"/>
    <x v="189"/>
    <x v="266"/>
    <n v="1.0976550000000103"/>
    <x v="316"/>
    <x v="316"/>
    <n v="60.933620600000005"/>
    <n v="9.4185382000000004"/>
    <n v="59.095798200000004"/>
    <n v="376900"/>
    <n v="60.366222"/>
    <n v="9.3809539999999991"/>
    <n v="57.998143199999994"/>
    <n v="1.0976550000000103"/>
    <n v="360466"/>
    <n v="4.5590985000000002"/>
  </r>
  <r>
    <s v="16_15"/>
    <x v="2"/>
    <s v="02_町村"/>
    <s v="01_本島"/>
    <x v="3"/>
    <x v="0"/>
    <x v="0"/>
    <x v="15"/>
    <x v="14"/>
    <n v="0"/>
    <x v="317"/>
    <x v="196"/>
    <x v="317"/>
    <n v="0"/>
    <n v="0"/>
    <x v="316"/>
    <x v="187"/>
    <x v="316"/>
    <n v="0"/>
    <x v="0"/>
    <x v="0"/>
    <x v="0"/>
    <n v="60.933427500000001"/>
    <n v="9.4204889000000005"/>
    <n v="59.095563599999998"/>
    <x v="5"/>
    <x v="5"/>
    <x v="5"/>
    <n v="-40.904436400000002"/>
    <x v="317"/>
    <x v="317"/>
    <n v="60.933427500000001"/>
    <n v="9.4204889000000005"/>
    <n v="59.095563599999998"/>
    <n v="120617"/>
    <n v="100"/>
    <n v="0"/>
    <n v="100"/>
    <n v="-40.904436400000002"/>
    <n v="196719"/>
    <n v="-38.685637899999996"/>
  </r>
  <r>
    <s v="16_16"/>
    <x v="2"/>
    <s v="02_町村"/>
    <s v="01_本島"/>
    <x v="3"/>
    <x v="0"/>
    <x v="0"/>
    <x v="15"/>
    <x v="15"/>
    <n v="0"/>
    <x v="318"/>
    <x v="5"/>
    <x v="318"/>
    <n v="0"/>
    <n v="0"/>
    <x v="317"/>
    <x v="5"/>
    <x v="317"/>
    <n v="0"/>
    <x v="0"/>
    <x v="0"/>
    <x v="0"/>
    <n v="100"/>
    <n v="0"/>
    <n v="100"/>
    <x v="5"/>
    <x v="5"/>
    <x v="5"/>
    <n v="0"/>
    <x v="318"/>
    <x v="318"/>
    <n v="100"/>
    <n v="0"/>
    <n v="100"/>
    <n v="4805"/>
    <n v="100"/>
    <n v="0"/>
    <n v="100"/>
    <n v="0"/>
    <n v="5493"/>
    <n v="-12.5250319"/>
  </r>
  <r>
    <s v="16_17"/>
    <x v="2"/>
    <s v="02_町村"/>
    <s v="01_本島"/>
    <x v="3"/>
    <x v="0"/>
    <x v="0"/>
    <x v="15"/>
    <x v="16"/>
    <n v="0"/>
    <x v="319"/>
    <x v="197"/>
    <x v="319"/>
    <n v="0"/>
    <n v="0"/>
    <x v="318"/>
    <x v="188"/>
    <x v="318"/>
    <n v="0"/>
    <x v="0"/>
    <x v="0"/>
    <x v="0"/>
    <n v="91.633601099999993"/>
    <n v="12.1902478"/>
    <n v="88.551937999999993"/>
    <x v="265"/>
    <x v="190"/>
    <x v="267"/>
    <n v="-0.30633100000001434"/>
    <x v="319"/>
    <x v="319"/>
    <n v="91.633601099999993"/>
    <n v="12.1902478"/>
    <n v="88.551937999999993"/>
    <n v="57116"/>
    <n v="91.915091799999999"/>
    <n v="9.0356212000000014"/>
    <n v="88.858269000000007"/>
    <n v="-0.30633100000001434"/>
    <n v="55460"/>
    <n v="2.9859358"/>
  </r>
  <r>
    <s v="16_18"/>
    <x v="2"/>
    <s v="02_町村"/>
    <s v="01_本島"/>
    <x v="3"/>
    <x v="0"/>
    <x v="0"/>
    <x v="15"/>
    <x v="17"/>
    <n v="0"/>
    <x v="320"/>
    <x v="5"/>
    <x v="320"/>
    <n v="0"/>
    <n v="0"/>
    <x v="319"/>
    <x v="5"/>
    <x v="319"/>
    <n v="0"/>
    <x v="0"/>
    <x v="0"/>
    <x v="0"/>
    <n v="65.438596500000003"/>
    <n v="0"/>
    <n v="65.438596500000003"/>
    <x v="266"/>
    <x v="5"/>
    <x v="268"/>
    <n v="29.235506000000001"/>
    <x v="320"/>
    <x v="320"/>
    <n v="65.438596500000003"/>
    <n v="0"/>
    <n v="65.438596500000003"/>
    <n v="373"/>
    <n v="36.203090500000002"/>
    <n v="0"/>
    <n v="36.203090500000002"/>
    <n v="29.235506000000001"/>
    <n v="164"/>
    <n v="127.43902439999999"/>
  </r>
  <r>
    <s v="16_19"/>
    <x v="2"/>
    <s v="02_町村"/>
    <s v="01_本島"/>
    <x v="3"/>
    <x v="0"/>
    <x v="0"/>
    <x v="15"/>
    <x v="18"/>
    <n v="0"/>
    <x v="321"/>
    <x v="197"/>
    <x v="321"/>
    <n v="0"/>
    <n v="0"/>
    <x v="320"/>
    <x v="188"/>
    <x v="320"/>
    <n v="0"/>
    <x v="0"/>
    <x v="0"/>
    <x v="0"/>
    <n v="91.876668600000002"/>
    <n v="12.1902478"/>
    <n v="88.758016600000005"/>
    <x v="267"/>
    <x v="190"/>
    <x v="269"/>
    <n v="-0.48521700000000578"/>
    <x v="321"/>
    <x v="321"/>
    <n v="91.876668600000002"/>
    <n v="12.1902478"/>
    <n v="88.758016600000005"/>
    <n v="56743"/>
    <n v="92.338121700000002"/>
    <n v="9.0356212000000014"/>
    <n v="89.243233600000011"/>
    <n v="-0.48521700000000578"/>
    <n v="55296"/>
    <n v="2.6168258"/>
  </r>
  <r>
    <s v="16_20"/>
    <x v="2"/>
    <s v="02_町村"/>
    <s v="01_本島"/>
    <x v="3"/>
    <x v="0"/>
    <x v="0"/>
    <x v="15"/>
    <x v="19"/>
    <n v="0"/>
    <x v="322"/>
    <x v="5"/>
    <x v="322"/>
    <n v="0"/>
    <n v="0"/>
    <x v="321"/>
    <x v="5"/>
    <x v="321"/>
    <n v="0"/>
    <x v="0"/>
    <x v="0"/>
    <x v="0"/>
    <n v="75.344313900000003"/>
    <n v="0"/>
    <n v="75.344313900000003"/>
    <x v="268"/>
    <x v="5"/>
    <x v="270"/>
    <n v="-24.266260899999992"/>
    <x v="322"/>
    <x v="322"/>
    <n v="75.344313900000003"/>
    <n v="0"/>
    <n v="75.344313900000003"/>
    <n v="13403"/>
    <n v="99.610574799999995"/>
    <n v="0"/>
    <n v="99.610574799999995"/>
    <n v="-24.266260899999992"/>
    <n v="18161"/>
    <n v="-26.198997899999998"/>
  </r>
  <r>
    <s v="16_21"/>
    <x v="2"/>
    <s v="02_町村"/>
    <s v="01_本島"/>
    <x v="3"/>
    <x v="0"/>
    <x v="0"/>
    <x v="15"/>
    <x v="20"/>
    <n v="0"/>
    <x v="323"/>
    <x v="5"/>
    <x v="323"/>
    <n v="0"/>
    <n v="0"/>
    <x v="322"/>
    <x v="5"/>
    <x v="322"/>
    <n v="0"/>
    <x v="0"/>
    <x v="0"/>
    <x v="0"/>
    <n v="73.972602699999996"/>
    <n v="0"/>
    <n v="73.972602699999996"/>
    <x v="5"/>
    <x v="5"/>
    <x v="5"/>
    <n v="-26.027397300000004"/>
    <x v="323"/>
    <x v="323"/>
    <n v="73.972602699999996"/>
    <n v="0"/>
    <n v="73.972602699999996"/>
    <n v="2106"/>
    <n v="100"/>
    <n v="0"/>
    <n v="100"/>
    <n v="-26.027397300000004"/>
    <n v="1610"/>
    <n v="30.8074534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4"/>
    <x v="5"/>
    <x v="324"/>
    <n v="0"/>
    <n v="0"/>
    <x v="323"/>
    <x v="5"/>
    <x v="323"/>
    <n v="0"/>
    <x v="0"/>
    <x v="0"/>
    <x v="0"/>
    <n v="100"/>
    <n v="0"/>
    <n v="100"/>
    <x v="5"/>
    <x v="5"/>
    <x v="5"/>
    <n v="0"/>
    <x v="324"/>
    <x v="324"/>
    <n v="100"/>
    <n v="0"/>
    <n v="100"/>
    <n v="3109"/>
    <n v="100"/>
    <n v="0"/>
    <n v="100"/>
    <n v="0"/>
    <n v="3078"/>
    <n v="1.0071475000000001"/>
  </r>
  <r>
    <s v="16_28"/>
    <x v="2"/>
    <s v="02_町村"/>
    <s v="01_本島"/>
    <x v="3"/>
    <x v="0"/>
    <x v="0"/>
    <x v="15"/>
    <x v="27"/>
    <n v="0"/>
    <x v="324"/>
    <x v="5"/>
    <x v="324"/>
    <n v="0"/>
    <n v="0"/>
    <x v="323"/>
    <x v="5"/>
    <x v="323"/>
    <n v="0"/>
    <x v="0"/>
    <x v="0"/>
    <x v="0"/>
    <n v="100"/>
    <n v="0"/>
    <n v="100"/>
    <x v="5"/>
    <x v="5"/>
    <x v="5"/>
    <n v="0"/>
    <x v="324"/>
    <x v="324"/>
    <n v="100"/>
    <n v="0"/>
    <n v="100"/>
    <n v="3109"/>
    <n v="100"/>
    <n v="0"/>
    <n v="100"/>
    <n v="0"/>
    <n v="3078"/>
    <n v="1.0071475000000001"/>
  </r>
  <r>
    <s v="16_29"/>
    <x v="2"/>
    <s v="02_町村"/>
    <s v="01_本島"/>
    <x v="3"/>
    <x v="0"/>
    <x v="0"/>
    <x v="15"/>
    <x v="28"/>
    <n v="0"/>
    <x v="324"/>
    <x v="5"/>
    <x v="324"/>
    <n v="0"/>
    <n v="0"/>
    <x v="323"/>
    <x v="5"/>
    <x v="323"/>
    <n v="0"/>
    <x v="0"/>
    <x v="0"/>
    <x v="0"/>
    <n v="100"/>
    <n v="0"/>
    <n v="100"/>
    <x v="5"/>
    <x v="5"/>
    <x v="5"/>
    <n v="0"/>
    <x v="324"/>
    <x v="324"/>
    <n v="100"/>
    <n v="0"/>
    <n v="100"/>
    <n v="3109"/>
    <n v="100"/>
    <n v="0"/>
    <n v="100"/>
    <n v="0"/>
    <n v="3078"/>
    <n v="1.0071475000000001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5"/>
    <x v="185"/>
    <x v="325"/>
    <n v="0"/>
    <n v="0"/>
    <x v="324"/>
    <x v="180"/>
    <x v="324"/>
    <n v="0"/>
    <x v="0"/>
    <x v="0"/>
    <x v="0"/>
    <n v="51.1564452"/>
    <n v="9.5078525999999997"/>
    <n v="49.752783399999998"/>
    <x v="269"/>
    <x v="182"/>
    <x v="271"/>
    <n v="-9.4313208999999958"/>
    <x v="325"/>
    <x v="325"/>
    <n v="51.1564452"/>
    <n v="9.5078525999999997"/>
    <n v="49.752783399999998"/>
    <n v="801787"/>
    <n v="61.040996999999997"/>
    <n v="9.9030471000000002"/>
    <n v="59.184104299999994"/>
    <n v="-9.4313208999999958"/>
    <n v="894360"/>
    <n v="-10.350753599999999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26"/>
    <x v="198"/>
    <x v="326"/>
    <n v="0"/>
    <n v="0"/>
    <x v="325"/>
    <x v="189"/>
    <x v="325"/>
    <n v="0"/>
    <x v="0"/>
    <x v="0"/>
    <x v="0"/>
    <n v="43.029463499999999"/>
    <n v="13.968815600000001"/>
    <n v="42.287861999999997"/>
    <x v="270"/>
    <x v="191"/>
    <x v="272"/>
    <n v="4.783448099999994"/>
    <x v="326"/>
    <x v="326"/>
    <n v="43.029463499999999"/>
    <n v="13.968815600000001"/>
    <n v="42.287861999999997"/>
    <n v="955438"/>
    <n v="38.054371500000002"/>
    <n v="14.697670700000002"/>
    <n v="37.504413900000003"/>
    <n v="4.783448099999994"/>
    <n v="798700"/>
    <n v="19.624139199999998"/>
  </r>
  <r>
    <s v="17_02"/>
    <x v="1"/>
    <s v="02_町村"/>
    <s v="01_本島"/>
    <x v="3"/>
    <x v="0"/>
    <x v="0"/>
    <x v="16"/>
    <x v="1"/>
    <n v="0"/>
    <x v="326"/>
    <x v="198"/>
    <x v="326"/>
    <n v="0"/>
    <n v="0"/>
    <x v="325"/>
    <x v="189"/>
    <x v="325"/>
    <n v="0"/>
    <x v="0"/>
    <x v="0"/>
    <x v="0"/>
    <n v="43.029463499999999"/>
    <n v="13.968815600000001"/>
    <n v="42.287861999999997"/>
    <x v="270"/>
    <x v="191"/>
    <x v="272"/>
    <n v="4.783448099999994"/>
    <x v="326"/>
    <x v="326"/>
    <n v="43.029463499999999"/>
    <n v="13.968815600000001"/>
    <n v="42.287861999999997"/>
    <n v="955438"/>
    <n v="38.054371500000002"/>
    <n v="14.697670700000002"/>
    <n v="37.504413900000003"/>
    <n v="4.783448099999994"/>
    <n v="798700"/>
    <n v="19.624139199999998"/>
  </r>
  <r>
    <s v="17_03"/>
    <x v="1"/>
    <s v="02_町村"/>
    <s v="01_本島"/>
    <x v="3"/>
    <x v="0"/>
    <x v="0"/>
    <x v="16"/>
    <x v="2"/>
    <n v="0"/>
    <x v="327"/>
    <x v="199"/>
    <x v="327"/>
    <n v="0"/>
    <n v="0"/>
    <x v="326"/>
    <x v="190"/>
    <x v="326"/>
    <n v="0"/>
    <x v="0"/>
    <x v="0"/>
    <x v="0"/>
    <n v="34.774487300000004"/>
    <n v="10.9367874"/>
    <n v="33.900419599999999"/>
    <x v="271"/>
    <x v="192"/>
    <x v="273"/>
    <n v="3.9698629999999966"/>
    <x v="327"/>
    <x v="327"/>
    <n v="34.774487300000004"/>
    <n v="10.9367874"/>
    <n v="33.900419599999999"/>
    <n v="202714"/>
    <n v="30.582387000000001"/>
    <n v="13.1376299"/>
    <n v="29.930556600000003"/>
    <n v="3.9698629999999966"/>
    <n v="154990"/>
    <n v="30.791664000000001"/>
  </r>
  <r>
    <s v="17_04"/>
    <x v="1"/>
    <s v="02_町村"/>
    <s v="01_本島"/>
    <x v="3"/>
    <x v="0"/>
    <x v="0"/>
    <x v="16"/>
    <x v="3"/>
    <n v="0"/>
    <x v="328"/>
    <x v="200"/>
    <x v="328"/>
    <n v="0"/>
    <n v="0"/>
    <x v="327"/>
    <x v="191"/>
    <x v="327"/>
    <n v="0"/>
    <x v="0"/>
    <x v="0"/>
    <x v="0"/>
    <n v="28.706853900000002"/>
    <n v="12.621044100000001"/>
    <n v="28.1617666"/>
    <x v="272"/>
    <x v="193"/>
    <x v="274"/>
    <n v="4.7927983999999988"/>
    <x v="328"/>
    <x v="328"/>
    <n v="28.706853900000002"/>
    <n v="12.621044100000001"/>
    <n v="28.1617666"/>
    <n v="153623"/>
    <n v="23.736657999999998"/>
    <n v="12.959381"/>
    <n v="23.368968200000001"/>
    <n v="4.7927983999999988"/>
    <n v="109779"/>
    <n v="39.938421699999999"/>
  </r>
  <r>
    <s v="17_05"/>
    <x v="1"/>
    <s v="02_町村"/>
    <s v="01_本島"/>
    <x v="3"/>
    <x v="0"/>
    <x v="0"/>
    <x v="16"/>
    <x v="4"/>
    <n v="0"/>
    <x v="329"/>
    <x v="201"/>
    <x v="329"/>
    <n v="0"/>
    <n v="0"/>
    <x v="328"/>
    <x v="192"/>
    <x v="328"/>
    <n v="0"/>
    <x v="0"/>
    <x v="0"/>
    <x v="0"/>
    <n v="28.8412273"/>
    <n v="12.626995599999999"/>
    <n v="27.611077499999997"/>
    <x v="273"/>
    <x v="194"/>
    <x v="275"/>
    <n v="4.6039337999999965"/>
    <x v="329"/>
    <x v="329"/>
    <n v="28.8412273"/>
    <n v="12.626995599999999"/>
    <n v="27.611077499999997"/>
    <n v="5015"/>
    <n v="23.870213"/>
    <n v="12.965615999999999"/>
    <n v="23.0071437"/>
    <n v="4.6039337999999965"/>
    <n v="4058"/>
    <n v="23.583045800000001"/>
  </r>
  <r>
    <s v="17_06"/>
    <x v="1"/>
    <s v="02_町村"/>
    <s v="01_本島"/>
    <x v="3"/>
    <x v="0"/>
    <x v="0"/>
    <x v="16"/>
    <x v="5"/>
    <n v="0"/>
    <x v="330"/>
    <x v="202"/>
    <x v="330"/>
    <n v="0"/>
    <n v="0"/>
    <x v="329"/>
    <x v="193"/>
    <x v="329"/>
    <n v="0"/>
    <x v="0"/>
    <x v="0"/>
    <x v="0"/>
    <n v="28.7024334"/>
    <n v="12.620564700000001"/>
    <n v="28.180733800000002"/>
    <x v="274"/>
    <x v="195"/>
    <x v="276"/>
    <n v="4.7976503000000044"/>
    <x v="330"/>
    <x v="330"/>
    <n v="28.7024334"/>
    <n v="12.620564700000001"/>
    <n v="28.180733800000002"/>
    <n v="148608"/>
    <n v="23.731699800000001"/>
    <n v="12.958786099999999"/>
    <n v="23.383083499999998"/>
    <n v="4.7976503000000044"/>
    <n v="105721"/>
    <n v="40.566207300000002"/>
  </r>
  <r>
    <s v="17_07"/>
    <x v="1"/>
    <s v="02_町村"/>
    <s v="01_本島"/>
    <x v="3"/>
    <x v="0"/>
    <x v="0"/>
    <x v="16"/>
    <x v="6"/>
    <n v="0"/>
    <x v="331"/>
    <x v="5"/>
    <x v="331"/>
    <n v="0"/>
    <n v="0"/>
    <x v="330"/>
    <x v="5"/>
    <x v="330"/>
    <n v="0"/>
    <x v="0"/>
    <x v="0"/>
    <x v="0"/>
    <n v="100"/>
    <n v="0"/>
    <n v="100"/>
    <x v="5"/>
    <x v="5"/>
    <x v="5"/>
    <n v="0"/>
    <x v="331"/>
    <x v="331"/>
    <n v="100"/>
    <n v="0"/>
    <n v="100"/>
    <n v="895"/>
    <n v="100"/>
    <n v="0"/>
    <n v="100"/>
    <n v="0"/>
    <n v="71"/>
    <n v="1160.5633803000001"/>
  </r>
  <r>
    <s v="17_08"/>
    <x v="1"/>
    <s v="02_町村"/>
    <s v="01_本島"/>
    <x v="3"/>
    <x v="0"/>
    <x v="0"/>
    <x v="16"/>
    <x v="7"/>
    <n v="0"/>
    <x v="332"/>
    <x v="203"/>
    <x v="332"/>
    <n v="0"/>
    <n v="0"/>
    <x v="331"/>
    <x v="194"/>
    <x v="331"/>
    <n v="0"/>
    <x v="0"/>
    <x v="0"/>
    <x v="0"/>
    <n v="100"/>
    <n v="1.8889857999999999"/>
    <n v="93.565479299999993"/>
    <x v="5"/>
    <x v="196"/>
    <x v="277"/>
    <n v="-0.49085760000001244"/>
    <x v="332"/>
    <x v="332"/>
    <n v="100"/>
    <n v="1.8889857999999999"/>
    <n v="93.565479299999993"/>
    <n v="49091"/>
    <n v="100"/>
    <n v="13.9975918"/>
    <n v="94.056336900000005"/>
    <n v="-0.49085760000001244"/>
    <n v="45211"/>
    <n v="8.5819823"/>
  </r>
  <r>
    <s v="17_09"/>
    <x v="1"/>
    <s v="02_町村"/>
    <s v="01_本島"/>
    <x v="3"/>
    <x v="0"/>
    <x v="0"/>
    <x v="16"/>
    <x v="8"/>
    <n v="0"/>
    <x v="333"/>
    <x v="204"/>
    <x v="333"/>
    <n v="0"/>
    <n v="0"/>
    <x v="332"/>
    <x v="195"/>
    <x v="332"/>
    <n v="0"/>
    <x v="0"/>
    <x v="0"/>
    <x v="0"/>
    <n v="100"/>
    <n v="65.217391300000003"/>
    <n v="99.965825100000004"/>
    <x v="5"/>
    <x v="197"/>
    <x v="278"/>
    <n v="9.9715142000000014"/>
    <x v="333"/>
    <x v="333"/>
    <n v="100"/>
    <n v="65.217391300000003"/>
    <n v="99.965825100000004"/>
    <n v="23401"/>
    <n v="100"/>
    <n v="1.7458100999999999"/>
    <n v="89.994310900000002"/>
    <n v="9.9715142000000014"/>
    <n v="25310"/>
    <n v="-7.5424732999999993"/>
  </r>
  <r>
    <s v="17_10"/>
    <x v="1"/>
    <s v="02_町村"/>
    <s v="01_本島"/>
    <x v="3"/>
    <x v="0"/>
    <x v="0"/>
    <x v="16"/>
    <x v="9"/>
    <n v="0"/>
    <x v="334"/>
    <x v="205"/>
    <x v="334"/>
    <n v="0"/>
    <n v="0"/>
    <x v="333"/>
    <x v="196"/>
    <x v="333"/>
    <n v="0"/>
    <x v="0"/>
    <x v="0"/>
    <x v="0"/>
    <n v="100"/>
    <n v="1.4628438000000001"/>
    <n v="88.409388100000001"/>
    <x v="5"/>
    <x v="198"/>
    <x v="279"/>
    <n v="-11.375008199999996"/>
    <x v="334"/>
    <x v="334"/>
    <n v="100"/>
    <n v="1.4628438000000001"/>
    <n v="88.409388100000001"/>
    <n v="25690"/>
    <n v="100"/>
    <n v="90.611353699999995"/>
    <n v="99.784396299999997"/>
    <n v="-11.375008199999996"/>
    <n v="19901"/>
    <n v="29.088990500000001"/>
  </r>
  <r>
    <s v="17_11"/>
    <x v="1"/>
    <s v="02_町村"/>
    <s v="01_本島"/>
    <x v="3"/>
    <x v="0"/>
    <x v="0"/>
    <x v="16"/>
    <x v="10"/>
    <n v="0"/>
    <x v="335"/>
    <x v="206"/>
    <x v="335"/>
    <n v="0"/>
    <n v="0"/>
    <x v="334"/>
    <x v="197"/>
    <x v="334"/>
    <n v="0"/>
    <x v="0"/>
    <x v="0"/>
    <x v="0"/>
    <n v="44.224716200000003"/>
    <n v="16.387831599999998"/>
    <n v="43.632671299999998"/>
    <x v="275"/>
    <x v="199"/>
    <x v="280"/>
    <n v="5.6621013000000033"/>
    <x v="335"/>
    <x v="335"/>
    <n v="44.224716200000003"/>
    <n v="16.387831599999998"/>
    <n v="43.632671299999998"/>
    <n v="695284"/>
    <n v="38.393538599999999"/>
    <n v="16.166218900000001"/>
    <n v="37.970569999999995"/>
    <n v="5.6621013000000033"/>
    <n v="586782"/>
    <n v="18.491023900000002"/>
  </r>
  <r>
    <s v="17_12"/>
    <x v="1"/>
    <s v="02_町村"/>
    <s v="01_本島"/>
    <x v="3"/>
    <x v="0"/>
    <x v="0"/>
    <x v="16"/>
    <x v="11"/>
    <n v="0"/>
    <x v="336"/>
    <x v="206"/>
    <x v="336"/>
    <n v="0"/>
    <n v="0"/>
    <x v="335"/>
    <x v="197"/>
    <x v="335"/>
    <n v="0"/>
    <x v="0"/>
    <x v="0"/>
    <x v="0"/>
    <n v="44.224465800000004"/>
    <n v="16.387831599999998"/>
    <n v="43.632423700000004"/>
    <x v="276"/>
    <x v="199"/>
    <x v="281"/>
    <n v="5.6620946000000032"/>
    <x v="336"/>
    <x v="336"/>
    <n v="44.224465800000004"/>
    <n v="16.387831599999998"/>
    <n v="43.632423700000004"/>
    <n v="695277"/>
    <n v="38.3932948"/>
    <n v="16.166218900000001"/>
    <n v="37.970329100000001"/>
    <n v="5.6620946000000032"/>
    <n v="586776"/>
    <n v="18.4910426"/>
  </r>
  <r>
    <s v="17_13"/>
    <x v="1"/>
    <s v="02_町村"/>
    <s v="01_本島"/>
    <x v="3"/>
    <x v="0"/>
    <x v="0"/>
    <x v="16"/>
    <x v="12"/>
    <n v="0"/>
    <x v="337"/>
    <x v="207"/>
    <x v="337"/>
    <n v="0"/>
    <n v="0"/>
    <x v="336"/>
    <x v="198"/>
    <x v="336"/>
    <n v="0"/>
    <x v="0"/>
    <x v="0"/>
    <x v="0"/>
    <n v="44.183644000000001"/>
    <n v="19.699210999999998"/>
    <n v="43.743686999999994"/>
    <x v="277"/>
    <x v="200"/>
    <x v="282"/>
    <n v="5.8389608999999894"/>
    <x v="337"/>
    <x v="337"/>
    <n v="44.183644000000001"/>
    <n v="19.699210999999998"/>
    <n v="43.743686999999994"/>
    <n v="98740"/>
    <n v="38.316618099999999"/>
    <n v="16.165598800000001"/>
    <n v="37.904726100000005"/>
    <n v="5.8389608999999894"/>
    <n v="82721"/>
    <n v="19.3650947"/>
  </r>
  <r>
    <s v="17_14"/>
    <x v="1"/>
    <s v="02_町村"/>
    <s v="01_本島"/>
    <x v="3"/>
    <x v="0"/>
    <x v="0"/>
    <x v="16"/>
    <x v="13"/>
    <n v="0"/>
    <x v="338"/>
    <x v="208"/>
    <x v="338"/>
    <n v="0"/>
    <n v="0"/>
    <x v="337"/>
    <x v="199"/>
    <x v="337"/>
    <n v="0"/>
    <x v="0"/>
    <x v="0"/>
    <x v="0"/>
    <n v="44.204586800000001"/>
    <n v="15.844260600000002"/>
    <n v="43.574417799999999"/>
    <x v="278"/>
    <x v="201"/>
    <x v="283"/>
    <n v="5.6302066999999951"/>
    <x v="338"/>
    <x v="338"/>
    <n v="44.204586800000001"/>
    <n v="15.844260600000002"/>
    <n v="43.574417799999999"/>
    <n v="486043"/>
    <n v="38.394652100000002"/>
    <n v="16.164069699999999"/>
    <n v="37.944211100000004"/>
    <n v="5.6302066999999951"/>
    <n v="408614"/>
    <n v="18.949179399999998"/>
  </r>
  <r>
    <s v="17_15"/>
    <x v="1"/>
    <s v="02_町村"/>
    <s v="01_本島"/>
    <x v="3"/>
    <x v="0"/>
    <x v="0"/>
    <x v="16"/>
    <x v="14"/>
    <n v="0"/>
    <x v="339"/>
    <x v="209"/>
    <x v="339"/>
    <n v="0"/>
    <n v="0"/>
    <x v="338"/>
    <x v="200"/>
    <x v="338"/>
    <n v="0"/>
    <x v="0"/>
    <x v="0"/>
    <x v="0"/>
    <n v="44.348736899999999"/>
    <n v="16.396039600000002"/>
    <n v="43.789308500000004"/>
    <x v="279"/>
    <x v="202"/>
    <x v="284"/>
    <n v="5.6493703000000011"/>
    <x v="339"/>
    <x v="339"/>
    <n v="44.348736899999999"/>
    <n v="16.396039600000002"/>
    <n v="43.789308500000004"/>
    <n v="110494"/>
    <n v="38.454055400000001"/>
    <n v="16.180221"/>
    <n v="38.139938200000003"/>
    <n v="5.6493703000000011"/>
    <n v="95441"/>
    <n v="15.7720477"/>
  </r>
  <r>
    <s v="17_16"/>
    <x v="1"/>
    <s v="02_町村"/>
    <s v="01_本島"/>
    <x v="3"/>
    <x v="0"/>
    <x v="0"/>
    <x v="16"/>
    <x v="15"/>
    <n v="0"/>
    <x v="340"/>
    <x v="5"/>
    <x v="340"/>
    <n v="0"/>
    <n v="0"/>
    <x v="339"/>
    <x v="5"/>
    <x v="339"/>
    <n v="0"/>
    <x v="0"/>
    <x v="0"/>
    <x v="0"/>
    <n v="100"/>
    <n v="0"/>
    <n v="100"/>
    <x v="5"/>
    <x v="5"/>
    <x v="5"/>
    <n v="0"/>
    <x v="340"/>
    <x v="340"/>
    <n v="100"/>
    <n v="0"/>
    <n v="100"/>
    <n v="7"/>
    <n v="100"/>
    <n v="0"/>
    <n v="100"/>
    <n v="0"/>
    <n v="6"/>
    <n v="16.6666667"/>
  </r>
  <r>
    <s v="17_17"/>
    <x v="1"/>
    <s v="02_町村"/>
    <s v="01_本島"/>
    <x v="3"/>
    <x v="0"/>
    <x v="0"/>
    <x v="16"/>
    <x v="16"/>
    <n v="0"/>
    <x v="341"/>
    <x v="210"/>
    <x v="341"/>
    <n v="0"/>
    <n v="0"/>
    <x v="340"/>
    <x v="201"/>
    <x v="340"/>
    <n v="0"/>
    <x v="0"/>
    <x v="0"/>
    <x v="0"/>
    <n v="90.155106799999999"/>
    <n v="5.5434783000000003"/>
    <n v="87.222902300000001"/>
    <x v="280"/>
    <x v="203"/>
    <x v="285"/>
    <n v="-1.0603861999999964"/>
    <x v="341"/>
    <x v="341"/>
    <n v="90.155106799999999"/>
    <n v="5.5434783000000003"/>
    <n v="87.222902300000001"/>
    <n v="46311"/>
    <n v="90.587599600000004"/>
    <n v="5.3314120999999997"/>
    <n v="88.283288499999998"/>
    <n v="-1.0603861999999964"/>
    <n v="45337"/>
    <n v="2.1483555999999999"/>
  </r>
  <r>
    <s v="17_18"/>
    <x v="1"/>
    <s v="02_町村"/>
    <s v="01_本島"/>
    <x v="3"/>
    <x v="0"/>
    <x v="0"/>
    <x v="16"/>
    <x v="17"/>
    <n v="0"/>
    <x v="342"/>
    <x v="5"/>
    <x v="342"/>
    <n v="0"/>
    <n v="0"/>
    <x v="341"/>
    <x v="5"/>
    <x v="341"/>
    <n v="0"/>
    <x v="0"/>
    <x v="0"/>
    <x v="0"/>
    <n v="72.134387399999994"/>
    <n v="0"/>
    <n v="72.134387399999994"/>
    <x v="281"/>
    <x v="5"/>
    <x v="286"/>
    <n v="-4.976723700000008"/>
    <x v="342"/>
    <x v="342"/>
    <n v="72.134387399999994"/>
    <n v="0"/>
    <n v="72.134387399999994"/>
    <n v="365"/>
    <n v="77.111111100000002"/>
    <n v="0"/>
    <n v="77.111111100000002"/>
    <n v="-4.976723700000008"/>
    <n v="347"/>
    <n v="5.1873199000000003"/>
  </r>
  <r>
    <s v="17_19"/>
    <x v="1"/>
    <s v="02_町村"/>
    <s v="01_本島"/>
    <x v="3"/>
    <x v="0"/>
    <x v="0"/>
    <x v="16"/>
    <x v="18"/>
    <n v="0"/>
    <x v="343"/>
    <x v="210"/>
    <x v="343"/>
    <n v="0"/>
    <n v="0"/>
    <x v="342"/>
    <x v="201"/>
    <x v="342"/>
    <n v="0"/>
    <x v="0"/>
    <x v="0"/>
    <x v="0"/>
    <n v="90.334784900000002"/>
    <n v="5.5434783000000003"/>
    <n v="87.368080800000001"/>
    <x v="282"/>
    <x v="203"/>
    <x v="287"/>
    <n v="-1.013971699999999"/>
    <x v="343"/>
    <x v="343"/>
    <n v="90.334784900000002"/>
    <n v="5.5434783000000003"/>
    <n v="87.368080800000001"/>
    <n v="45946"/>
    <n v="90.710073499999993"/>
    <n v="5.3314120999999997"/>
    <n v="88.3820525"/>
    <n v="-1.013971699999999"/>
    <n v="44990"/>
    <n v="2.1249166000000002"/>
  </r>
  <r>
    <s v="17_20"/>
    <x v="1"/>
    <s v="02_町村"/>
    <s v="01_本島"/>
    <x v="3"/>
    <x v="0"/>
    <x v="0"/>
    <x v="16"/>
    <x v="19"/>
    <n v="0"/>
    <x v="344"/>
    <x v="5"/>
    <x v="344"/>
    <n v="0"/>
    <n v="0"/>
    <x v="343"/>
    <x v="5"/>
    <x v="343"/>
    <n v="0"/>
    <x v="0"/>
    <x v="0"/>
    <x v="0"/>
    <n v="75.150246499999994"/>
    <n v="0"/>
    <n v="75.150246499999994"/>
    <x v="283"/>
    <x v="5"/>
    <x v="288"/>
    <n v="-1.7641530000000074"/>
    <x v="344"/>
    <x v="344"/>
    <n v="75.150246499999994"/>
    <n v="0"/>
    <n v="75.150246499999994"/>
    <n v="11129"/>
    <n v="76.914399500000002"/>
    <n v="0"/>
    <n v="76.914399500000002"/>
    <n v="-1.7641530000000074"/>
    <n v="11591"/>
    <n v="-3.9858511000000001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26"/>
    <x v="198"/>
    <x v="326"/>
    <n v="0"/>
    <n v="0"/>
    <x v="325"/>
    <x v="189"/>
    <x v="325"/>
    <n v="0"/>
    <x v="0"/>
    <x v="0"/>
    <x v="0"/>
    <n v="43.029463499999999"/>
    <n v="13.968815600000001"/>
    <n v="42.287861999999997"/>
    <x v="270"/>
    <x v="191"/>
    <x v="272"/>
    <n v="4.783448099999994"/>
    <x v="326"/>
    <x v="326"/>
    <n v="43.029463499999999"/>
    <n v="13.968815600000001"/>
    <n v="42.287861999999997"/>
    <n v="955438"/>
    <n v="38.054371500000002"/>
    <n v="14.697670700000002"/>
    <n v="37.504413900000003"/>
    <n v="4.783448099999994"/>
    <n v="798700"/>
    <n v="19.624139199999998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5"/>
    <x v="211"/>
    <x v="345"/>
    <n v="0"/>
    <n v="0"/>
    <x v="344"/>
    <x v="202"/>
    <x v="344"/>
    <n v="0"/>
    <x v="0"/>
    <x v="0"/>
    <x v="0"/>
    <n v="56.460525800000006"/>
    <n v="16.579235000000001"/>
    <n v="55.967556299999998"/>
    <x v="284"/>
    <x v="204"/>
    <x v="289"/>
    <n v="-1.445006400000004"/>
    <x v="345"/>
    <x v="345"/>
    <n v="56.460525800000006"/>
    <n v="16.579235000000001"/>
    <n v="55.967556299999998"/>
    <n v="414292"/>
    <n v="57.987501200000004"/>
    <n v="14.945155399999999"/>
    <n v="57.412562700000002"/>
    <n v="-1.445006400000004"/>
    <n v="376174"/>
    <n v="10.1330767"/>
  </r>
  <r>
    <s v="18_02"/>
    <x v="1"/>
    <s v="02_町村"/>
    <s v="01_本島"/>
    <x v="3"/>
    <x v="0"/>
    <x v="0"/>
    <x v="17"/>
    <x v="1"/>
    <n v="0"/>
    <x v="345"/>
    <x v="211"/>
    <x v="345"/>
    <n v="0"/>
    <n v="0"/>
    <x v="344"/>
    <x v="202"/>
    <x v="344"/>
    <n v="0"/>
    <x v="0"/>
    <x v="0"/>
    <x v="0"/>
    <n v="56.460525800000006"/>
    <n v="16.579235000000001"/>
    <n v="55.967556299999998"/>
    <x v="284"/>
    <x v="204"/>
    <x v="289"/>
    <n v="-1.445006400000004"/>
    <x v="345"/>
    <x v="345"/>
    <n v="56.460525800000006"/>
    <n v="16.579235000000001"/>
    <n v="55.967556299999998"/>
    <n v="414292"/>
    <n v="57.987501200000004"/>
    <n v="14.945155399999999"/>
    <n v="57.412562700000002"/>
    <n v="-1.445006400000004"/>
    <n v="376174"/>
    <n v="10.1330767"/>
  </r>
  <r>
    <s v="18_03"/>
    <x v="1"/>
    <s v="02_町村"/>
    <s v="01_本島"/>
    <x v="3"/>
    <x v="0"/>
    <x v="0"/>
    <x v="17"/>
    <x v="2"/>
    <n v="0"/>
    <x v="346"/>
    <x v="212"/>
    <x v="346"/>
    <n v="0"/>
    <n v="0"/>
    <x v="345"/>
    <x v="203"/>
    <x v="345"/>
    <n v="0"/>
    <x v="0"/>
    <x v="0"/>
    <x v="0"/>
    <n v="30.008428300000002"/>
    <n v="29.572368399999998"/>
    <n v="30.003496899999998"/>
    <x v="285"/>
    <x v="205"/>
    <x v="290"/>
    <n v="3.3409502999999994"/>
    <x v="346"/>
    <x v="346"/>
    <n v="30.008428300000002"/>
    <n v="29.572368399999998"/>
    <n v="30.003496899999998"/>
    <n v="80653"/>
    <n v="26.889375399999999"/>
    <n v="13.0510441"/>
    <n v="26.662546599999999"/>
    <n v="3.3409502999999994"/>
    <n v="56086"/>
    <n v="43.802374900000004"/>
  </r>
  <r>
    <s v="18_04"/>
    <x v="1"/>
    <s v="02_町村"/>
    <s v="01_本島"/>
    <x v="3"/>
    <x v="0"/>
    <x v="0"/>
    <x v="17"/>
    <x v="3"/>
    <n v="0"/>
    <x v="347"/>
    <x v="213"/>
    <x v="347"/>
    <n v="0"/>
    <n v="0"/>
    <x v="346"/>
    <x v="204"/>
    <x v="346"/>
    <n v="0"/>
    <x v="0"/>
    <x v="0"/>
    <x v="0"/>
    <n v="27.938120300000001"/>
    <n v="18.593155899999999"/>
    <n v="27.843439399999998"/>
    <x v="286"/>
    <x v="206"/>
    <x v="291"/>
    <n v="4.9565055999999963"/>
    <x v="347"/>
    <x v="347"/>
    <n v="27.938120300000001"/>
    <n v="18.593155899999999"/>
    <n v="27.843439399999998"/>
    <n v="72276"/>
    <n v="22.9641251"/>
    <n v="17.149390199999999"/>
    <n v="22.886933800000001"/>
    <n v="4.9565055999999963"/>
    <n v="45239"/>
    <n v="59.764804699999999"/>
  </r>
  <r>
    <s v="18_05"/>
    <x v="1"/>
    <s v="02_町村"/>
    <s v="01_本島"/>
    <x v="3"/>
    <x v="0"/>
    <x v="0"/>
    <x v="17"/>
    <x v="4"/>
    <n v="0"/>
    <x v="348"/>
    <x v="214"/>
    <x v="348"/>
    <n v="0"/>
    <n v="0"/>
    <x v="347"/>
    <x v="205"/>
    <x v="347"/>
    <n v="0"/>
    <x v="0"/>
    <x v="0"/>
    <x v="0"/>
    <n v="27.940098400000004"/>
    <n v="18.367346900000001"/>
    <n v="27.842852699999998"/>
    <x v="287"/>
    <x v="207"/>
    <x v="292"/>
    <n v="4.9625463999999972"/>
    <x v="348"/>
    <x v="348"/>
    <n v="27.940098400000004"/>
    <n v="18.367346900000001"/>
    <n v="27.842852699999998"/>
    <n v="2686"/>
    <n v="22.9601735"/>
    <n v="16.9491525"/>
    <n v="22.880306300000001"/>
    <n v="4.9625463999999972"/>
    <n v="2032"/>
    <n v="32.185039400000001"/>
  </r>
  <r>
    <s v="18_06"/>
    <x v="1"/>
    <s v="02_町村"/>
    <s v="01_本島"/>
    <x v="3"/>
    <x v="0"/>
    <x v="0"/>
    <x v="17"/>
    <x v="5"/>
    <n v="0"/>
    <x v="349"/>
    <x v="215"/>
    <x v="349"/>
    <n v="0"/>
    <n v="0"/>
    <x v="348"/>
    <x v="206"/>
    <x v="348"/>
    <n v="0"/>
    <x v="0"/>
    <x v="0"/>
    <x v="0"/>
    <n v="27.938043899999997"/>
    <n v="18.6018957"/>
    <n v="27.843462000000002"/>
    <x v="288"/>
    <x v="208"/>
    <x v="293"/>
    <n v="4.9562164000000024"/>
    <x v="349"/>
    <x v="349"/>
    <n v="27.938043899999997"/>
    <n v="18.6018957"/>
    <n v="27.843462000000002"/>
    <n v="69590"/>
    <n v="22.964311000000002"/>
    <n v="17.158818799999999"/>
    <n v="22.8872456"/>
    <n v="4.9562164000000024"/>
    <n v="43207"/>
    <n v="61.061865000000004"/>
  </r>
  <r>
    <s v="18_07"/>
    <x v="1"/>
    <s v="02_町村"/>
    <s v="01_本島"/>
    <x v="3"/>
    <x v="0"/>
    <x v="0"/>
    <x v="17"/>
    <x v="6"/>
    <n v="0"/>
    <x v="350"/>
    <x v="5"/>
    <x v="350"/>
    <n v="0"/>
    <n v="0"/>
    <x v="349"/>
    <x v="5"/>
    <x v="349"/>
    <n v="0"/>
    <x v="0"/>
    <x v="0"/>
    <x v="0"/>
    <n v="100"/>
    <n v="0"/>
    <n v="100"/>
    <x v="5"/>
    <x v="5"/>
    <x v="5"/>
    <n v="0"/>
    <x v="350"/>
    <x v="19"/>
    <n v="100"/>
    <n v="0"/>
    <n v="100"/>
    <n v="470"/>
    <n v="100"/>
    <n v="0"/>
    <n v="100"/>
    <n v="0"/>
    <n v="470"/>
    <n v="0"/>
  </r>
  <r>
    <s v="18_08"/>
    <x v="1"/>
    <s v="02_町村"/>
    <s v="01_本島"/>
    <x v="3"/>
    <x v="0"/>
    <x v="0"/>
    <x v="17"/>
    <x v="7"/>
    <n v="0"/>
    <x v="351"/>
    <x v="169"/>
    <x v="351"/>
    <n v="0"/>
    <n v="0"/>
    <x v="350"/>
    <x v="207"/>
    <x v="350"/>
    <n v="0"/>
    <x v="0"/>
    <x v="0"/>
    <x v="0"/>
    <n v="90.308320099999989"/>
    <n v="100"/>
    <n v="90.738734800000003"/>
    <x v="289"/>
    <x v="5"/>
    <x v="294"/>
    <n v="5.2754508000000015"/>
    <x v="351"/>
    <x v="350"/>
    <n v="90.308320099999989"/>
    <n v="100"/>
    <n v="90.738734800000003"/>
    <n v="8377"/>
    <n v="91.397034000000005"/>
    <n v="0"/>
    <n v="85.463284000000002"/>
    <n v="5.2754508000000015"/>
    <n v="10847"/>
    <n v="-22.7712732"/>
  </r>
  <r>
    <s v="18_09"/>
    <x v="1"/>
    <s v="02_町村"/>
    <s v="01_本島"/>
    <x v="3"/>
    <x v="0"/>
    <x v="0"/>
    <x v="17"/>
    <x v="8"/>
    <n v="0"/>
    <x v="352"/>
    <x v="169"/>
    <x v="352"/>
    <n v="0"/>
    <n v="0"/>
    <x v="351"/>
    <x v="207"/>
    <x v="351"/>
    <n v="0"/>
    <x v="0"/>
    <x v="0"/>
    <x v="0"/>
    <n v="87.347853900000004"/>
    <n v="100"/>
    <n v="88.127442099999996"/>
    <x v="290"/>
    <x v="5"/>
    <x v="295"/>
    <n v="2.1094293999999962"/>
    <x v="352"/>
    <x v="351"/>
    <n v="87.347853900000004"/>
    <n v="100"/>
    <n v="88.127442099999996"/>
    <n v="5864"/>
    <n v="92.052456899999996"/>
    <n v="0"/>
    <n v="86.0180127"/>
    <n v="2.1094293999999962"/>
    <n v="5826"/>
    <n v="0.65224850000000001"/>
  </r>
  <r>
    <s v="18_10"/>
    <x v="1"/>
    <s v="02_町村"/>
    <s v="01_本島"/>
    <x v="3"/>
    <x v="0"/>
    <x v="0"/>
    <x v="17"/>
    <x v="9"/>
    <n v="0"/>
    <x v="353"/>
    <x v="5"/>
    <x v="353"/>
    <n v="0"/>
    <n v="0"/>
    <x v="352"/>
    <x v="5"/>
    <x v="352"/>
    <n v="0"/>
    <x v="0"/>
    <x v="0"/>
    <x v="0"/>
    <n v="97.478665599999999"/>
    <n v="0"/>
    <n v="97.478665599999999"/>
    <x v="291"/>
    <x v="5"/>
    <x v="296"/>
    <n v="12.6501473"/>
    <x v="353"/>
    <x v="352"/>
    <n v="97.478665599999999"/>
    <n v="0"/>
    <n v="97.478665599999999"/>
    <n v="2513"/>
    <n v="90.648131399999997"/>
    <n v="0"/>
    <n v="84.828518299999999"/>
    <n v="12.6501473"/>
    <n v="5021"/>
    <n v="-49.950209099999995"/>
  </r>
  <r>
    <s v="18_11"/>
    <x v="1"/>
    <s v="02_町村"/>
    <s v="01_本島"/>
    <x v="3"/>
    <x v="0"/>
    <x v="0"/>
    <x v="17"/>
    <x v="10"/>
    <n v="0"/>
    <x v="354"/>
    <x v="216"/>
    <x v="354"/>
    <n v="0"/>
    <n v="0"/>
    <x v="353"/>
    <x v="208"/>
    <x v="353"/>
    <n v="0"/>
    <x v="0"/>
    <x v="0"/>
    <x v="0"/>
    <n v="69.889595599999993"/>
    <n v="10.1393728"/>
    <n v="69.10537690000001"/>
    <x v="292"/>
    <x v="209"/>
    <x v="297"/>
    <n v="-1.2631224999999802"/>
    <x v="354"/>
    <x v="353"/>
    <n v="69.889595599999993"/>
    <n v="10.1393728"/>
    <n v="69.10537690000001"/>
    <n v="302222"/>
    <n v="71.043976200000003"/>
    <n v="16.2681301"/>
    <n v="70.36849939999999"/>
    <n v="-1.2631224999999802"/>
    <n v="291137"/>
    <n v="3.8074858000000003"/>
  </r>
  <r>
    <s v="18_12"/>
    <x v="1"/>
    <s v="02_町村"/>
    <s v="01_本島"/>
    <x v="3"/>
    <x v="0"/>
    <x v="0"/>
    <x v="17"/>
    <x v="11"/>
    <n v="0"/>
    <x v="355"/>
    <x v="216"/>
    <x v="355"/>
    <n v="0"/>
    <n v="0"/>
    <x v="354"/>
    <x v="208"/>
    <x v="354"/>
    <n v="0"/>
    <x v="0"/>
    <x v="0"/>
    <x v="0"/>
    <n v="57.925528299999996"/>
    <n v="10.1393728"/>
    <n v="57.053676200000005"/>
    <x v="293"/>
    <x v="209"/>
    <x v="298"/>
    <n v="-0.40667979999999915"/>
    <x v="355"/>
    <x v="354"/>
    <n v="57.925528299999996"/>
    <n v="10.1393728"/>
    <n v="57.053676200000005"/>
    <n v="179496"/>
    <n v="58.202749699999998"/>
    <n v="16.2681301"/>
    <n v="57.460356000000004"/>
    <n v="-0.40667979999999915"/>
    <n v="165595"/>
    <n v="8.3945770999999993"/>
  </r>
  <r>
    <s v="18_13"/>
    <x v="1"/>
    <s v="02_町村"/>
    <s v="01_本島"/>
    <x v="3"/>
    <x v="0"/>
    <x v="0"/>
    <x v="17"/>
    <x v="12"/>
    <n v="0"/>
    <x v="356"/>
    <x v="217"/>
    <x v="356"/>
    <n v="0"/>
    <n v="0"/>
    <x v="355"/>
    <x v="209"/>
    <x v="355"/>
    <n v="0"/>
    <x v="0"/>
    <x v="0"/>
    <x v="0"/>
    <n v="57.925626600000001"/>
    <n v="10.1464435"/>
    <n v="56.851634100000005"/>
    <x v="294"/>
    <x v="210"/>
    <x v="299"/>
    <n v="1.5615236000000081"/>
    <x v="356"/>
    <x v="355"/>
    <n v="57.925626600000001"/>
    <n v="10.1464435"/>
    <n v="56.851634100000005"/>
    <n v="24179"/>
    <n v="55.9708738"/>
    <n v="19.5153061"/>
    <n v="55.290110499999997"/>
    <n v="1.5615236000000081"/>
    <n v="23213"/>
    <n v="4.1614613"/>
  </r>
  <r>
    <s v="18_14"/>
    <x v="1"/>
    <s v="02_町村"/>
    <s v="01_本島"/>
    <x v="3"/>
    <x v="0"/>
    <x v="0"/>
    <x v="17"/>
    <x v="13"/>
    <n v="0"/>
    <x v="357"/>
    <x v="218"/>
    <x v="357"/>
    <n v="0"/>
    <n v="0"/>
    <x v="356"/>
    <x v="210"/>
    <x v="356"/>
    <n v="0"/>
    <x v="0"/>
    <x v="0"/>
    <x v="0"/>
    <n v="57.925513799999997"/>
    <n v="10.1379599"/>
    <n v="56.851711800000004"/>
    <x v="295"/>
    <x v="211"/>
    <x v="300"/>
    <n v="1.5613601000000088"/>
    <x v="357"/>
    <x v="356"/>
    <n v="57.925513799999997"/>
    <n v="10.1379599"/>
    <n v="56.851711800000004"/>
    <n v="121039"/>
    <n v="55.971693199999997"/>
    <n v="19.476409700000001"/>
    <n v="55.290351699999995"/>
    <n v="1.5613601000000088"/>
    <n v="102944"/>
    <n v="17.5775179"/>
  </r>
  <r>
    <s v="18_15"/>
    <x v="1"/>
    <s v="02_町村"/>
    <s v="01_本島"/>
    <x v="3"/>
    <x v="0"/>
    <x v="0"/>
    <x v="17"/>
    <x v="14"/>
    <n v="0"/>
    <x v="358"/>
    <x v="5"/>
    <x v="358"/>
    <n v="0"/>
    <n v="0"/>
    <x v="357"/>
    <x v="5"/>
    <x v="357"/>
    <n v="0"/>
    <x v="0"/>
    <x v="0"/>
    <x v="0"/>
    <n v="57.925510300000006"/>
    <n v="0"/>
    <n v="57.925510300000006"/>
    <x v="296"/>
    <x v="5"/>
    <x v="301"/>
    <n v="-7.7847765999999936"/>
    <x v="358"/>
    <x v="357"/>
    <n v="57.925510300000006"/>
    <n v="0"/>
    <n v="57.925510300000006"/>
    <n v="34278"/>
    <n v="66.645261600000012"/>
    <n v="0"/>
    <n v="65.7102869"/>
    <n v="-7.7847765999999936"/>
    <n v="39438"/>
    <n v="-13.0838278"/>
  </r>
  <r>
    <s v="18_16"/>
    <x v="1"/>
    <s v="02_町村"/>
    <s v="01_本島"/>
    <x v="3"/>
    <x v="0"/>
    <x v="0"/>
    <x v="17"/>
    <x v="15"/>
    <n v="0"/>
    <x v="359"/>
    <x v="5"/>
    <x v="359"/>
    <n v="0"/>
    <n v="0"/>
    <x v="358"/>
    <x v="5"/>
    <x v="358"/>
    <n v="0"/>
    <x v="0"/>
    <x v="0"/>
    <x v="0"/>
    <n v="100"/>
    <n v="0"/>
    <n v="100"/>
    <x v="5"/>
    <x v="5"/>
    <x v="5"/>
    <n v="0"/>
    <x v="359"/>
    <x v="358"/>
    <n v="100"/>
    <n v="0"/>
    <n v="100"/>
    <n v="122726"/>
    <n v="100"/>
    <n v="0"/>
    <n v="100"/>
    <n v="0"/>
    <n v="125542"/>
    <n v="-2.243074"/>
  </r>
  <r>
    <s v="18_17"/>
    <x v="1"/>
    <s v="02_町村"/>
    <s v="01_本島"/>
    <x v="3"/>
    <x v="0"/>
    <x v="0"/>
    <x v="17"/>
    <x v="16"/>
    <n v="0"/>
    <x v="360"/>
    <x v="219"/>
    <x v="360"/>
    <n v="0"/>
    <n v="0"/>
    <x v="359"/>
    <x v="211"/>
    <x v="359"/>
    <n v="0"/>
    <x v="0"/>
    <x v="0"/>
    <x v="0"/>
    <n v="91.128818100000004"/>
    <n v="9.7297297"/>
    <n v="90.0018709"/>
    <x v="297"/>
    <x v="212"/>
    <x v="302"/>
    <n v="-1.426249900000002"/>
    <x v="360"/>
    <x v="359"/>
    <n v="91.128818100000004"/>
    <n v="9.7297297"/>
    <n v="90.0018709"/>
    <n v="24053"/>
    <n v="92.050874399999998"/>
    <n v="13.861386100000001"/>
    <n v="91.428120800000002"/>
    <n v="-1.426249900000002"/>
    <n v="23188"/>
    <n v="3.7303778000000003"/>
  </r>
  <r>
    <s v="18_18"/>
    <x v="1"/>
    <s v="02_町村"/>
    <s v="01_本島"/>
    <x v="3"/>
    <x v="0"/>
    <x v="0"/>
    <x v="17"/>
    <x v="17"/>
    <n v="0"/>
    <x v="361"/>
    <x v="5"/>
    <x v="361"/>
    <n v="0"/>
    <n v="0"/>
    <x v="360"/>
    <x v="5"/>
    <x v="360"/>
    <n v="0"/>
    <x v="0"/>
    <x v="0"/>
    <x v="0"/>
    <n v="72.749391700000004"/>
    <n v="0"/>
    <n v="72.749391700000004"/>
    <x v="298"/>
    <x v="5"/>
    <x v="303"/>
    <n v="-8.9579253999999935"/>
    <x v="361"/>
    <x v="360"/>
    <n v="72.749391700000004"/>
    <n v="0"/>
    <n v="72.749391700000004"/>
    <n v="299"/>
    <n v="81.707317099999997"/>
    <n v="0"/>
    <n v="81.707317099999997"/>
    <n v="-8.9579253999999935"/>
    <n v="268"/>
    <n v="11.567164200000001"/>
  </r>
  <r>
    <s v="18_19"/>
    <x v="1"/>
    <s v="02_町村"/>
    <s v="01_本島"/>
    <x v="3"/>
    <x v="0"/>
    <x v="0"/>
    <x v="17"/>
    <x v="18"/>
    <n v="0"/>
    <x v="362"/>
    <x v="219"/>
    <x v="362"/>
    <n v="0"/>
    <n v="0"/>
    <x v="361"/>
    <x v="211"/>
    <x v="361"/>
    <n v="0"/>
    <x v="0"/>
    <x v="0"/>
    <x v="0"/>
    <n v="91.419981500000006"/>
    <n v="9.7297297"/>
    <n v="90.271338499999999"/>
    <x v="299"/>
    <x v="212"/>
    <x v="304"/>
    <n v="-1.2841459999999927"/>
    <x v="362"/>
    <x v="361"/>
    <n v="91.419981500000006"/>
    <n v="9.7297297"/>
    <n v="90.271338499999999"/>
    <n v="23754"/>
    <n v="92.1875"/>
    <n v="13.861386100000001"/>
    <n v="91.555484499999991"/>
    <n v="-1.2841459999999927"/>
    <n v="22920"/>
    <n v="3.6387435000000004"/>
  </r>
  <r>
    <s v="18_20"/>
    <x v="1"/>
    <s v="02_町村"/>
    <s v="01_本島"/>
    <x v="3"/>
    <x v="0"/>
    <x v="0"/>
    <x v="17"/>
    <x v="19"/>
    <n v="0"/>
    <x v="363"/>
    <x v="5"/>
    <x v="363"/>
    <n v="0"/>
    <n v="0"/>
    <x v="362"/>
    <x v="5"/>
    <x v="362"/>
    <n v="0"/>
    <x v="0"/>
    <x v="0"/>
    <x v="0"/>
    <n v="100"/>
    <n v="0"/>
    <n v="100"/>
    <x v="5"/>
    <x v="5"/>
    <x v="5"/>
    <n v="0"/>
    <x v="363"/>
    <x v="362"/>
    <n v="100"/>
    <n v="0"/>
    <n v="100"/>
    <n v="7364"/>
    <n v="100"/>
    <n v="0"/>
    <n v="100"/>
    <n v="0"/>
    <n v="5763"/>
    <n v="27.780669800000002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5"/>
    <x v="211"/>
    <x v="345"/>
    <n v="0"/>
    <n v="0"/>
    <x v="344"/>
    <x v="202"/>
    <x v="344"/>
    <n v="0"/>
    <x v="0"/>
    <x v="0"/>
    <x v="0"/>
    <n v="56.460525800000006"/>
    <n v="16.579235000000001"/>
    <n v="55.967556299999998"/>
    <x v="284"/>
    <x v="204"/>
    <x v="289"/>
    <n v="-1.445006400000004"/>
    <x v="345"/>
    <x v="345"/>
    <n v="56.460525800000006"/>
    <n v="16.579235000000001"/>
    <n v="55.967556299999998"/>
    <n v="414292"/>
    <n v="57.987501200000004"/>
    <n v="14.945155399999999"/>
    <n v="57.412562700000002"/>
    <n v="-1.445006400000004"/>
    <n v="376174"/>
    <n v="10.1330767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4"/>
    <x v="220"/>
    <x v="364"/>
    <n v="0"/>
    <n v="0"/>
    <x v="363"/>
    <x v="212"/>
    <x v="363"/>
    <n v="0"/>
    <x v="0"/>
    <x v="0"/>
    <x v="0"/>
    <n v="53.197256899999999"/>
    <n v="8.9383323000000008"/>
    <n v="51.657816499999996"/>
    <x v="300"/>
    <x v="213"/>
    <x v="305"/>
    <n v="3.751278499999998"/>
    <x v="364"/>
    <x v="363"/>
    <n v="53.197256899999999"/>
    <n v="8.9383323000000008"/>
    <n v="51.657816499999996"/>
    <n v="809681"/>
    <n v="49.383874200000001"/>
    <n v="10.2844639"/>
    <n v="47.906537999999998"/>
    <n v="3.751278499999998"/>
    <n v="706906"/>
    <n v="14.538708100000001"/>
  </r>
  <r>
    <s v="19_02"/>
    <x v="2"/>
    <s v="02_町村"/>
    <s v="01_本島"/>
    <x v="3"/>
    <x v="0"/>
    <x v="0"/>
    <x v="18"/>
    <x v="1"/>
    <n v="0"/>
    <x v="364"/>
    <x v="220"/>
    <x v="364"/>
    <n v="0"/>
    <n v="0"/>
    <x v="363"/>
    <x v="212"/>
    <x v="363"/>
    <n v="0"/>
    <x v="0"/>
    <x v="0"/>
    <x v="0"/>
    <n v="53.197256899999999"/>
    <n v="8.9383323000000008"/>
    <n v="51.657816499999996"/>
    <x v="300"/>
    <x v="213"/>
    <x v="305"/>
    <n v="3.751278499999998"/>
    <x v="364"/>
    <x v="363"/>
    <n v="53.197256899999999"/>
    <n v="8.9383323000000008"/>
    <n v="51.657816499999996"/>
    <n v="809681"/>
    <n v="49.383874200000001"/>
    <n v="10.2844639"/>
    <n v="47.906537999999998"/>
    <n v="3.751278499999998"/>
    <n v="706906"/>
    <n v="14.538708100000001"/>
  </r>
  <r>
    <s v="19_03"/>
    <x v="2"/>
    <s v="02_町村"/>
    <s v="01_本島"/>
    <x v="3"/>
    <x v="0"/>
    <x v="0"/>
    <x v="18"/>
    <x v="2"/>
    <n v="0"/>
    <x v="365"/>
    <x v="221"/>
    <x v="365"/>
    <n v="0"/>
    <n v="0"/>
    <x v="364"/>
    <x v="32"/>
    <x v="364"/>
    <n v="0"/>
    <x v="0"/>
    <x v="0"/>
    <x v="0"/>
    <n v="34.609160600000003"/>
    <n v="12.928114399999998"/>
    <n v="33.931020400000001"/>
    <x v="301"/>
    <x v="214"/>
    <x v="306"/>
    <n v="3.827118500000001"/>
    <x v="365"/>
    <x v="364"/>
    <n v="34.609160600000003"/>
    <n v="12.928114399999998"/>
    <n v="33.931020400000001"/>
    <n v="172942"/>
    <n v="30.745099100000001"/>
    <n v="14.1166871"/>
    <n v="30.1039019"/>
    <n v="3.827118500000001"/>
    <n v="133944"/>
    <n v="29.115152599999998"/>
  </r>
  <r>
    <s v="19_04"/>
    <x v="2"/>
    <s v="02_町村"/>
    <s v="01_本島"/>
    <x v="3"/>
    <x v="0"/>
    <x v="0"/>
    <x v="18"/>
    <x v="3"/>
    <n v="0"/>
    <x v="366"/>
    <x v="222"/>
    <x v="366"/>
    <n v="0"/>
    <n v="0"/>
    <x v="365"/>
    <x v="32"/>
    <x v="365"/>
    <n v="0"/>
    <x v="0"/>
    <x v="0"/>
    <x v="0"/>
    <n v="32.2582004"/>
    <n v="13.087376200000001"/>
    <n v="31.642871"/>
    <x v="302"/>
    <x v="215"/>
    <x v="307"/>
    <n v="4.3795348999999959"/>
    <x v="366"/>
    <x v="365"/>
    <n v="32.2582004"/>
    <n v="13.087376200000001"/>
    <n v="31.642871"/>
    <n v="155251"/>
    <n v="27.827916000000002"/>
    <n v="13.733075400000001"/>
    <n v="27.263336100000004"/>
    <n v="4.3795348999999959"/>
    <n v="116123"/>
    <n v="33.6953058"/>
  </r>
  <r>
    <s v="19_05"/>
    <x v="2"/>
    <s v="02_町村"/>
    <s v="01_本島"/>
    <x v="3"/>
    <x v="0"/>
    <x v="0"/>
    <x v="18"/>
    <x v="4"/>
    <n v="0"/>
    <x v="367"/>
    <x v="223"/>
    <x v="367"/>
    <n v="0"/>
    <n v="0"/>
    <x v="366"/>
    <x v="213"/>
    <x v="366"/>
    <n v="0"/>
    <x v="0"/>
    <x v="0"/>
    <x v="0"/>
    <n v="32.256455699999997"/>
    <n v="13.0434783"/>
    <n v="31.640205999999999"/>
    <x v="303"/>
    <x v="216"/>
    <x v="308"/>
    <n v="4.3803975000000008"/>
    <x v="367"/>
    <x v="366"/>
    <n v="32.256455699999997"/>
    <n v="13.0434783"/>
    <n v="31.640205999999999"/>
    <n v="5899"/>
    <n v="27.823904199999998"/>
    <n v="13.7345679"/>
    <n v="27.259808499999998"/>
    <n v="4.3803975000000008"/>
    <n v="4412"/>
    <n v="33.703535799999997"/>
  </r>
  <r>
    <s v="19_06"/>
    <x v="2"/>
    <s v="02_町村"/>
    <s v="01_本島"/>
    <x v="3"/>
    <x v="0"/>
    <x v="0"/>
    <x v="18"/>
    <x v="5"/>
    <n v="0"/>
    <x v="368"/>
    <x v="36"/>
    <x v="368"/>
    <n v="0"/>
    <n v="0"/>
    <x v="367"/>
    <x v="214"/>
    <x v="367"/>
    <n v="0"/>
    <x v="0"/>
    <x v="0"/>
    <x v="0"/>
    <n v="32.258269299999995"/>
    <n v="13.089108899999999"/>
    <n v="31.6429762"/>
    <x v="304"/>
    <x v="217"/>
    <x v="309"/>
    <n v="4.3795008000000024"/>
    <x v="368"/>
    <x v="367"/>
    <n v="32.258269299999995"/>
    <n v="13.089108899999999"/>
    <n v="31.6429762"/>
    <n v="149352"/>
    <n v="27.828074400000002"/>
    <n v="13.7330165"/>
    <n v="27.263475399999997"/>
    <n v="4.3795008000000024"/>
    <n v="111711"/>
    <n v="33.694980800000003"/>
  </r>
  <r>
    <s v="19_07"/>
    <x v="2"/>
    <s v="02_町村"/>
    <s v="01_本島"/>
    <x v="3"/>
    <x v="0"/>
    <x v="0"/>
    <x v="18"/>
    <x v="6"/>
    <n v="0"/>
    <x v="369"/>
    <x v="5"/>
    <x v="369"/>
    <n v="0"/>
    <n v="0"/>
    <x v="368"/>
    <x v="5"/>
    <x v="368"/>
    <n v="0"/>
    <x v="0"/>
    <x v="0"/>
    <x v="0"/>
    <n v="100"/>
    <n v="0"/>
    <n v="100"/>
    <x v="5"/>
    <x v="5"/>
    <x v="5"/>
    <n v="0"/>
    <x v="369"/>
    <x v="368"/>
    <n v="100"/>
    <n v="0"/>
    <n v="100"/>
    <n v="524"/>
    <n v="100"/>
    <n v="0"/>
    <n v="100"/>
    <n v="0"/>
    <n v="526"/>
    <n v="-0.38022809999999996"/>
  </r>
  <r>
    <s v="19_08"/>
    <x v="2"/>
    <s v="02_町村"/>
    <s v="01_本島"/>
    <x v="3"/>
    <x v="0"/>
    <x v="0"/>
    <x v="18"/>
    <x v="7"/>
    <n v="0"/>
    <x v="370"/>
    <x v="224"/>
    <x v="370"/>
    <n v="0"/>
    <n v="0"/>
    <x v="369"/>
    <x v="5"/>
    <x v="369"/>
    <n v="0"/>
    <x v="0"/>
    <x v="0"/>
    <x v="0"/>
    <n v="93.811644900000005"/>
    <n v="0"/>
    <n v="92.856392999999997"/>
    <x v="305"/>
    <x v="218"/>
    <x v="310"/>
    <n v="-0.89886790000001326"/>
    <x v="370"/>
    <x v="369"/>
    <n v="93.811644900000005"/>
    <n v="0"/>
    <n v="92.856392999999997"/>
    <n v="17691"/>
    <n v="93.813451799999996"/>
    <n v="82.291666699999993"/>
    <n v="93.75526090000001"/>
    <n v="-0.89886790000001326"/>
    <n v="17821"/>
    <n v="-0.72947649999999997"/>
  </r>
  <r>
    <s v="19_09"/>
    <x v="2"/>
    <s v="02_町村"/>
    <s v="01_本島"/>
    <x v="3"/>
    <x v="0"/>
    <x v="0"/>
    <x v="18"/>
    <x v="8"/>
    <n v="0"/>
    <x v="371"/>
    <x v="225"/>
    <x v="371"/>
    <n v="0"/>
    <n v="0"/>
    <x v="370"/>
    <x v="5"/>
    <x v="370"/>
    <n v="0"/>
    <x v="0"/>
    <x v="0"/>
    <x v="0"/>
    <n v="90.779353200000003"/>
    <n v="0"/>
    <n v="89.2005099"/>
    <x v="306"/>
    <x v="218"/>
    <x v="311"/>
    <n v="-3.3547683000000035"/>
    <x v="371"/>
    <x v="370"/>
    <n v="90.779353200000003"/>
    <n v="0"/>
    <n v="89.2005099"/>
    <n v="9796"/>
    <n v="92.643884899999989"/>
    <n v="82.291666699999993"/>
    <n v="92.555278200000004"/>
    <n v="-3.3547683000000035"/>
    <n v="10381"/>
    <n v="-5.6352953000000001"/>
  </r>
  <r>
    <s v="19_10"/>
    <x v="2"/>
    <s v="02_町村"/>
    <s v="01_本島"/>
    <x v="3"/>
    <x v="0"/>
    <x v="0"/>
    <x v="18"/>
    <x v="9"/>
    <n v="0"/>
    <x v="372"/>
    <x v="226"/>
    <x v="372"/>
    <n v="0"/>
    <n v="0"/>
    <x v="371"/>
    <x v="5"/>
    <x v="371"/>
    <n v="0"/>
    <x v="0"/>
    <x v="0"/>
    <x v="0"/>
    <n v="97.867856700000004"/>
    <n v="0"/>
    <n v="97.831474600000007"/>
    <x v="307"/>
    <x v="5"/>
    <x v="312"/>
    <n v="2.3489284000000055"/>
    <x v="372"/>
    <x v="371"/>
    <n v="97.867856700000004"/>
    <n v="0"/>
    <n v="97.831474600000007"/>
    <n v="7895"/>
    <n v="95.482546200000002"/>
    <n v="0"/>
    <n v="95.482546200000002"/>
    <n v="2.3489284000000055"/>
    <n v="7440"/>
    <n v="6.1155913999999996"/>
  </r>
  <r>
    <s v="19_11"/>
    <x v="2"/>
    <s v="02_町村"/>
    <s v="01_本島"/>
    <x v="3"/>
    <x v="0"/>
    <x v="0"/>
    <x v="18"/>
    <x v="10"/>
    <n v="0"/>
    <x v="373"/>
    <x v="227"/>
    <x v="373"/>
    <n v="0"/>
    <n v="0"/>
    <x v="372"/>
    <x v="215"/>
    <x v="372"/>
    <n v="0"/>
    <x v="0"/>
    <x v="0"/>
    <x v="0"/>
    <n v="60.618276800000004"/>
    <n v="7.1145810000000003"/>
    <n v="58.660034000000003"/>
    <x v="308"/>
    <x v="219"/>
    <x v="313"/>
    <n v="5.2892016999999996"/>
    <x v="373"/>
    <x v="372"/>
    <n v="60.618276800000004"/>
    <n v="7.1145810000000003"/>
    <n v="58.660034000000003"/>
    <n v="583008"/>
    <n v="55.1200622"/>
    <n v="8.7094653999999991"/>
    <n v="53.370832300000004"/>
    <n v="5.2892016999999996"/>
    <n v="517023"/>
    <n v="12.762488299999999"/>
  </r>
  <r>
    <s v="19_12"/>
    <x v="2"/>
    <s v="02_町村"/>
    <s v="01_本島"/>
    <x v="3"/>
    <x v="0"/>
    <x v="0"/>
    <x v="18"/>
    <x v="11"/>
    <n v="0"/>
    <x v="374"/>
    <x v="227"/>
    <x v="374"/>
    <n v="0"/>
    <n v="0"/>
    <x v="373"/>
    <x v="215"/>
    <x v="373"/>
    <n v="0"/>
    <x v="0"/>
    <x v="0"/>
    <x v="0"/>
    <n v="53.6766431"/>
    <n v="7.1145810000000003"/>
    <n v="51.684926899999994"/>
    <x v="309"/>
    <x v="219"/>
    <x v="314"/>
    <n v="6.5964839999999967"/>
    <x v="374"/>
    <x v="373"/>
    <n v="53.6766431"/>
    <n v="7.1145810000000003"/>
    <n v="51.684926899999994"/>
    <n v="439525"/>
    <n v="46.778118599999999"/>
    <n v="8.7094653999999991"/>
    <n v="45.088442899999997"/>
    <n v="6.5964839999999967"/>
    <n v="370907"/>
    <n v="18.5000553"/>
  </r>
  <r>
    <s v="19_13"/>
    <x v="2"/>
    <s v="02_町村"/>
    <s v="01_本島"/>
    <x v="3"/>
    <x v="0"/>
    <x v="0"/>
    <x v="18"/>
    <x v="12"/>
    <n v="0"/>
    <x v="375"/>
    <x v="228"/>
    <x v="375"/>
    <n v="0"/>
    <n v="0"/>
    <x v="374"/>
    <x v="216"/>
    <x v="374"/>
    <n v="0"/>
    <x v="0"/>
    <x v="0"/>
    <x v="0"/>
    <n v="53.676665800000002"/>
    <n v="7.1157734999999995"/>
    <n v="51.684949799999998"/>
    <x v="310"/>
    <x v="220"/>
    <x v="315"/>
    <n v="6.5968172999999979"/>
    <x v="375"/>
    <x v="374"/>
    <n v="53.676665800000002"/>
    <n v="7.1157734999999995"/>
    <n v="51.684949799999998"/>
    <n v="95597"/>
    <n v="46.778049700000004"/>
    <n v="8.7052206999999999"/>
    <n v="45.0881325"/>
    <n v="6.5968172999999979"/>
    <n v="83083"/>
    <n v="15.062046400000002"/>
  </r>
  <r>
    <s v="19_14"/>
    <x v="2"/>
    <s v="02_町村"/>
    <s v="01_本島"/>
    <x v="3"/>
    <x v="0"/>
    <x v="0"/>
    <x v="18"/>
    <x v="13"/>
    <n v="0"/>
    <x v="376"/>
    <x v="229"/>
    <x v="376"/>
    <n v="0"/>
    <n v="0"/>
    <x v="375"/>
    <x v="217"/>
    <x v="375"/>
    <n v="0"/>
    <x v="0"/>
    <x v="0"/>
    <x v="0"/>
    <n v="53.676710299999996"/>
    <n v="7.1129707"/>
    <n v="51.684923099999999"/>
    <x v="311"/>
    <x v="221"/>
    <x v="316"/>
    <n v="6.5963790999999929"/>
    <x v="376"/>
    <x v="375"/>
    <n v="53.676710299999996"/>
    <n v="7.1129707"/>
    <n v="51.684923099999999"/>
    <n v="213697"/>
    <n v="46.778200399999996"/>
    <n v="8.7102930000000001"/>
    <n v="45.088544000000006"/>
    <n v="6.5963790999999929"/>
    <n v="181003"/>
    <n v="18.062684000000001"/>
  </r>
  <r>
    <s v="19_15"/>
    <x v="2"/>
    <s v="02_町村"/>
    <s v="01_本島"/>
    <x v="3"/>
    <x v="0"/>
    <x v="0"/>
    <x v="18"/>
    <x v="14"/>
    <n v="0"/>
    <x v="377"/>
    <x v="230"/>
    <x v="377"/>
    <n v="0"/>
    <n v="0"/>
    <x v="376"/>
    <x v="218"/>
    <x v="376"/>
    <n v="0"/>
    <x v="0"/>
    <x v="0"/>
    <x v="0"/>
    <n v="53.676516299999996"/>
    <n v="7.1163480999999997"/>
    <n v="51.684916100000002"/>
    <x v="312"/>
    <x v="222"/>
    <x v="317"/>
    <n v="6.5964030000000022"/>
    <x v="377"/>
    <x v="376"/>
    <n v="53.676516299999996"/>
    <n v="7.1163480999999997"/>
    <n v="51.684916100000002"/>
    <n v="130231"/>
    <n v="46.778033499999999"/>
    <n v="8.7113647000000007"/>
    <n v="45.0885131"/>
    <n v="6.5964030000000022"/>
    <n v="106821"/>
    <n v="21.915166499999998"/>
  </r>
  <r>
    <s v="19_16"/>
    <x v="2"/>
    <s v="02_町村"/>
    <s v="01_本島"/>
    <x v="3"/>
    <x v="0"/>
    <x v="0"/>
    <x v="18"/>
    <x v="15"/>
    <n v="0"/>
    <x v="378"/>
    <x v="5"/>
    <x v="378"/>
    <n v="0"/>
    <n v="0"/>
    <x v="377"/>
    <x v="5"/>
    <x v="377"/>
    <n v="0"/>
    <x v="0"/>
    <x v="0"/>
    <x v="0"/>
    <n v="100"/>
    <n v="0"/>
    <n v="100"/>
    <x v="5"/>
    <x v="5"/>
    <x v="5"/>
    <n v="0"/>
    <x v="378"/>
    <x v="377"/>
    <n v="100"/>
    <n v="0"/>
    <n v="100"/>
    <n v="143483"/>
    <n v="100"/>
    <n v="0"/>
    <n v="100"/>
    <n v="0"/>
    <n v="146116"/>
    <n v="-1.8019929000000001"/>
  </r>
  <r>
    <s v="19_17"/>
    <x v="2"/>
    <s v="02_町村"/>
    <s v="01_本島"/>
    <x v="3"/>
    <x v="0"/>
    <x v="0"/>
    <x v="18"/>
    <x v="16"/>
    <n v="0"/>
    <x v="379"/>
    <x v="231"/>
    <x v="379"/>
    <n v="0"/>
    <n v="0"/>
    <x v="378"/>
    <x v="219"/>
    <x v="378"/>
    <n v="0"/>
    <x v="0"/>
    <x v="0"/>
    <x v="0"/>
    <n v="90.294594500000002"/>
    <n v="10.181818199999999"/>
    <n v="86.747569900000002"/>
    <x v="313"/>
    <x v="223"/>
    <x v="318"/>
    <n v="-0.67247720000000299"/>
    <x v="379"/>
    <x v="378"/>
    <n v="90.294594500000002"/>
    <n v="10.181818199999999"/>
    <n v="86.747569900000002"/>
    <n v="43104"/>
    <n v="91.140549699999994"/>
    <n v="6.3309353000000002"/>
    <n v="87.420047100000005"/>
    <n v="-0.67247720000000299"/>
    <n v="41549"/>
    <n v="3.7425689999999996"/>
  </r>
  <r>
    <s v="19_18"/>
    <x v="2"/>
    <s v="02_町村"/>
    <s v="01_本島"/>
    <x v="3"/>
    <x v="0"/>
    <x v="0"/>
    <x v="18"/>
    <x v="17"/>
    <n v="0"/>
    <x v="380"/>
    <x v="5"/>
    <x v="380"/>
    <n v="0"/>
    <n v="0"/>
    <x v="379"/>
    <x v="5"/>
    <x v="379"/>
    <n v="0"/>
    <x v="0"/>
    <x v="0"/>
    <x v="0"/>
    <n v="82.7272727"/>
    <n v="0"/>
    <n v="82.7272727"/>
    <x v="314"/>
    <x v="5"/>
    <x v="319"/>
    <n v="-4.1629712000000012"/>
    <x v="380"/>
    <x v="379"/>
    <n v="82.7272727"/>
    <n v="0"/>
    <n v="82.7272727"/>
    <n v="364"/>
    <n v="86.890243900000002"/>
    <n v="0"/>
    <n v="86.890243900000002"/>
    <n v="-4.1629712000000012"/>
    <n v="285"/>
    <n v="27.719298199999997"/>
  </r>
  <r>
    <s v="19_19"/>
    <x v="2"/>
    <s v="02_町村"/>
    <s v="01_本島"/>
    <x v="3"/>
    <x v="0"/>
    <x v="0"/>
    <x v="18"/>
    <x v="18"/>
    <n v="0"/>
    <x v="381"/>
    <x v="231"/>
    <x v="381"/>
    <n v="0"/>
    <n v="0"/>
    <x v="380"/>
    <x v="219"/>
    <x v="380"/>
    <n v="0"/>
    <x v="0"/>
    <x v="0"/>
    <x v="0"/>
    <n v="90.365363799999997"/>
    <n v="10.181818199999999"/>
    <n v="86.783487999999991"/>
    <x v="315"/>
    <x v="223"/>
    <x v="320"/>
    <n v="-0.64024080000001504"/>
    <x v="381"/>
    <x v="380"/>
    <n v="90.365363799999997"/>
    <n v="10.181818199999999"/>
    <n v="86.783487999999991"/>
    <n v="42740"/>
    <n v="91.171450699999994"/>
    <n v="6.3309353000000002"/>
    <n v="87.423728800000006"/>
    <n v="-0.64024080000001504"/>
    <n v="41264"/>
    <n v="3.5769677999999998"/>
  </r>
  <r>
    <s v="19_20"/>
    <x v="2"/>
    <s v="02_町村"/>
    <s v="01_本島"/>
    <x v="3"/>
    <x v="0"/>
    <x v="0"/>
    <x v="18"/>
    <x v="19"/>
    <n v="0"/>
    <x v="382"/>
    <x v="5"/>
    <x v="382"/>
    <n v="0"/>
    <n v="0"/>
    <x v="381"/>
    <x v="5"/>
    <x v="381"/>
    <n v="0"/>
    <x v="0"/>
    <x v="0"/>
    <x v="0"/>
    <n v="75.150272299999997"/>
    <n v="0"/>
    <n v="75.150272299999997"/>
    <x v="5"/>
    <x v="5"/>
    <x v="5"/>
    <n v="-24.849727700000003"/>
    <x v="382"/>
    <x v="381"/>
    <n v="75.150272299999997"/>
    <n v="0"/>
    <n v="75.150272299999997"/>
    <n v="10627"/>
    <n v="100"/>
    <n v="0"/>
    <n v="100"/>
    <n v="-24.849727700000003"/>
    <n v="14390"/>
    <n v="-26.150104200000001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3"/>
    <x v="5"/>
    <x v="383"/>
    <n v="0"/>
    <n v="0"/>
    <x v="382"/>
    <x v="5"/>
    <x v="382"/>
    <n v="0"/>
    <x v="0"/>
    <x v="0"/>
    <x v="0"/>
    <n v="100"/>
    <n v="0"/>
    <n v="100"/>
    <x v="208"/>
    <x v="5"/>
    <x v="211"/>
    <n v="16.666666699999993"/>
    <x v="383"/>
    <x v="382"/>
    <n v="100"/>
    <n v="0"/>
    <n v="100"/>
    <n v="927"/>
    <n v="83.333333300000007"/>
    <n v="0"/>
    <n v="83.333333300000007"/>
    <n v="16.666666699999993"/>
    <n v="585"/>
    <n v="58.461538499999996"/>
  </r>
  <r>
    <s v="19_28"/>
    <x v="2"/>
    <s v="02_町村"/>
    <s v="01_本島"/>
    <x v="3"/>
    <x v="0"/>
    <x v="0"/>
    <x v="18"/>
    <x v="27"/>
    <n v="0"/>
    <x v="383"/>
    <x v="5"/>
    <x v="383"/>
    <n v="0"/>
    <n v="0"/>
    <x v="382"/>
    <x v="5"/>
    <x v="382"/>
    <n v="0"/>
    <x v="0"/>
    <x v="0"/>
    <x v="0"/>
    <n v="100"/>
    <n v="0"/>
    <n v="100"/>
    <x v="208"/>
    <x v="5"/>
    <x v="211"/>
    <n v="16.666666699999993"/>
    <x v="383"/>
    <x v="382"/>
    <n v="100"/>
    <n v="0"/>
    <n v="100"/>
    <n v="927"/>
    <n v="83.333333300000007"/>
    <n v="0"/>
    <n v="83.333333300000007"/>
    <n v="16.666666699999993"/>
    <n v="585"/>
    <n v="58.461538499999996"/>
  </r>
  <r>
    <s v="19_29"/>
    <x v="2"/>
    <s v="02_町村"/>
    <s v="01_本島"/>
    <x v="3"/>
    <x v="0"/>
    <x v="0"/>
    <x v="18"/>
    <x v="28"/>
    <n v="0"/>
    <x v="383"/>
    <x v="5"/>
    <x v="383"/>
    <n v="0"/>
    <n v="0"/>
    <x v="382"/>
    <x v="5"/>
    <x v="382"/>
    <n v="0"/>
    <x v="0"/>
    <x v="0"/>
    <x v="0"/>
    <n v="100"/>
    <n v="0"/>
    <n v="100"/>
    <x v="208"/>
    <x v="5"/>
    <x v="211"/>
    <n v="16.666666699999993"/>
    <x v="383"/>
    <x v="382"/>
    <n v="100"/>
    <n v="0"/>
    <n v="100"/>
    <n v="927"/>
    <n v="83.333333300000007"/>
    <n v="0"/>
    <n v="83.333333300000007"/>
    <n v="16.666666699999993"/>
    <n v="585"/>
    <n v="58.461538499999996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4"/>
    <x v="220"/>
    <x v="384"/>
    <n v="0"/>
    <n v="0"/>
    <x v="383"/>
    <x v="212"/>
    <x v="383"/>
    <n v="0"/>
    <x v="0"/>
    <x v="0"/>
    <x v="0"/>
    <n v="53.225917300000006"/>
    <n v="8.9383323000000008"/>
    <n v="51.686390500000002"/>
    <x v="316"/>
    <x v="213"/>
    <x v="321"/>
    <n v="3.7630066000000042"/>
    <x v="384"/>
    <x v="383"/>
    <n v="53.225917300000006"/>
    <n v="8.9383323000000008"/>
    <n v="51.686390500000002"/>
    <n v="810608"/>
    <n v="49.4006513"/>
    <n v="10.2844639"/>
    <n v="47.923383899999997"/>
    <n v="3.7630066000000042"/>
    <n v="707491"/>
    <n v="14.575026399999999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5"/>
    <x v="232"/>
    <x v="385"/>
    <n v="0"/>
    <n v="0"/>
    <x v="384"/>
    <x v="177"/>
    <x v="384"/>
    <n v="0"/>
    <x v="0"/>
    <x v="0"/>
    <x v="0"/>
    <n v="55.544320700000007"/>
    <n v="10.294844299999999"/>
    <n v="54.781507599999998"/>
    <x v="317"/>
    <x v="224"/>
    <x v="322"/>
    <n v="-0.90312169999999981"/>
    <x v="385"/>
    <x v="384"/>
    <n v="55.544320700000007"/>
    <n v="10.294844299999999"/>
    <n v="54.781507599999998"/>
    <n v="197283"/>
    <n v="56.464885700000004"/>
    <n v="4.1241162999999998"/>
    <n v="55.684629299999997"/>
    <n v="-0.90312169999999981"/>
    <n v="190207"/>
    <n v="3.7201575"/>
  </r>
  <r>
    <s v="20_02"/>
    <x v="1"/>
    <s v="02_町村"/>
    <s v="01_本島"/>
    <x v="3"/>
    <x v="0"/>
    <x v="0"/>
    <x v="19"/>
    <x v="1"/>
    <n v="0"/>
    <x v="385"/>
    <x v="232"/>
    <x v="385"/>
    <n v="0"/>
    <n v="0"/>
    <x v="384"/>
    <x v="177"/>
    <x v="384"/>
    <n v="0"/>
    <x v="0"/>
    <x v="0"/>
    <x v="0"/>
    <n v="55.544320700000007"/>
    <n v="10.294844299999999"/>
    <n v="54.781507599999998"/>
    <x v="317"/>
    <x v="224"/>
    <x v="322"/>
    <n v="-0.90312169999999981"/>
    <x v="385"/>
    <x v="384"/>
    <n v="55.544320700000007"/>
    <n v="10.294844299999999"/>
    <n v="54.781507599999998"/>
    <n v="197283"/>
    <n v="56.464885700000004"/>
    <n v="4.1241162999999998"/>
    <n v="55.684629299999997"/>
    <n v="-0.90312169999999981"/>
    <n v="190207"/>
    <n v="3.7201575"/>
  </r>
  <r>
    <s v="20_03"/>
    <x v="1"/>
    <s v="02_町村"/>
    <s v="01_本島"/>
    <x v="3"/>
    <x v="0"/>
    <x v="0"/>
    <x v="19"/>
    <x v="2"/>
    <n v="0"/>
    <x v="386"/>
    <x v="233"/>
    <x v="386"/>
    <n v="0"/>
    <n v="0"/>
    <x v="385"/>
    <x v="220"/>
    <x v="385"/>
    <n v="0"/>
    <x v="0"/>
    <x v="0"/>
    <x v="0"/>
    <n v="33.623273099999999"/>
    <n v="11.0943396"/>
    <n v="33.401829399999997"/>
    <x v="318"/>
    <x v="225"/>
    <x v="323"/>
    <n v="0.27872629999999532"/>
    <x v="386"/>
    <x v="385"/>
    <n v="33.623273099999999"/>
    <n v="11.0943396"/>
    <n v="33.401829399999997"/>
    <n v="45026"/>
    <n v="33.406935699999998"/>
    <n v="10.076442"/>
    <n v="33.123103100000002"/>
    <n v="0.27872629999999532"/>
    <n v="39179"/>
    <n v="14.923811200000001"/>
  </r>
  <r>
    <s v="20_04"/>
    <x v="1"/>
    <s v="02_町村"/>
    <s v="01_本島"/>
    <x v="3"/>
    <x v="0"/>
    <x v="0"/>
    <x v="19"/>
    <x v="3"/>
    <n v="0"/>
    <x v="387"/>
    <x v="233"/>
    <x v="387"/>
    <n v="0"/>
    <n v="0"/>
    <x v="386"/>
    <x v="220"/>
    <x v="386"/>
    <n v="0"/>
    <x v="0"/>
    <x v="0"/>
    <x v="0"/>
    <n v="30.096574100000002"/>
    <n v="11.0943396"/>
    <n v="29.899974200000003"/>
    <x v="319"/>
    <x v="225"/>
    <x v="324"/>
    <n v="1.2194531000000026"/>
    <x v="387"/>
    <x v="386"/>
    <n v="30.096574100000002"/>
    <n v="11.0943396"/>
    <n v="29.899974200000003"/>
    <n v="38292"/>
    <n v="28.925061200000002"/>
    <n v="10.076442"/>
    <n v="28.6805211"/>
    <n v="1.2194531000000026"/>
    <n v="31811"/>
    <n v="20.373455700000001"/>
  </r>
  <r>
    <s v="20_05"/>
    <x v="1"/>
    <s v="02_町村"/>
    <s v="01_本島"/>
    <x v="3"/>
    <x v="0"/>
    <x v="0"/>
    <x v="19"/>
    <x v="4"/>
    <n v="0"/>
    <x v="388"/>
    <x v="234"/>
    <x v="388"/>
    <n v="0"/>
    <n v="0"/>
    <x v="387"/>
    <x v="221"/>
    <x v="387"/>
    <n v="0"/>
    <x v="0"/>
    <x v="0"/>
    <x v="0"/>
    <n v="30.115728600000004"/>
    <n v="10"/>
    <n v="29.906298799999998"/>
    <x v="320"/>
    <x v="226"/>
    <x v="325"/>
    <n v="-66.536708500000003"/>
    <x v="388"/>
    <x v="387"/>
    <n v="30.115728600000004"/>
    <n v="10"/>
    <n v="29.906298799999998"/>
    <n v="1149"/>
    <n v="98.388096700000006"/>
    <n v="10.0917431"/>
    <n v="96.443007300000005"/>
    <n v="-66.536708500000003"/>
    <n v="4772"/>
    <n v="-75.922045299999994"/>
  </r>
  <r>
    <s v="20_06"/>
    <x v="1"/>
    <s v="02_町村"/>
    <s v="01_本島"/>
    <x v="3"/>
    <x v="0"/>
    <x v="0"/>
    <x v="19"/>
    <x v="5"/>
    <n v="0"/>
    <x v="389"/>
    <x v="235"/>
    <x v="389"/>
    <n v="0"/>
    <n v="0"/>
    <x v="388"/>
    <x v="222"/>
    <x v="388"/>
    <n v="0"/>
    <x v="0"/>
    <x v="0"/>
    <x v="0"/>
    <n v="30.095981800000001"/>
    <n v="11.128404699999999"/>
    <n v="29.899778599999998"/>
    <x v="321"/>
    <x v="227"/>
    <x v="326"/>
    <n v="4.3833441999999998"/>
    <x v="389"/>
    <x v="388"/>
    <n v="30.095981800000001"/>
    <n v="11.128404699999999"/>
    <n v="29.899778599999998"/>
    <n v="37143"/>
    <n v="25.712702"/>
    <n v="10.075188000000001"/>
    <n v="25.516434399999998"/>
    <n v="4.3833441999999998"/>
    <n v="27039"/>
    <n v="37.368245900000005"/>
  </r>
  <r>
    <s v="20_07"/>
    <x v="1"/>
    <s v="02_町村"/>
    <s v="01_本島"/>
    <x v="3"/>
    <x v="0"/>
    <x v="0"/>
    <x v="19"/>
    <x v="6"/>
    <n v="0"/>
    <x v="390"/>
    <x v="5"/>
    <x v="390"/>
    <n v="0"/>
    <n v="0"/>
    <x v="389"/>
    <x v="5"/>
    <x v="389"/>
    <n v="0"/>
    <x v="0"/>
    <x v="0"/>
    <x v="0"/>
    <n v="100"/>
    <n v="0"/>
    <n v="100"/>
    <x v="5"/>
    <x v="5"/>
    <x v="5"/>
    <n v="0"/>
    <x v="390"/>
    <x v="389"/>
    <n v="100"/>
    <n v="0"/>
    <n v="100"/>
    <n v="239"/>
    <n v="100"/>
    <n v="0"/>
    <n v="100"/>
    <n v="0"/>
    <n v="373"/>
    <n v="-35.924932999999996"/>
  </r>
  <r>
    <s v="20_08"/>
    <x v="1"/>
    <s v="02_町村"/>
    <s v="01_本島"/>
    <x v="3"/>
    <x v="0"/>
    <x v="0"/>
    <x v="19"/>
    <x v="7"/>
    <n v="0"/>
    <x v="391"/>
    <x v="5"/>
    <x v="391"/>
    <n v="0"/>
    <n v="0"/>
    <x v="390"/>
    <x v="5"/>
    <x v="390"/>
    <n v="0"/>
    <x v="0"/>
    <x v="0"/>
    <x v="0"/>
    <n v="100"/>
    <n v="0"/>
    <n v="100"/>
    <x v="5"/>
    <x v="5"/>
    <x v="5"/>
    <n v="0"/>
    <x v="391"/>
    <x v="390"/>
    <n v="100"/>
    <n v="0"/>
    <n v="100"/>
    <n v="6734"/>
    <n v="100"/>
    <n v="0"/>
    <n v="100"/>
    <n v="0"/>
    <n v="7368"/>
    <n v="-8.6047773999999997"/>
  </r>
  <r>
    <s v="20_09"/>
    <x v="1"/>
    <s v="02_町村"/>
    <s v="01_本島"/>
    <x v="3"/>
    <x v="0"/>
    <x v="0"/>
    <x v="19"/>
    <x v="8"/>
    <n v="0"/>
    <x v="392"/>
    <x v="5"/>
    <x v="392"/>
    <n v="0"/>
    <n v="0"/>
    <x v="391"/>
    <x v="5"/>
    <x v="391"/>
    <n v="0"/>
    <x v="0"/>
    <x v="0"/>
    <x v="0"/>
    <n v="100"/>
    <n v="0"/>
    <n v="100"/>
    <x v="5"/>
    <x v="5"/>
    <x v="5"/>
    <n v="0"/>
    <x v="392"/>
    <x v="391"/>
    <n v="100"/>
    <n v="0"/>
    <n v="100"/>
    <n v="5843"/>
    <n v="100"/>
    <n v="0"/>
    <n v="100"/>
    <n v="0"/>
    <n v="5960"/>
    <n v="-1.9630872000000001"/>
  </r>
  <r>
    <s v="20_10"/>
    <x v="1"/>
    <s v="02_町村"/>
    <s v="01_本島"/>
    <x v="3"/>
    <x v="0"/>
    <x v="0"/>
    <x v="19"/>
    <x v="9"/>
    <n v="0"/>
    <x v="393"/>
    <x v="5"/>
    <x v="393"/>
    <n v="0"/>
    <n v="0"/>
    <x v="392"/>
    <x v="5"/>
    <x v="392"/>
    <n v="0"/>
    <x v="0"/>
    <x v="0"/>
    <x v="0"/>
    <n v="100"/>
    <n v="0"/>
    <n v="100"/>
    <x v="5"/>
    <x v="5"/>
    <x v="5"/>
    <n v="0"/>
    <x v="393"/>
    <x v="392"/>
    <n v="100"/>
    <n v="0"/>
    <n v="100"/>
    <n v="891"/>
    <n v="100"/>
    <n v="0"/>
    <n v="100"/>
    <n v="0"/>
    <n v="1408"/>
    <n v="-36.71875"/>
  </r>
  <r>
    <s v="20_11"/>
    <x v="1"/>
    <s v="02_町村"/>
    <s v="01_本島"/>
    <x v="3"/>
    <x v="0"/>
    <x v="0"/>
    <x v="19"/>
    <x v="10"/>
    <n v="0"/>
    <x v="394"/>
    <x v="236"/>
    <x v="394"/>
    <n v="0"/>
    <n v="0"/>
    <x v="393"/>
    <x v="223"/>
    <x v="393"/>
    <n v="0"/>
    <x v="0"/>
    <x v="0"/>
    <x v="0"/>
    <n v="64.8368337"/>
    <n v="9.6372611999999993"/>
    <n v="63.508712099999997"/>
    <x v="322"/>
    <x v="228"/>
    <x v="327"/>
    <n v="8.6826299999998469E-2"/>
    <x v="394"/>
    <x v="393"/>
    <n v="64.8368337"/>
    <n v="9.6372611999999993"/>
    <n v="63.508712099999997"/>
    <n v="122977"/>
    <n v="64.590076799999991"/>
    <n v="1.8217489"/>
    <n v="63.421885799999998"/>
    <n v="8.6826299999998469E-2"/>
    <n v="121588"/>
    <n v="1.1423825000000001"/>
  </r>
  <r>
    <s v="20_12"/>
    <x v="1"/>
    <s v="02_町村"/>
    <s v="01_本島"/>
    <x v="3"/>
    <x v="0"/>
    <x v="0"/>
    <x v="19"/>
    <x v="11"/>
    <n v="0"/>
    <x v="395"/>
    <x v="236"/>
    <x v="395"/>
    <n v="0"/>
    <n v="0"/>
    <x v="394"/>
    <x v="223"/>
    <x v="394"/>
    <n v="0"/>
    <x v="0"/>
    <x v="0"/>
    <x v="0"/>
    <n v="63.147678799999994"/>
    <n v="9.6372611999999993"/>
    <n v="61.799909200000002"/>
    <x v="323"/>
    <x v="228"/>
    <x v="328"/>
    <n v="0.13717880000000093"/>
    <x v="395"/>
    <x v="394"/>
    <n v="63.147678799999994"/>
    <n v="9.6372611999999993"/>
    <n v="61.799909200000002"/>
    <n v="114315"/>
    <n v="62.853223899999996"/>
    <n v="1.8217489"/>
    <n v="61.662730400000001"/>
    <n v="0.13717880000000093"/>
    <n v="112791"/>
    <n v="1.3511716"/>
  </r>
  <r>
    <s v="20_13"/>
    <x v="1"/>
    <s v="02_町村"/>
    <s v="01_本島"/>
    <x v="3"/>
    <x v="0"/>
    <x v="0"/>
    <x v="19"/>
    <x v="12"/>
    <n v="0"/>
    <x v="396"/>
    <x v="237"/>
    <x v="396"/>
    <n v="0"/>
    <n v="0"/>
    <x v="395"/>
    <x v="224"/>
    <x v="395"/>
    <n v="0"/>
    <x v="0"/>
    <x v="0"/>
    <x v="0"/>
    <n v="63.149445400000005"/>
    <n v="9.6045198000000003"/>
    <n v="61.801109699999998"/>
    <x v="324"/>
    <x v="229"/>
    <x v="329"/>
    <n v="0.13914270000000073"/>
    <x v="396"/>
    <x v="395"/>
    <n v="63.149445400000005"/>
    <n v="9.6045198000000003"/>
    <n v="61.801109699999998"/>
    <n v="21720"/>
    <n v="62.853621299999993"/>
    <n v="1.7699115000000001"/>
    <n v="61.661966999999997"/>
    <n v="0.13914270000000073"/>
    <n v="21430"/>
    <n v="1.3532431"/>
  </r>
  <r>
    <s v="20_14"/>
    <x v="1"/>
    <s v="02_町村"/>
    <s v="01_本島"/>
    <x v="3"/>
    <x v="0"/>
    <x v="0"/>
    <x v="19"/>
    <x v="13"/>
    <n v="0"/>
    <x v="397"/>
    <x v="238"/>
    <x v="397"/>
    <n v="0"/>
    <n v="0"/>
    <x v="396"/>
    <x v="225"/>
    <x v="396"/>
    <n v="0"/>
    <x v="0"/>
    <x v="0"/>
    <x v="0"/>
    <n v="63.147654900000006"/>
    <n v="9.6410977999999989"/>
    <n v="61.799973399999999"/>
    <x v="325"/>
    <x v="230"/>
    <x v="330"/>
    <n v="0.13693640000000329"/>
    <x v="397"/>
    <x v="396"/>
    <n v="63.147654900000006"/>
    <n v="9.6410977999999989"/>
    <n v="61.799973399999999"/>
    <n v="69732"/>
    <n v="62.853512700000003"/>
    <n v="1.8373909000000002"/>
    <n v="61.663036999999996"/>
    <n v="0.13693640000000329"/>
    <n v="68803"/>
    <n v="1.3502318"/>
  </r>
  <r>
    <s v="20_15"/>
    <x v="1"/>
    <s v="02_町村"/>
    <s v="01_本島"/>
    <x v="3"/>
    <x v="0"/>
    <x v="0"/>
    <x v="19"/>
    <x v="14"/>
    <n v="0"/>
    <x v="398"/>
    <x v="239"/>
    <x v="398"/>
    <n v="0"/>
    <n v="0"/>
    <x v="397"/>
    <x v="226"/>
    <x v="397"/>
    <n v="0"/>
    <x v="0"/>
    <x v="0"/>
    <x v="0"/>
    <n v="63.146073599999994"/>
    <n v="9.6566524000000005"/>
    <n v="61.798572799999995"/>
    <x v="326"/>
    <x v="231"/>
    <x v="331"/>
    <n v="0.1360519999999994"/>
    <x v="398"/>
    <x v="397"/>
    <n v="63.146073599999994"/>
    <n v="9.6566524000000005"/>
    <n v="61.798572799999995"/>
    <n v="22863"/>
    <n v="62.851965399999997"/>
    <n v="1.8232819"/>
    <n v="61.662520799999996"/>
    <n v="0.1360519999999994"/>
    <n v="22558"/>
    <n v="1.3520702"/>
  </r>
  <r>
    <s v="20_16"/>
    <x v="1"/>
    <s v="02_町村"/>
    <s v="01_本島"/>
    <x v="3"/>
    <x v="0"/>
    <x v="0"/>
    <x v="19"/>
    <x v="15"/>
    <n v="0"/>
    <x v="399"/>
    <x v="5"/>
    <x v="399"/>
    <n v="0"/>
    <n v="0"/>
    <x v="398"/>
    <x v="5"/>
    <x v="398"/>
    <n v="0"/>
    <x v="0"/>
    <x v="0"/>
    <x v="0"/>
    <n v="100"/>
    <n v="0"/>
    <n v="100"/>
    <x v="5"/>
    <x v="5"/>
    <x v="5"/>
    <n v="0"/>
    <x v="399"/>
    <x v="398"/>
    <n v="100"/>
    <n v="0"/>
    <n v="100"/>
    <n v="8662"/>
    <n v="100"/>
    <n v="0"/>
    <n v="100"/>
    <n v="0"/>
    <n v="8797"/>
    <n v="-1.5346141"/>
  </r>
  <r>
    <s v="20_17"/>
    <x v="1"/>
    <s v="02_町村"/>
    <s v="01_本島"/>
    <x v="3"/>
    <x v="0"/>
    <x v="0"/>
    <x v="19"/>
    <x v="16"/>
    <n v="0"/>
    <x v="400"/>
    <x v="240"/>
    <x v="400"/>
    <n v="0"/>
    <n v="0"/>
    <x v="399"/>
    <x v="227"/>
    <x v="399"/>
    <n v="0"/>
    <x v="0"/>
    <x v="0"/>
    <x v="0"/>
    <n v="97.090521500000008"/>
    <n v="33.3333333"/>
    <n v="96.872295199999996"/>
    <x v="327"/>
    <x v="5"/>
    <x v="332"/>
    <n v="-7.034980000000246E-2"/>
    <x v="400"/>
    <x v="399"/>
    <n v="97.090521500000008"/>
    <n v="33.3333333"/>
    <n v="96.872295199999996"/>
    <n v="24623"/>
    <n v="97.269232299999999"/>
    <n v="0"/>
    <n v="96.942644999999999"/>
    <n v="-7.034980000000246E-2"/>
    <n v="24542"/>
    <n v="0.33004649999999996"/>
  </r>
  <r>
    <s v="20_18"/>
    <x v="1"/>
    <s v="02_町村"/>
    <s v="01_本島"/>
    <x v="3"/>
    <x v="0"/>
    <x v="0"/>
    <x v="19"/>
    <x v="17"/>
    <n v="0"/>
    <x v="401"/>
    <x v="5"/>
    <x v="401"/>
    <n v="0"/>
    <n v="0"/>
    <x v="400"/>
    <x v="5"/>
    <x v="400"/>
    <n v="0"/>
    <x v="0"/>
    <x v="0"/>
    <x v="0"/>
    <n v="96.167247399999994"/>
    <n v="0"/>
    <n v="96.167247399999994"/>
    <x v="328"/>
    <x v="5"/>
    <x v="333"/>
    <n v="47.029316399999992"/>
    <x v="401"/>
    <x v="400"/>
    <n v="96.167247399999994"/>
    <n v="0"/>
    <n v="96.167247399999994"/>
    <n v="276"/>
    <n v="49.137931000000002"/>
    <n v="0"/>
    <n v="49.137931000000002"/>
    <n v="47.029316399999992"/>
    <n v="57"/>
    <n v="384.21052630000003"/>
  </r>
  <r>
    <s v="20_19"/>
    <x v="1"/>
    <s v="02_町村"/>
    <s v="01_本島"/>
    <x v="3"/>
    <x v="0"/>
    <x v="0"/>
    <x v="19"/>
    <x v="18"/>
    <n v="0"/>
    <x v="402"/>
    <x v="240"/>
    <x v="402"/>
    <n v="0"/>
    <n v="0"/>
    <x v="401"/>
    <x v="227"/>
    <x v="401"/>
    <n v="0"/>
    <x v="0"/>
    <x v="0"/>
    <x v="0"/>
    <n v="97.101102100000006"/>
    <n v="33.3333333"/>
    <n v="96.880347"/>
    <x v="329"/>
    <x v="5"/>
    <x v="334"/>
    <n v="-0.28235139999999603"/>
    <x v="402"/>
    <x v="401"/>
    <n v="97.101102100000006"/>
    <n v="33.3333333"/>
    <n v="96.880347"/>
    <n v="24347"/>
    <n v="97.491538899999995"/>
    <n v="0"/>
    <n v="97.162698399999996"/>
    <n v="-0.28235139999999603"/>
    <n v="24485"/>
    <n v="-0.56361040000000007"/>
  </r>
  <r>
    <s v="20_20"/>
    <x v="1"/>
    <s v="02_町村"/>
    <s v="01_本島"/>
    <x v="3"/>
    <x v="0"/>
    <x v="0"/>
    <x v="19"/>
    <x v="19"/>
    <n v="0"/>
    <x v="403"/>
    <x v="5"/>
    <x v="403"/>
    <n v="0"/>
    <n v="0"/>
    <x v="402"/>
    <x v="5"/>
    <x v="402"/>
    <n v="0"/>
    <x v="0"/>
    <x v="0"/>
    <x v="0"/>
    <n v="74.092515299999988"/>
    <n v="0"/>
    <n v="74.092515299999988"/>
    <x v="330"/>
    <x v="5"/>
    <x v="335"/>
    <n v="-3.9789247000000216"/>
    <x v="403"/>
    <x v="402"/>
    <n v="74.092515299999988"/>
    <n v="0"/>
    <n v="74.092515299999988"/>
    <n v="4613"/>
    <n v="78.07144000000001"/>
    <n v="0"/>
    <n v="78.07144000000001"/>
    <n v="-3.9789247000000216"/>
    <n v="4874"/>
    <n v="-5.3549445999999996"/>
  </r>
  <r>
    <s v="20_21"/>
    <x v="1"/>
    <s v="02_町村"/>
    <s v="01_本島"/>
    <x v="3"/>
    <x v="0"/>
    <x v="0"/>
    <x v="19"/>
    <x v="20"/>
    <n v="0"/>
    <x v="404"/>
    <x v="5"/>
    <x v="404"/>
    <n v="0"/>
    <n v="0"/>
    <x v="403"/>
    <x v="5"/>
    <x v="403"/>
    <n v="0"/>
    <x v="0"/>
    <x v="0"/>
    <x v="0"/>
    <n v="100"/>
    <n v="0"/>
    <n v="100"/>
    <x v="5"/>
    <x v="5"/>
    <x v="5"/>
    <n v="0"/>
    <x v="404"/>
    <x v="403"/>
    <n v="100"/>
    <n v="0"/>
    <n v="100"/>
    <n v="44"/>
    <n v="100"/>
    <n v="0"/>
    <n v="100"/>
    <n v="0"/>
    <n v="24"/>
    <n v="83.333333300000007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5"/>
    <x v="232"/>
    <x v="385"/>
    <n v="0"/>
    <n v="0"/>
    <x v="384"/>
    <x v="177"/>
    <x v="384"/>
    <n v="0"/>
    <x v="0"/>
    <x v="0"/>
    <x v="0"/>
    <n v="55.544320700000007"/>
    <n v="10.294844299999999"/>
    <n v="54.781507599999998"/>
    <x v="317"/>
    <x v="224"/>
    <x v="322"/>
    <n v="-0.90312169999999981"/>
    <x v="385"/>
    <x v="384"/>
    <n v="55.544320700000007"/>
    <n v="10.294844299999999"/>
    <n v="54.781507599999998"/>
    <n v="197283"/>
    <n v="56.464885700000004"/>
    <n v="4.1241162999999998"/>
    <n v="55.684629299999997"/>
    <n v="-0.90312169999999981"/>
    <n v="190207"/>
    <n v="3.7201575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5"/>
    <x v="241"/>
    <x v="405"/>
    <n v="0"/>
    <n v="0"/>
    <x v="404"/>
    <x v="228"/>
    <x v="404"/>
    <n v="0"/>
    <x v="0"/>
    <x v="0"/>
    <x v="0"/>
    <n v="40.464970800000003"/>
    <n v="13.204485499999999"/>
    <n v="39.709047300000002"/>
    <x v="331"/>
    <x v="232"/>
    <x v="336"/>
    <n v="-1.7933938999999981"/>
    <x v="405"/>
    <x v="404"/>
    <n v="40.464970800000003"/>
    <n v="13.204485499999999"/>
    <n v="39.709047300000002"/>
    <n v="2170923"/>
    <n v="42.428853100000005"/>
    <n v="10.5599448"/>
    <n v="41.5024412"/>
    <n v="-1.7933938999999981"/>
    <n v="2069093"/>
    <n v="4.9214801000000001"/>
  </r>
  <r>
    <s v="21_02"/>
    <x v="1"/>
    <s v="02_町村"/>
    <s v="01_本島"/>
    <x v="1"/>
    <x v="0"/>
    <x v="0"/>
    <x v="20"/>
    <x v="1"/>
    <n v="0"/>
    <x v="405"/>
    <x v="241"/>
    <x v="405"/>
    <n v="0"/>
    <n v="0"/>
    <x v="404"/>
    <x v="228"/>
    <x v="404"/>
    <n v="0"/>
    <x v="0"/>
    <x v="0"/>
    <x v="0"/>
    <n v="40.464970800000003"/>
    <n v="13.204485499999999"/>
    <n v="39.709047300000002"/>
    <x v="331"/>
    <x v="232"/>
    <x v="336"/>
    <n v="-1.7933938999999981"/>
    <x v="405"/>
    <x v="404"/>
    <n v="40.464970800000003"/>
    <n v="13.204485499999999"/>
    <n v="39.709047300000002"/>
    <n v="2170923"/>
    <n v="42.428853100000005"/>
    <n v="10.5599448"/>
    <n v="41.5024412"/>
    <n v="-1.7933938999999981"/>
    <n v="2069093"/>
    <n v="4.9214801000000001"/>
  </r>
  <r>
    <s v="21_03"/>
    <x v="1"/>
    <s v="02_町村"/>
    <s v="01_本島"/>
    <x v="1"/>
    <x v="0"/>
    <x v="0"/>
    <x v="20"/>
    <x v="2"/>
    <n v="0"/>
    <x v="406"/>
    <x v="242"/>
    <x v="406"/>
    <n v="0"/>
    <n v="0"/>
    <x v="405"/>
    <x v="229"/>
    <x v="405"/>
    <n v="0"/>
    <x v="0"/>
    <x v="0"/>
    <x v="0"/>
    <n v="17.336771899999999"/>
    <n v="10.431766700000001"/>
    <n v="17.1005073"/>
    <x v="332"/>
    <x v="233"/>
    <x v="337"/>
    <n v="-1.4106245999999985"/>
    <x v="406"/>
    <x v="405"/>
    <n v="17.336771899999999"/>
    <n v="10.431766700000001"/>
    <n v="17.1005073"/>
    <n v="353041"/>
    <n v="18.945644000000001"/>
    <n v="8.4972070999999989"/>
    <n v="18.511131899999999"/>
    <n v="-1.4106245999999985"/>
    <n v="330706"/>
    <n v="6.7537328999999993"/>
  </r>
  <r>
    <s v="21_04"/>
    <x v="1"/>
    <s v="02_町村"/>
    <s v="01_本島"/>
    <x v="1"/>
    <x v="0"/>
    <x v="0"/>
    <x v="20"/>
    <x v="3"/>
    <n v="0"/>
    <x v="407"/>
    <x v="243"/>
    <x v="407"/>
    <n v="0"/>
    <n v="0"/>
    <x v="406"/>
    <x v="229"/>
    <x v="406"/>
    <n v="0"/>
    <x v="0"/>
    <x v="0"/>
    <x v="0"/>
    <n v="15.057088499999999"/>
    <n v="11.052781599999999"/>
    <n v="14.923420500000001"/>
    <x v="333"/>
    <x v="234"/>
    <x v="338"/>
    <n v="-1.225774999999997"/>
    <x v="407"/>
    <x v="406"/>
    <n v="15.057088499999999"/>
    <n v="11.052781599999999"/>
    <n v="14.923420500000001"/>
    <n v="298061"/>
    <n v="16.4904856"/>
    <n v="8.2465726999999998"/>
    <n v="16.149195499999998"/>
    <n v="-1.225774999999997"/>
    <n v="279134"/>
    <n v="6.7806142999999999"/>
  </r>
  <r>
    <s v="21_05"/>
    <x v="1"/>
    <s v="02_町村"/>
    <s v="01_本島"/>
    <x v="1"/>
    <x v="0"/>
    <x v="0"/>
    <x v="20"/>
    <x v="4"/>
    <n v="0"/>
    <x v="408"/>
    <x v="244"/>
    <x v="408"/>
    <n v="0"/>
    <n v="0"/>
    <x v="407"/>
    <x v="230"/>
    <x v="407"/>
    <n v="0"/>
    <x v="0"/>
    <x v="0"/>
    <x v="0"/>
    <n v="15.056718199999999"/>
    <n v="11.062590999999999"/>
    <n v="14.923390899999999"/>
    <x v="334"/>
    <x v="235"/>
    <x v="339"/>
    <n v="-1.224930500000001"/>
    <x v="408"/>
    <x v="407"/>
    <n v="15.056718199999999"/>
    <n v="11.062590999999999"/>
    <n v="14.923390899999999"/>
    <n v="9214"/>
    <n v="16.489955800000001"/>
    <n v="8.2371666999999995"/>
    <n v="16.1483214"/>
    <n v="-1.224930500000001"/>
    <n v="9803"/>
    <n v="-6.0083648000000007"/>
  </r>
  <r>
    <s v="21_06"/>
    <x v="1"/>
    <s v="02_町村"/>
    <s v="01_本島"/>
    <x v="1"/>
    <x v="0"/>
    <x v="0"/>
    <x v="20"/>
    <x v="5"/>
    <n v="0"/>
    <x v="409"/>
    <x v="245"/>
    <x v="409"/>
    <n v="0"/>
    <n v="0"/>
    <x v="408"/>
    <x v="231"/>
    <x v="408"/>
    <n v="0"/>
    <x v="0"/>
    <x v="0"/>
    <x v="0"/>
    <n v="15.0571003"/>
    <n v="11.0524687"/>
    <n v="14.923421400000001"/>
    <x v="335"/>
    <x v="236"/>
    <x v="340"/>
    <n v="-1.2258058999999992"/>
    <x v="409"/>
    <x v="408"/>
    <n v="15.0571003"/>
    <n v="11.0524687"/>
    <n v="14.923421400000001"/>
    <n v="288847"/>
    <n v="16.490504900000001"/>
    <n v="8.2469150000000013"/>
    <n v="16.1492273"/>
    <n v="-1.2258058999999992"/>
    <n v="269331"/>
    <n v="7.2461023999999998"/>
  </r>
  <r>
    <s v="21_07"/>
    <x v="1"/>
    <s v="02_町村"/>
    <s v="01_本島"/>
    <x v="1"/>
    <x v="0"/>
    <x v="0"/>
    <x v="20"/>
    <x v="6"/>
    <n v="0"/>
    <x v="410"/>
    <x v="5"/>
    <x v="410"/>
    <n v="0"/>
    <n v="0"/>
    <x v="409"/>
    <x v="5"/>
    <x v="409"/>
    <n v="0"/>
    <x v="0"/>
    <x v="0"/>
    <x v="0"/>
    <n v="100"/>
    <n v="0"/>
    <n v="100"/>
    <x v="5"/>
    <x v="5"/>
    <x v="5"/>
    <n v="0"/>
    <x v="410"/>
    <x v="409"/>
    <n v="100"/>
    <n v="0"/>
    <n v="100"/>
    <n v="4632"/>
    <n v="100"/>
    <n v="0"/>
    <n v="100"/>
    <n v="0"/>
    <n v="4571"/>
    <n v="1.3345001000000001"/>
  </r>
  <r>
    <s v="21_08"/>
    <x v="1"/>
    <s v="02_町村"/>
    <s v="01_本島"/>
    <x v="1"/>
    <x v="0"/>
    <x v="0"/>
    <x v="20"/>
    <x v="7"/>
    <n v="0"/>
    <x v="411"/>
    <x v="246"/>
    <x v="411"/>
    <n v="0"/>
    <n v="0"/>
    <x v="410"/>
    <x v="5"/>
    <x v="410"/>
    <n v="0"/>
    <x v="0"/>
    <x v="0"/>
    <x v="0"/>
    <n v="86.901544200000004"/>
    <n v="0"/>
    <n v="81.771669900000006"/>
    <x v="336"/>
    <x v="237"/>
    <x v="341"/>
    <n v="-7.0613333000000011"/>
    <x v="411"/>
    <x v="410"/>
    <n v="86.901544200000004"/>
    <n v="0"/>
    <n v="81.771669900000006"/>
    <n v="54980"/>
    <n v="92.485131199999998"/>
    <n v="15.047479899999999"/>
    <n v="88.833003200000007"/>
    <n v="-7.0613333000000011"/>
    <n v="51572"/>
    <n v="6.6082369999999999"/>
  </r>
  <r>
    <s v="21_09"/>
    <x v="1"/>
    <s v="02_町村"/>
    <s v="01_本島"/>
    <x v="1"/>
    <x v="0"/>
    <x v="0"/>
    <x v="20"/>
    <x v="8"/>
    <n v="0"/>
    <x v="412"/>
    <x v="247"/>
    <x v="412"/>
    <n v="0"/>
    <n v="0"/>
    <x v="411"/>
    <x v="5"/>
    <x v="411"/>
    <n v="0"/>
    <x v="0"/>
    <x v="0"/>
    <x v="0"/>
    <n v="82.459902700000001"/>
    <n v="0"/>
    <n v="77.451202899999998"/>
    <x v="337"/>
    <x v="238"/>
    <x v="342"/>
    <n v="-9.4236516999999935"/>
    <x v="412"/>
    <x v="411"/>
    <n v="82.459902700000001"/>
    <n v="0"/>
    <n v="77.451202899999998"/>
    <n v="27300"/>
    <n v="91.222338700000009"/>
    <n v="14.388489199999999"/>
    <n v="86.874854599999992"/>
    <n v="-9.4236516999999935"/>
    <n v="29878"/>
    <n v="-8.6284222999999987"/>
  </r>
  <r>
    <s v="21_10"/>
    <x v="1"/>
    <s v="02_町村"/>
    <s v="01_本島"/>
    <x v="1"/>
    <x v="0"/>
    <x v="0"/>
    <x v="20"/>
    <x v="9"/>
    <n v="0"/>
    <x v="413"/>
    <x v="248"/>
    <x v="413"/>
    <n v="0"/>
    <n v="0"/>
    <x v="412"/>
    <x v="5"/>
    <x v="412"/>
    <n v="0"/>
    <x v="0"/>
    <x v="0"/>
    <x v="0"/>
    <n v="91.777188300000006"/>
    <n v="0"/>
    <n v="86.532449700000001"/>
    <x v="338"/>
    <x v="239"/>
    <x v="343"/>
    <n v="-5.146542800000006"/>
    <x v="413"/>
    <x v="412"/>
    <n v="91.777188300000006"/>
    <n v="0"/>
    <n v="86.532449700000001"/>
    <n v="27680"/>
    <n v="94.276594799999998"/>
    <n v="16.6666667"/>
    <n v="91.678992500000007"/>
    <n v="-5.146542800000006"/>
    <n v="21694"/>
    <n v="27.592882800000002"/>
  </r>
  <r>
    <s v="21_11"/>
    <x v="1"/>
    <s v="02_町村"/>
    <s v="01_本島"/>
    <x v="1"/>
    <x v="0"/>
    <x v="0"/>
    <x v="20"/>
    <x v="10"/>
    <n v="0"/>
    <x v="414"/>
    <x v="249"/>
    <x v="414"/>
    <n v="0"/>
    <n v="0"/>
    <x v="413"/>
    <x v="232"/>
    <x v="413"/>
    <n v="0"/>
    <x v="0"/>
    <x v="0"/>
    <x v="0"/>
    <n v="51.684415299999998"/>
    <n v="16.126442000000001"/>
    <n v="50.844134799999999"/>
    <x v="339"/>
    <x v="240"/>
    <x v="344"/>
    <n v="-0.61017370000000426"/>
    <x v="414"/>
    <x v="413"/>
    <n v="51.684415299999998"/>
    <n v="16.126442000000001"/>
    <n v="50.844134799999999"/>
    <n v="1607689"/>
    <n v="52.3099992"/>
    <n v="13.016024900000001"/>
    <n v="51.454308500000003"/>
    <n v="-0.61017370000000426"/>
    <n v="1530494"/>
    <n v="5.0437963000000003"/>
  </r>
  <r>
    <s v="21_12"/>
    <x v="1"/>
    <s v="02_町村"/>
    <s v="01_本島"/>
    <x v="1"/>
    <x v="0"/>
    <x v="0"/>
    <x v="20"/>
    <x v="11"/>
    <n v="0"/>
    <x v="415"/>
    <x v="249"/>
    <x v="415"/>
    <n v="0"/>
    <n v="0"/>
    <x v="414"/>
    <x v="232"/>
    <x v="414"/>
    <n v="0"/>
    <x v="0"/>
    <x v="0"/>
    <x v="0"/>
    <n v="51.559567100000002"/>
    <n v="16.126442000000001"/>
    <n v="50.720124499999997"/>
    <x v="340"/>
    <x v="240"/>
    <x v="345"/>
    <n v="-0.60439790000000926"/>
    <x v="415"/>
    <x v="414"/>
    <n v="51.559567100000002"/>
    <n v="16.126442000000001"/>
    <n v="50.720124499999997"/>
    <n v="1599732"/>
    <n v="52.1796547"/>
    <n v="13.016024900000001"/>
    <n v="51.324522400000006"/>
    <n v="-0.60439790000000926"/>
    <n v="1522563"/>
    <n v="5.0683616999999996"/>
  </r>
  <r>
    <s v="21_13"/>
    <x v="1"/>
    <s v="02_町村"/>
    <s v="01_本島"/>
    <x v="1"/>
    <x v="0"/>
    <x v="0"/>
    <x v="20"/>
    <x v="12"/>
    <n v="0"/>
    <x v="416"/>
    <x v="250"/>
    <x v="416"/>
    <n v="0"/>
    <n v="0"/>
    <x v="415"/>
    <x v="233"/>
    <x v="415"/>
    <n v="0"/>
    <x v="0"/>
    <x v="0"/>
    <x v="0"/>
    <n v="51.559589299999999"/>
    <n v="16.124320900000001"/>
    <n v="50.720074199999999"/>
    <x v="341"/>
    <x v="241"/>
    <x v="346"/>
    <n v="-0.60443479999999994"/>
    <x v="416"/>
    <x v="415"/>
    <n v="51.559589299999999"/>
    <n v="16.124320900000001"/>
    <n v="50.720074199999999"/>
    <n v="732900"/>
    <n v="52.179635099999999"/>
    <n v="13.016261800000001"/>
    <n v="51.324508999999999"/>
    <n v="-0.60443479999999994"/>
    <n v="690929"/>
    <n v="6.0745750000000003"/>
  </r>
  <r>
    <s v="21_14"/>
    <x v="1"/>
    <s v="02_町村"/>
    <s v="01_本島"/>
    <x v="1"/>
    <x v="0"/>
    <x v="0"/>
    <x v="20"/>
    <x v="13"/>
    <n v="0"/>
    <x v="417"/>
    <x v="251"/>
    <x v="417"/>
    <n v="0"/>
    <n v="0"/>
    <x v="416"/>
    <x v="234"/>
    <x v="416"/>
    <n v="0"/>
    <x v="0"/>
    <x v="0"/>
    <x v="0"/>
    <n v="51.559556299999997"/>
    <n v="16.129485499999998"/>
    <n v="50.720215199999998"/>
    <x v="342"/>
    <x v="242"/>
    <x v="347"/>
    <n v="-0.60429360000000543"/>
    <x v="417"/>
    <x v="416"/>
    <n v="51.559556299999997"/>
    <n v="16.129485499999998"/>
    <n v="50.720215199999998"/>
    <n v="761914"/>
    <n v="52.179648499999999"/>
    <n v="13.016022599999999"/>
    <n v="51.324508800000004"/>
    <n v="-0.60429360000000543"/>
    <n v="748182"/>
    <n v="1.8353822999999998"/>
  </r>
  <r>
    <s v="21_15"/>
    <x v="1"/>
    <s v="02_町村"/>
    <s v="01_本島"/>
    <x v="1"/>
    <x v="0"/>
    <x v="0"/>
    <x v="20"/>
    <x v="14"/>
    <n v="0"/>
    <x v="418"/>
    <x v="252"/>
    <x v="418"/>
    <n v="0"/>
    <n v="0"/>
    <x v="417"/>
    <x v="235"/>
    <x v="417"/>
    <n v="0"/>
    <x v="0"/>
    <x v="0"/>
    <x v="0"/>
    <n v="51.559490399999994"/>
    <n v="16.119159400000001"/>
    <n v="50.719817499999998"/>
    <x v="343"/>
    <x v="243"/>
    <x v="348"/>
    <n v="-0.60493830000000059"/>
    <x v="418"/>
    <x v="417"/>
    <n v="51.559490399999994"/>
    <n v="16.119159400000001"/>
    <n v="50.719817499999998"/>
    <n v="104918"/>
    <n v="52.179872500000002"/>
    <n v="13.014084500000001"/>
    <n v="51.324755799999998"/>
    <n v="-0.60493830000000059"/>
    <n v="83452"/>
    <n v="25.722571100000003"/>
  </r>
  <r>
    <s v="21_16"/>
    <x v="1"/>
    <s v="02_町村"/>
    <s v="01_本島"/>
    <x v="1"/>
    <x v="0"/>
    <x v="0"/>
    <x v="20"/>
    <x v="15"/>
    <n v="0"/>
    <x v="419"/>
    <x v="5"/>
    <x v="419"/>
    <n v="0"/>
    <n v="0"/>
    <x v="418"/>
    <x v="5"/>
    <x v="418"/>
    <n v="0"/>
    <x v="0"/>
    <x v="0"/>
    <x v="0"/>
    <n v="100"/>
    <n v="0"/>
    <n v="100"/>
    <x v="5"/>
    <x v="5"/>
    <x v="5"/>
    <n v="0"/>
    <x v="419"/>
    <x v="418"/>
    <n v="100"/>
    <n v="0"/>
    <n v="100"/>
    <n v="7957"/>
    <n v="100"/>
    <n v="0"/>
    <n v="100"/>
    <n v="0"/>
    <n v="7931"/>
    <n v="0.32782749999999999"/>
  </r>
  <r>
    <s v="21_17"/>
    <x v="1"/>
    <s v="02_町村"/>
    <s v="01_本島"/>
    <x v="1"/>
    <x v="0"/>
    <x v="0"/>
    <x v="20"/>
    <x v="16"/>
    <n v="0"/>
    <x v="420"/>
    <x v="253"/>
    <x v="420"/>
    <n v="0"/>
    <n v="0"/>
    <x v="419"/>
    <x v="144"/>
    <x v="419"/>
    <n v="0"/>
    <x v="0"/>
    <x v="0"/>
    <x v="0"/>
    <n v="93.834133300000005"/>
    <n v="9.6024367000000002"/>
    <n v="91.0003344"/>
    <x v="344"/>
    <x v="244"/>
    <x v="349"/>
    <n v="-0.13160259999999369"/>
    <x v="420"/>
    <x v="419"/>
    <n v="93.834133300000005"/>
    <n v="9.6024367000000002"/>
    <n v="91.0003344"/>
    <n v="168731"/>
    <n v="93.876401899999991"/>
    <n v="9.5628414999999993"/>
    <n v="91.131936999999994"/>
    <n v="-0.13160259999999369"/>
    <n v="163950"/>
    <n v="2.9161329999999999"/>
  </r>
  <r>
    <s v="21_18"/>
    <x v="1"/>
    <s v="02_町村"/>
    <s v="01_本島"/>
    <x v="1"/>
    <x v="0"/>
    <x v="0"/>
    <x v="20"/>
    <x v="17"/>
    <n v="0"/>
    <x v="421"/>
    <x v="5"/>
    <x v="421"/>
    <n v="0"/>
    <n v="0"/>
    <x v="420"/>
    <x v="5"/>
    <x v="420"/>
    <n v="0"/>
    <x v="0"/>
    <x v="0"/>
    <x v="0"/>
    <n v="81.878930800000006"/>
    <n v="0"/>
    <n v="81.878930800000006"/>
    <x v="345"/>
    <x v="5"/>
    <x v="350"/>
    <n v="6.1554581000000042"/>
    <x v="421"/>
    <x v="420"/>
    <n v="81.878930800000006"/>
    <n v="0"/>
    <n v="81.878930800000006"/>
    <n v="2083"/>
    <n v="75.723472700000002"/>
    <n v="0"/>
    <n v="75.723472700000002"/>
    <n v="6.1554581000000042"/>
    <n v="1413"/>
    <n v="47.4168436"/>
  </r>
  <r>
    <s v="21_19"/>
    <x v="1"/>
    <s v="02_町村"/>
    <s v="01_本島"/>
    <x v="1"/>
    <x v="0"/>
    <x v="0"/>
    <x v="20"/>
    <x v="18"/>
    <n v="0"/>
    <x v="422"/>
    <x v="253"/>
    <x v="422"/>
    <n v="0"/>
    <n v="0"/>
    <x v="421"/>
    <x v="144"/>
    <x v="421"/>
    <n v="0"/>
    <x v="0"/>
    <x v="0"/>
    <x v="0"/>
    <n v="94.006318100000001"/>
    <n v="9.6024367000000002"/>
    <n v="91.127224200000001"/>
    <x v="346"/>
    <x v="244"/>
    <x v="351"/>
    <n v="-0.16620749999999873"/>
    <x v="422"/>
    <x v="421"/>
    <n v="94.006318100000001"/>
    <n v="9.6024367000000002"/>
    <n v="91.127224200000001"/>
    <n v="166648"/>
    <n v="94.073131899999993"/>
    <n v="9.5628414999999993"/>
    <n v="91.293431699999999"/>
    <n v="-0.16620749999999873"/>
    <n v="162537"/>
    <n v="2.5292702999999999"/>
  </r>
  <r>
    <s v="21_20"/>
    <x v="1"/>
    <s v="02_町村"/>
    <s v="01_本島"/>
    <x v="1"/>
    <x v="0"/>
    <x v="0"/>
    <x v="20"/>
    <x v="19"/>
    <n v="0"/>
    <x v="423"/>
    <x v="5"/>
    <x v="423"/>
    <n v="0"/>
    <n v="0"/>
    <x v="422"/>
    <x v="5"/>
    <x v="422"/>
    <n v="0"/>
    <x v="0"/>
    <x v="0"/>
    <x v="0"/>
    <n v="75.173601700000006"/>
    <n v="0"/>
    <n v="75.173601700000006"/>
    <x v="347"/>
    <x v="5"/>
    <x v="352"/>
    <n v="-23.415198399999994"/>
    <x v="423"/>
    <x v="422"/>
    <n v="75.173601700000006"/>
    <n v="0"/>
    <n v="75.173601700000006"/>
    <n v="41462"/>
    <n v="98.5888001"/>
    <n v="0"/>
    <n v="98.5888001"/>
    <n v="-23.415198399999994"/>
    <n v="43943"/>
    <n v="-5.6459504000000003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5"/>
    <x v="241"/>
    <x v="405"/>
    <n v="0"/>
    <n v="0"/>
    <x v="404"/>
    <x v="228"/>
    <x v="404"/>
    <n v="0"/>
    <x v="0"/>
    <x v="0"/>
    <x v="0"/>
    <n v="40.464970800000003"/>
    <n v="13.204485499999999"/>
    <n v="39.709047300000002"/>
    <x v="331"/>
    <x v="232"/>
    <x v="336"/>
    <n v="-1.7933938999999981"/>
    <x v="405"/>
    <x v="404"/>
    <n v="40.464970800000003"/>
    <n v="13.204485499999999"/>
    <n v="39.709047300000002"/>
    <n v="2170923"/>
    <n v="42.428853100000005"/>
    <n v="10.5599448"/>
    <n v="41.5024412"/>
    <n v="-1.7933938999999981"/>
    <n v="2069093"/>
    <n v="4.9214801000000001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4"/>
    <x v="254"/>
    <x v="424"/>
    <n v="0"/>
    <n v="0"/>
    <x v="423"/>
    <x v="236"/>
    <x v="423"/>
    <n v="0"/>
    <x v="0"/>
    <x v="0"/>
    <x v="0"/>
    <n v="56.156015500000002"/>
    <n v="16.6220523"/>
    <n v="55.626794700000005"/>
    <x v="348"/>
    <x v="245"/>
    <x v="353"/>
    <n v="-0.72012459999999123"/>
    <x v="424"/>
    <x v="423"/>
    <n v="56.156015500000002"/>
    <n v="16.6220523"/>
    <n v="55.626794700000005"/>
    <n v="1629973"/>
    <n v="56.7965996"/>
    <n v="25.045295499999998"/>
    <n v="56.346919299999996"/>
    <n v="-0.72012459999999123"/>
    <n v="1603009"/>
    <n v="1.6820866000000001"/>
  </r>
  <r>
    <s v="22_02"/>
    <x v="2"/>
    <s v="02_町村"/>
    <s v="01_本島"/>
    <x v="1"/>
    <x v="0"/>
    <x v="0"/>
    <x v="21"/>
    <x v="1"/>
    <n v="0"/>
    <x v="424"/>
    <x v="254"/>
    <x v="424"/>
    <n v="0"/>
    <n v="0"/>
    <x v="423"/>
    <x v="236"/>
    <x v="423"/>
    <n v="0"/>
    <x v="0"/>
    <x v="0"/>
    <x v="0"/>
    <n v="56.156015500000002"/>
    <n v="16.6220523"/>
    <n v="55.626794700000005"/>
    <x v="348"/>
    <x v="245"/>
    <x v="353"/>
    <n v="-0.72012459999999123"/>
    <x v="424"/>
    <x v="423"/>
    <n v="56.156015500000002"/>
    <n v="16.6220523"/>
    <n v="55.626794700000005"/>
    <n v="1629973"/>
    <n v="56.7965996"/>
    <n v="25.045295499999998"/>
    <n v="56.346919299999996"/>
    <n v="-0.72012459999999123"/>
    <n v="1603009"/>
    <n v="1.6820866000000001"/>
  </r>
  <r>
    <s v="22_03"/>
    <x v="2"/>
    <s v="02_町村"/>
    <s v="01_本島"/>
    <x v="1"/>
    <x v="0"/>
    <x v="0"/>
    <x v="21"/>
    <x v="2"/>
    <n v="0"/>
    <x v="425"/>
    <x v="255"/>
    <x v="425"/>
    <n v="0"/>
    <n v="0"/>
    <x v="424"/>
    <x v="237"/>
    <x v="424"/>
    <n v="0"/>
    <x v="0"/>
    <x v="0"/>
    <x v="0"/>
    <n v="40.596921100000003"/>
    <n v="15.769883800000001"/>
    <n v="40.112875700000004"/>
    <x v="349"/>
    <x v="246"/>
    <x v="354"/>
    <n v="1.4231327000000036"/>
    <x v="425"/>
    <x v="424"/>
    <n v="40.596921100000003"/>
    <n v="15.769883800000001"/>
    <n v="40.112875700000004"/>
    <n v="315073"/>
    <n v="39.230353200000003"/>
    <n v="16.206110900000002"/>
    <n v="38.689743"/>
    <n v="1.4231327000000036"/>
    <n v="282049"/>
    <n v="11.708603800000001"/>
  </r>
  <r>
    <s v="22_04"/>
    <x v="2"/>
    <s v="02_町村"/>
    <s v="01_本島"/>
    <x v="1"/>
    <x v="0"/>
    <x v="0"/>
    <x v="21"/>
    <x v="3"/>
    <n v="0"/>
    <x v="426"/>
    <x v="256"/>
    <x v="426"/>
    <n v="0"/>
    <n v="0"/>
    <x v="425"/>
    <x v="237"/>
    <x v="425"/>
    <n v="0"/>
    <x v="0"/>
    <x v="0"/>
    <x v="0"/>
    <n v="38.521500899999999"/>
    <n v="15.9174796"/>
    <n v="38.066255500000004"/>
    <x v="350"/>
    <x v="247"/>
    <x v="355"/>
    <n v="1.0701900000000037"/>
    <x v="426"/>
    <x v="425"/>
    <n v="38.521500899999999"/>
    <n v="15.9174796"/>
    <n v="38.066255500000004"/>
    <n v="286763"/>
    <n v="37.504363600000005"/>
    <n v="16.337192000000002"/>
    <n v="36.9960655"/>
    <n v="1.0701900000000037"/>
    <n v="259520"/>
    <n v="10.4974568"/>
  </r>
  <r>
    <s v="22_05"/>
    <x v="2"/>
    <s v="02_町村"/>
    <s v="01_本島"/>
    <x v="1"/>
    <x v="0"/>
    <x v="0"/>
    <x v="21"/>
    <x v="4"/>
    <n v="0"/>
    <x v="427"/>
    <x v="257"/>
    <x v="427"/>
    <n v="0"/>
    <n v="0"/>
    <x v="426"/>
    <x v="238"/>
    <x v="426"/>
    <n v="0"/>
    <x v="0"/>
    <x v="0"/>
    <x v="0"/>
    <n v="38.520350799999996"/>
    <n v="15.846994500000001"/>
    <n v="38.063236799999999"/>
    <x v="351"/>
    <x v="248"/>
    <x v="356"/>
    <n v="1.0664951999999985"/>
    <x v="427"/>
    <x v="426"/>
    <n v="38.520350799999996"/>
    <n v="15.846994500000001"/>
    <n v="38.063236799999999"/>
    <n v="6910"/>
    <n v="37.505658699999998"/>
    <n v="16.321839099999998"/>
    <n v="36.9967416"/>
    <n v="1.0664951999999985"/>
    <n v="6699"/>
    <n v="3.1497237999999999"/>
  </r>
  <r>
    <s v="22_06"/>
    <x v="2"/>
    <s v="02_町村"/>
    <s v="01_本島"/>
    <x v="1"/>
    <x v="0"/>
    <x v="0"/>
    <x v="21"/>
    <x v="5"/>
    <n v="0"/>
    <x v="428"/>
    <x v="258"/>
    <x v="428"/>
    <n v="0"/>
    <n v="0"/>
    <x v="427"/>
    <x v="239"/>
    <x v="427"/>
    <n v="0"/>
    <x v="0"/>
    <x v="0"/>
    <x v="0"/>
    <n v="38.521529300000005"/>
    <n v="15.9192219"/>
    <n v="38.066330100000002"/>
    <x v="352"/>
    <x v="249"/>
    <x v="357"/>
    <n v="1.0702825999999988"/>
    <x v="428"/>
    <x v="427"/>
    <n v="38.521529300000005"/>
    <n v="15.9192219"/>
    <n v="38.066330100000002"/>
    <n v="279853"/>
    <n v="37.504329300000002"/>
    <n v="16.337599000000001"/>
    <n v="36.996047500000003"/>
    <n v="1.0702825999999988"/>
    <n v="252821"/>
    <n v="10.692149800000001"/>
  </r>
  <r>
    <s v="22_07"/>
    <x v="2"/>
    <s v="02_町村"/>
    <s v="01_本島"/>
    <x v="1"/>
    <x v="0"/>
    <x v="0"/>
    <x v="21"/>
    <x v="6"/>
    <n v="0"/>
    <x v="429"/>
    <x v="5"/>
    <x v="429"/>
    <n v="0"/>
    <n v="0"/>
    <x v="428"/>
    <x v="5"/>
    <x v="428"/>
    <n v="0"/>
    <x v="0"/>
    <x v="0"/>
    <x v="0"/>
    <n v="100"/>
    <n v="0"/>
    <n v="100"/>
    <x v="5"/>
    <x v="5"/>
    <x v="5"/>
    <n v="0"/>
    <x v="429"/>
    <x v="428"/>
    <n v="100"/>
    <n v="0"/>
    <n v="100"/>
    <n v="7335"/>
    <n v="100"/>
    <n v="0"/>
    <n v="100"/>
    <n v="0"/>
    <n v="712"/>
    <n v="930.19662919999996"/>
  </r>
  <r>
    <s v="22_08"/>
    <x v="2"/>
    <s v="02_町村"/>
    <s v="01_本島"/>
    <x v="1"/>
    <x v="0"/>
    <x v="0"/>
    <x v="21"/>
    <x v="7"/>
    <n v="0"/>
    <x v="430"/>
    <x v="259"/>
    <x v="430"/>
    <n v="0"/>
    <n v="0"/>
    <x v="429"/>
    <x v="5"/>
    <x v="429"/>
    <n v="0"/>
    <x v="0"/>
    <x v="0"/>
    <x v="0"/>
    <n v="88.474279600000003"/>
    <n v="0"/>
    <n v="88.083385199999995"/>
    <x v="353"/>
    <x v="250"/>
    <x v="358"/>
    <n v="6.2252353999999883"/>
    <x v="430"/>
    <x v="429"/>
    <n v="88.474279600000003"/>
    <n v="0"/>
    <n v="88.083385199999995"/>
    <n v="28310"/>
    <n v="82.5944954"/>
    <n v="8.0882353000000009"/>
    <n v="81.858149800000007"/>
    <n v="6.2252353999999883"/>
    <n v="22529"/>
    <n v="25.660260099999999"/>
  </r>
  <r>
    <s v="22_09"/>
    <x v="2"/>
    <s v="02_町村"/>
    <s v="01_本島"/>
    <x v="1"/>
    <x v="0"/>
    <x v="0"/>
    <x v="21"/>
    <x v="8"/>
    <n v="0"/>
    <x v="431"/>
    <x v="259"/>
    <x v="431"/>
    <n v="0"/>
    <n v="0"/>
    <x v="430"/>
    <x v="5"/>
    <x v="430"/>
    <n v="0"/>
    <x v="0"/>
    <x v="0"/>
    <x v="0"/>
    <n v="88.260485399999993"/>
    <n v="0"/>
    <n v="87.416683500000005"/>
    <x v="354"/>
    <x v="251"/>
    <x v="359"/>
    <n v="1.082536300000001"/>
    <x v="431"/>
    <x v="430"/>
    <n v="88.260485399999993"/>
    <n v="0"/>
    <n v="87.416683500000005"/>
    <n v="12984"/>
    <n v="87.7975979"/>
    <n v="8.3333332999999996"/>
    <n v="86.334147200000004"/>
    <n v="1.082536300000001"/>
    <n v="12376"/>
    <n v="4.9127342999999994"/>
  </r>
  <r>
    <s v="22_10"/>
    <x v="2"/>
    <s v="02_町村"/>
    <s v="01_本島"/>
    <x v="1"/>
    <x v="0"/>
    <x v="0"/>
    <x v="21"/>
    <x v="9"/>
    <n v="0"/>
    <x v="432"/>
    <x v="5"/>
    <x v="432"/>
    <n v="0"/>
    <n v="0"/>
    <x v="431"/>
    <x v="5"/>
    <x v="431"/>
    <n v="0"/>
    <x v="0"/>
    <x v="0"/>
    <x v="0"/>
    <n v="88.65621569999999"/>
    <n v="0"/>
    <n v="88.65621569999999"/>
    <x v="355"/>
    <x v="5"/>
    <x v="360"/>
    <n v="11.663723099999999"/>
    <x v="432"/>
    <x v="431"/>
    <n v="88.65621569999999"/>
    <n v="0"/>
    <n v="88.65621569999999"/>
    <n v="15326"/>
    <n v="77.0392291"/>
    <n v="0"/>
    <n v="76.992492599999991"/>
    <n v="11.663723099999999"/>
    <n v="10153"/>
    <n v="50.950457999999998"/>
  </r>
  <r>
    <s v="22_11"/>
    <x v="2"/>
    <s v="02_町村"/>
    <s v="01_本島"/>
    <x v="1"/>
    <x v="0"/>
    <x v="0"/>
    <x v="21"/>
    <x v="10"/>
    <n v="0"/>
    <x v="433"/>
    <x v="260"/>
    <x v="433"/>
    <n v="0"/>
    <n v="0"/>
    <x v="432"/>
    <x v="240"/>
    <x v="432"/>
    <n v="0"/>
    <x v="0"/>
    <x v="0"/>
    <x v="0"/>
    <n v="60.841921899999996"/>
    <n v="17.714490399999999"/>
    <n v="60.376256500000004"/>
    <x v="356"/>
    <x v="252"/>
    <x v="361"/>
    <n v="-1.1363099999999946"/>
    <x v="433"/>
    <x v="432"/>
    <n v="60.841921899999996"/>
    <n v="17.714490399999999"/>
    <n v="60.376256500000004"/>
    <n v="1248744"/>
    <n v="61.824093999999995"/>
    <n v="32.3502133"/>
    <n v="61.512566499999998"/>
    <n v="-1.1363099999999946"/>
    <n v="1254972"/>
    <n v="-0.49626610000000004"/>
  </r>
  <r>
    <s v="22_12"/>
    <x v="2"/>
    <s v="02_町村"/>
    <s v="01_本島"/>
    <x v="1"/>
    <x v="0"/>
    <x v="0"/>
    <x v="21"/>
    <x v="11"/>
    <n v="0"/>
    <x v="434"/>
    <x v="260"/>
    <x v="434"/>
    <n v="0"/>
    <n v="0"/>
    <x v="433"/>
    <x v="240"/>
    <x v="433"/>
    <n v="0"/>
    <x v="0"/>
    <x v="0"/>
    <x v="0"/>
    <n v="60.704864899999997"/>
    <n v="17.714490399999999"/>
    <n v="60.239072299999997"/>
    <x v="357"/>
    <x v="252"/>
    <x v="362"/>
    <n v="-1.1429434000000072"/>
    <x v="434"/>
    <x v="433"/>
    <n v="60.704864899999997"/>
    <n v="17.714490399999999"/>
    <n v="60.239072299999997"/>
    <n v="1241608"/>
    <n v="61.693211900000001"/>
    <n v="32.3502133"/>
    <n v="61.382015700000004"/>
    <n v="-1.1429434000000072"/>
    <n v="1248075"/>
    <n v="-0.51815800000000001"/>
  </r>
  <r>
    <s v="22_13"/>
    <x v="2"/>
    <s v="02_町村"/>
    <s v="01_本島"/>
    <x v="1"/>
    <x v="0"/>
    <x v="0"/>
    <x v="21"/>
    <x v="12"/>
    <n v="0"/>
    <x v="435"/>
    <x v="261"/>
    <x v="435"/>
    <n v="0"/>
    <n v="0"/>
    <x v="434"/>
    <x v="241"/>
    <x v="434"/>
    <n v="0"/>
    <x v="0"/>
    <x v="0"/>
    <x v="0"/>
    <n v="60.704881300000004"/>
    <n v="17.712830700000001"/>
    <n v="60.239059800000007"/>
    <x v="358"/>
    <x v="253"/>
    <x v="363"/>
    <n v="-1.1429878999999943"/>
    <x v="435"/>
    <x v="434"/>
    <n v="60.704881300000004"/>
    <n v="17.712830700000001"/>
    <n v="60.239059800000007"/>
    <n v="1004405"/>
    <n v="61.693235800000004"/>
    <n v="32.351258600000001"/>
    <n v="61.382047700000001"/>
    <n v="-1.1429878999999943"/>
    <n v="1011694"/>
    <n v="-0.72047480000000008"/>
  </r>
  <r>
    <s v="22_14"/>
    <x v="2"/>
    <s v="02_町村"/>
    <s v="01_本島"/>
    <x v="1"/>
    <x v="0"/>
    <x v="0"/>
    <x v="21"/>
    <x v="13"/>
    <n v="0"/>
    <x v="436"/>
    <x v="262"/>
    <x v="436"/>
    <n v="0"/>
    <n v="0"/>
    <x v="435"/>
    <x v="242"/>
    <x v="435"/>
    <n v="0"/>
    <x v="0"/>
    <x v="0"/>
    <x v="0"/>
    <n v="60.704828200000009"/>
    <n v="17.720857300000002"/>
    <n v="60.239118099999999"/>
    <x v="359"/>
    <x v="254"/>
    <x v="364"/>
    <n v="-1.142751699999998"/>
    <x v="436"/>
    <x v="435"/>
    <n v="60.704828200000009"/>
    <n v="17.720857300000002"/>
    <n v="60.239118099999999"/>
    <n v="212723"/>
    <n v="61.693192699999997"/>
    <n v="32.340076499999995"/>
    <n v="61.381869799999997"/>
    <n v="-1.142751699999998"/>
    <n v="211703"/>
    <n v="0.48180710000000004"/>
  </r>
  <r>
    <s v="22_15"/>
    <x v="2"/>
    <s v="02_町村"/>
    <s v="01_本島"/>
    <x v="1"/>
    <x v="0"/>
    <x v="0"/>
    <x v="21"/>
    <x v="14"/>
    <n v="0"/>
    <x v="437"/>
    <x v="263"/>
    <x v="437"/>
    <n v="0"/>
    <n v="0"/>
    <x v="436"/>
    <x v="213"/>
    <x v="436"/>
    <n v="0"/>
    <x v="0"/>
    <x v="0"/>
    <x v="0"/>
    <n v="60.704512700000002"/>
    <n v="17.7272727"/>
    <n v="60.239184999999992"/>
    <x v="360"/>
    <x v="255"/>
    <x v="365"/>
    <n v="-1.1427670000000063"/>
    <x v="437"/>
    <x v="436"/>
    <n v="60.704512700000002"/>
    <n v="17.7272727"/>
    <n v="60.239184999999992"/>
    <n v="24480"/>
    <n v="61.692392799999993"/>
    <n v="32.3943662"/>
    <n v="61.381951999999998"/>
    <n v="-1.1427670000000063"/>
    <n v="24678"/>
    <n v="-0.80233409999999994"/>
  </r>
  <r>
    <s v="22_16"/>
    <x v="2"/>
    <s v="02_町村"/>
    <s v="01_本島"/>
    <x v="1"/>
    <x v="0"/>
    <x v="0"/>
    <x v="21"/>
    <x v="15"/>
    <n v="0"/>
    <x v="438"/>
    <x v="5"/>
    <x v="438"/>
    <n v="0"/>
    <n v="0"/>
    <x v="437"/>
    <x v="5"/>
    <x v="437"/>
    <n v="0"/>
    <x v="0"/>
    <x v="0"/>
    <x v="0"/>
    <n v="100"/>
    <n v="0"/>
    <n v="100"/>
    <x v="5"/>
    <x v="5"/>
    <x v="5"/>
    <n v="0"/>
    <x v="438"/>
    <x v="437"/>
    <n v="100"/>
    <n v="0"/>
    <n v="100"/>
    <n v="7136"/>
    <n v="100"/>
    <n v="0"/>
    <n v="100"/>
    <n v="0"/>
    <n v="6897"/>
    <n v="3.4652747999999995"/>
  </r>
  <r>
    <s v="22_17"/>
    <x v="2"/>
    <s v="02_町村"/>
    <s v="01_本島"/>
    <x v="1"/>
    <x v="0"/>
    <x v="0"/>
    <x v="21"/>
    <x v="16"/>
    <n v="0"/>
    <x v="439"/>
    <x v="264"/>
    <x v="439"/>
    <n v="0"/>
    <n v="0"/>
    <x v="438"/>
    <x v="243"/>
    <x v="438"/>
    <n v="0"/>
    <x v="0"/>
    <x v="0"/>
    <x v="0"/>
    <n v="93.159749599999998"/>
    <n v="9.4363521000000006"/>
    <n v="90.752844800000005"/>
    <x v="361"/>
    <x v="256"/>
    <x v="366"/>
    <n v="-0.58553289999998981"/>
    <x v="439"/>
    <x v="438"/>
    <n v="93.159749599999998"/>
    <n v="9.4363521000000006"/>
    <n v="90.752844800000005"/>
    <n v="49846"/>
    <n v="93.50313340000001"/>
    <n v="21.180124200000002"/>
    <n v="91.338377699999995"/>
    <n v="-0.58553289999998981"/>
    <n v="49130"/>
    <n v="1.4573579999999999"/>
  </r>
  <r>
    <s v="22_18"/>
    <x v="2"/>
    <s v="02_町村"/>
    <s v="01_本島"/>
    <x v="1"/>
    <x v="0"/>
    <x v="0"/>
    <x v="21"/>
    <x v="17"/>
    <n v="0"/>
    <x v="440"/>
    <x v="5"/>
    <x v="440"/>
    <n v="0"/>
    <n v="0"/>
    <x v="439"/>
    <x v="5"/>
    <x v="439"/>
    <n v="0"/>
    <x v="0"/>
    <x v="0"/>
    <x v="0"/>
    <n v="63.169164899999998"/>
    <n v="0"/>
    <n v="63.169164899999998"/>
    <x v="5"/>
    <x v="5"/>
    <x v="5"/>
    <n v="-36.830835100000002"/>
    <x v="440"/>
    <x v="439"/>
    <n v="63.169164899999998"/>
    <n v="0"/>
    <n v="63.169164899999998"/>
    <n v="295"/>
    <n v="100"/>
    <n v="0"/>
    <n v="100"/>
    <n v="-36.830835100000002"/>
    <n v="353"/>
    <n v="-16.430594899999999"/>
  </r>
  <r>
    <s v="22_19"/>
    <x v="2"/>
    <s v="02_町村"/>
    <s v="01_本島"/>
    <x v="1"/>
    <x v="0"/>
    <x v="0"/>
    <x v="21"/>
    <x v="18"/>
    <n v="0"/>
    <x v="441"/>
    <x v="264"/>
    <x v="441"/>
    <n v="0"/>
    <n v="0"/>
    <x v="440"/>
    <x v="243"/>
    <x v="440"/>
    <n v="0"/>
    <x v="0"/>
    <x v="0"/>
    <x v="0"/>
    <n v="93.424610900000005"/>
    <n v="9.4363521000000006"/>
    <n v="90.989386299999993"/>
    <x v="362"/>
    <x v="256"/>
    <x v="367"/>
    <n v="-0.29177250000000754"/>
    <x v="441"/>
    <x v="440"/>
    <n v="93.424610900000005"/>
    <n v="9.4363521000000006"/>
    <n v="90.989386299999993"/>
    <n v="49551"/>
    <n v="93.458881599999998"/>
    <n v="21.180124200000002"/>
    <n v="91.2811588"/>
    <n v="-0.29177250000000754"/>
    <n v="48777"/>
    <n v="1.5868134999999999"/>
  </r>
  <r>
    <s v="22_20"/>
    <x v="2"/>
    <s v="02_町村"/>
    <s v="01_本島"/>
    <x v="1"/>
    <x v="0"/>
    <x v="0"/>
    <x v="21"/>
    <x v="19"/>
    <n v="0"/>
    <x v="442"/>
    <x v="5"/>
    <x v="442"/>
    <n v="0"/>
    <n v="0"/>
    <x v="441"/>
    <x v="5"/>
    <x v="441"/>
    <n v="0"/>
    <x v="0"/>
    <x v="0"/>
    <x v="0"/>
    <n v="75.744206599999998"/>
    <n v="0"/>
    <n v="75.744206599999998"/>
    <x v="363"/>
    <x v="5"/>
    <x v="368"/>
    <n v="-1.1872952000000083"/>
    <x v="442"/>
    <x v="441"/>
    <n v="75.744206599999998"/>
    <n v="0"/>
    <n v="75.744206599999998"/>
    <n v="16310"/>
    <n v="76.931501800000007"/>
    <n v="0"/>
    <n v="76.931501800000007"/>
    <n v="-1.1872952000000083"/>
    <n v="16858"/>
    <n v="-3.2506822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4"/>
    <x v="254"/>
    <x v="424"/>
    <n v="0"/>
    <n v="0"/>
    <x v="423"/>
    <x v="236"/>
    <x v="423"/>
    <n v="0"/>
    <x v="0"/>
    <x v="0"/>
    <x v="0"/>
    <n v="56.156015500000002"/>
    <n v="16.6220523"/>
    <n v="55.626794700000005"/>
    <x v="348"/>
    <x v="245"/>
    <x v="353"/>
    <n v="-0.72012459999999123"/>
    <x v="424"/>
    <x v="423"/>
    <n v="56.156015500000002"/>
    <n v="16.6220523"/>
    <n v="55.626794700000005"/>
    <n v="1629973"/>
    <n v="56.7965996"/>
    <n v="25.045295499999998"/>
    <n v="56.346919299999996"/>
    <n v="-0.72012459999999123"/>
    <n v="1603009"/>
    <n v="1.6820866000000001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3"/>
    <x v="265"/>
    <x v="443"/>
    <n v="0"/>
    <n v="0"/>
    <x v="442"/>
    <x v="244"/>
    <x v="442"/>
    <n v="0"/>
    <x v="0"/>
    <x v="0"/>
    <x v="0"/>
    <n v="48.204641199999998"/>
    <n v="15.357037500000001"/>
    <n v="47.413347799999997"/>
    <x v="364"/>
    <x v="257"/>
    <x v="369"/>
    <n v="-5.6367807000000099"/>
    <x v="443"/>
    <x v="442"/>
    <n v="48.204641199999998"/>
    <n v="15.357037500000001"/>
    <n v="47.413347799999997"/>
    <n v="3134715"/>
    <n v="54.303619299999994"/>
    <n v="10.267842700000001"/>
    <n v="53.050128500000007"/>
    <n v="-5.6367807000000099"/>
    <n v="2888310"/>
    <n v="8.5311133999999988"/>
  </r>
  <r>
    <s v="23_02"/>
    <x v="2"/>
    <s v="02_町村"/>
    <s v="01_本島"/>
    <x v="1"/>
    <x v="0"/>
    <x v="0"/>
    <x v="22"/>
    <x v="1"/>
    <n v="0"/>
    <x v="443"/>
    <x v="265"/>
    <x v="443"/>
    <n v="0"/>
    <n v="0"/>
    <x v="442"/>
    <x v="244"/>
    <x v="442"/>
    <n v="0"/>
    <x v="0"/>
    <x v="0"/>
    <x v="0"/>
    <n v="48.204641199999998"/>
    <n v="15.357037500000001"/>
    <n v="47.413347799999997"/>
    <x v="364"/>
    <x v="257"/>
    <x v="369"/>
    <n v="-5.6367807000000099"/>
    <x v="443"/>
    <x v="442"/>
    <n v="48.204641199999998"/>
    <n v="15.357037500000001"/>
    <n v="47.413347799999997"/>
    <n v="3134715"/>
    <n v="54.303619299999994"/>
    <n v="10.267842700000001"/>
    <n v="53.050128500000007"/>
    <n v="-5.6367807000000099"/>
    <n v="2888310"/>
    <n v="8.5311133999999988"/>
  </r>
  <r>
    <s v="23_03"/>
    <x v="2"/>
    <s v="02_町村"/>
    <s v="01_本島"/>
    <x v="1"/>
    <x v="0"/>
    <x v="0"/>
    <x v="22"/>
    <x v="2"/>
    <n v="0"/>
    <x v="444"/>
    <x v="266"/>
    <x v="444"/>
    <n v="0"/>
    <n v="0"/>
    <x v="443"/>
    <x v="245"/>
    <x v="443"/>
    <n v="0"/>
    <x v="0"/>
    <x v="0"/>
    <x v="0"/>
    <n v="36.472582299999999"/>
    <n v="12.754348300000002"/>
    <n v="35.5018672"/>
    <x v="365"/>
    <x v="258"/>
    <x v="370"/>
    <n v="-18.186476499999998"/>
    <x v="444"/>
    <x v="443"/>
    <n v="36.472582299999999"/>
    <n v="12.754348300000002"/>
    <n v="35.5018672"/>
    <n v="728133"/>
    <n v="57.392728599999998"/>
    <n v="9.1671498000000007"/>
    <n v="53.688343699999997"/>
    <n v="-18.186476499999998"/>
    <n v="542554"/>
    <n v="34.2047059"/>
  </r>
  <r>
    <s v="23_04"/>
    <x v="2"/>
    <s v="02_町村"/>
    <s v="01_本島"/>
    <x v="1"/>
    <x v="0"/>
    <x v="0"/>
    <x v="22"/>
    <x v="3"/>
    <n v="0"/>
    <x v="445"/>
    <x v="267"/>
    <x v="445"/>
    <n v="0"/>
    <n v="0"/>
    <x v="444"/>
    <x v="246"/>
    <x v="444"/>
    <n v="0"/>
    <x v="0"/>
    <x v="0"/>
    <x v="0"/>
    <n v="33.713057499999998"/>
    <n v="12.793040899999999"/>
    <n v="32.8085418"/>
    <x v="366"/>
    <x v="259"/>
    <x v="371"/>
    <n v="-15.350909599999994"/>
    <x v="445"/>
    <x v="444"/>
    <n v="33.713057499999998"/>
    <n v="12.793040899999999"/>
    <n v="32.8085418"/>
    <n v="606251"/>
    <n v="51.640903299999998"/>
    <n v="9.0862297999999999"/>
    <n v="48.159451399999995"/>
    <n v="-15.350909599999994"/>
    <n v="434588"/>
    <n v="39.500170300000001"/>
  </r>
  <r>
    <s v="23_05"/>
    <x v="2"/>
    <s v="02_町村"/>
    <s v="01_本島"/>
    <x v="1"/>
    <x v="0"/>
    <x v="0"/>
    <x v="22"/>
    <x v="4"/>
    <n v="0"/>
    <x v="446"/>
    <x v="268"/>
    <x v="446"/>
    <n v="0"/>
    <n v="0"/>
    <x v="445"/>
    <x v="247"/>
    <x v="445"/>
    <n v="0"/>
    <x v="0"/>
    <x v="0"/>
    <x v="0"/>
    <n v="33.7142439"/>
    <n v="12.776280300000002"/>
    <n v="32.808821100000003"/>
    <x v="367"/>
    <x v="260"/>
    <x v="372"/>
    <n v="-15.3500084"/>
    <x v="446"/>
    <x v="445"/>
    <n v="33.7142439"/>
    <n v="12.776280300000002"/>
    <n v="32.808821100000003"/>
    <n v="14074"/>
    <n v="51.641322300000006"/>
    <n v="9.0713671999999992"/>
    <n v="48.158829500000003"/>
    <n v="-15.3500084"/>
    <n v="13693"/>
    <n v="2.7824436000000001"/>
  </r>
  <r>
    <s v="23_06"/>
    <x v="2"/>
    <s v="02_町村"/>
    <s v="01_本島"/>
    <x v="1"/>
    <x v="0"/>
    <x v="0"/>
    <x v="22"/>
    <x v="5"/>
    <n v="0"/>
    <x v="447"/>
    <x v="269"/>
    <x v="447"/>
    <n v="0"/>
    <n v="0"/>
    <x v="446"/>
    <x v="248"/>
    <x v="446"/>
    <n v="0"/>
    <x v="0"/>
    <x v="0"/>
    <x v="0"/>
    <n v="33.713029300000002"/>
    <n v="12.793439300000001"/>
    <n v="32.808535200000001"/>
    <x v="368"/>
    <x v="261"/>
    <x v="373"/>
    <n v="-15.350936399999995"/>
    <x v="447"/>
    <x v="446"/>
    <n v="33.713029300000002"/>
    <n v="12.793439300000001"/>
    <n v="32.808535200000001"/>
    <n v="592177"/>
    <n v="51.640889700000002"/>
    <n v="9.0867132999999995"/>
    <n v="48.159471599999996"/>
    <n v="-15.350936399999995"/>
    <n v="420895"/>
    <n v="40.694710099999995"/>
  </r>
  <r>
    <s v="23_07"/>
    <x v="2"/>
    <s v="02_町村"/>
    <s v="01_本島"/>
    <x v="1"/>
    <x v="0"/>
    <x v="0"/>
    <x v="22"/>
    <x v="6"/>
    <n v="0"/>
    <x v="448"/>
    <x v="5"/>
    <x v="448"/>
    <n v="0"/>
    <n v="0"/>
    <x v="447"/>
    <x v="5"/>
    <x v="447"/>
    <n v="0"/>
    <x v="0"/>
    <x v="0"/>
    <x v="0"/>
    <n v="100"/>
    <n v="0"/>
    <n v="100"/>
    <x v="5"/>
    <x v="5"/>
    <x v="5"/>
    <n v="0"/>
    <x v="448"/>
    <x v="447"/>
    <n v="100"/>
    <n v="0"/>
    <n v="100"/>
    <n v="7778"/>
    <n v="100"/>
    <n v="0"/>
    <n v="100"/>
    <n v="0"/>
    <n v="1275"/>
    <n v="510.0392157"/>
  </r>
  <r>
    <s v="23_08"/>
    <x v="2"/>
    <s v="02_町村"/>
    <s v="01_本島"/>
    <x v="1"/>
    <x v="0"/>
    <x v="0"/>
    <x v="22"/>
    <x v="7"/>
    <n v="0"/>
    <x v="449"/>
    <x v="270"/>
    <x v="449"/>
    <n v="0"/>
    <n v="0"/>
    <x v="448"/>
    <x v="210"/>
    <x v="448"/>
    <n v="0"/>
    <x v="0"/>
    <x v="0"/>
    <x v="0"/>
    <n v="60.978697099999998"/>
    <n v="11.990111200000001"/>
    <n v="60.003150800000007"/>
    <x v="369"/>
    <x v="262"/>
    <x v="374"/>
    <n v="-39.810102699999995"/>
    <x v="449"/>
    <x v="448"/>
    <n v="60.978697099999998"/>
    <n v="11.990111200000001"/>
    <n v="60.003150800000007"/>
    <n v="121882"/>
    <n v="103.055505"/>
    <n v="10.7396683"/>
    <n v="99.813253500000002"/>
    <n v="-39.810102699999995"/>
    <n v="107966"/>
    <n v="12.889242900000001"/>
  </r>
  <r>
    <s v="23_09"/>
    <x v="2"/>
    <s v="02_町村"/>
    <s v="01_本島"/>
    <x v="1"/>
    <x v="0"/>
    <x v="0"/>
    <x v="22"/>
    <x v="8"/>
    <n v="0"/>
    <x v="450"/>
    <x v="271"/>
    <x v="450"/>
    <n v="0"/>
    <n v="0"/>
    <x v="449"/>
    <x v="249"/>
    <x v="449"/>
    <n v="0"/>
    <x v="0"/>
    <x v="0"/>
    <x v="0"/>
    <n v="60.688268700000002"/>
    <n v="11.932479599999999"/>
    <n v="59.7174251"/>
    <x v="370"/>
    <x v="263"/>
    <x v="375"/>
    <n v="-40.597672400000008"/>
    <x v="450"/>
    <x v="449"/>
    <n v="60.688268700000002"/>
    <n v="11.932479599999999"/>
    <n v="59.7174251"/>
    <n v="51523"/>
    <n v="103.5753833"/>
    <n v="10.773195900000001"/>
    <n v="100.31509750000001"/>
    <n v="-40.597672400000008"/>
    <n v="55395"/>
    <n v="-6.9898005000000003"/>
  </r>
  <r>
    <s v="23_10"/>
    <x v="2"/>
    <s v="02_町村"/>
    <s v="01_本島"/>
    <x v="1"/>
    <x v="0"/>
    <x v="0"/>
    <x v="22"/>
    <x v="9"/>
    <n v="0"/>
    <x v="451"/>
    <x v="272"/>
    <x v="451"/>
    <n v="0"/>
    <n v="0"/>
    <x v="450"/>
    <x v="126"/>
    <x v="450"/>
    <n v="0"/>
    <x v="0"/>
    <x v="0"/>
    <x v="0"/>
    <n v="61.193143599999999"/>
    <n v="12.032660100000001"/>
    <n v="60.214124300000002"/>
    <x v="371"/>
    <x v="264"/>
    <x v="376"/>
    <n v="-39.075731600000005"/>
    <x v="451"/>
    <x v="450"/>
    <n v="61.193143599999999"/>
    <n v="12.032660100000001"/>
    <n v="60.214124300000002"/>
    <n v="70359"/>
    <n v="102.51331039999999"/>
    <n v="10.7046799"/>
    <n v="99.289855900000006"/>
    <n v="-39.075731600000005"/>
    <n v="52571"/>
    <n v="33.836145399999999"/>
  </r>
  <r>
    <s v="23_11"/>
    <x v="2"/>
    <s v="02_町村"/>
    <s v="01_本島"/>
    <x v="1"/>
    <x v="0"/>
    <x v="0"/>
    <x v="22"/>
    <x v="10"/>
    <n v="0"/>
    <x v="452"/>
    <x v="273"/>
    <x v="452"/>
    <n v="0"/>
    <n v="0"/>
    <x v="451"/>
    <x v="250"/>
    <x v="451"/>
    <n v="0"/>
    <x v="0"/>
    <x v="0"/>
    <x v="0"/>
    <n v="52.005664199999998"/>
    <n v="19.777001599999998"/>
    <n v="51.523996400000001"/>
    <x v="372"/>
    <x v="265"/>
    <x v="377"/>
    <n v="-9.6093499999994947E-2"/>
    <x v="452"/>
    <x v="451"/>
    <n v="52.005664199999998"/>
    <n v="19.777001599999998"/>
    <n v="51.523996400000001"/>
    <n v="2260215"/>
    <n v="52.256099199999994"/>
    <n v="12.0437469"/>
    <n v="51.620089899999996"/>
    <n v="-9.6093499999994947E-2"/>
    <n v="2202335"/>
    <n v="2.6281197000000001"/>
  </r>
  <r>
    <s v="23_12"/>
    <x v="2"/>
    <s v="02_町村"/>
    <s v="01_本島"/>
    <x v="1"/>
    <x v="0"/>
    <x v="0"/>
    <x v="22"/>
    <x v="11"/>
    <n v="0"/>
    <x v="453"/>
    <x v="273"/>
    <x v="453"/>
    <n v="0"/>
    <n v="0"/>
    <x v="452"/>
    <x v="250"/>
    <x v="452"/>
    <n v="0"/>
    <x v="0"/>
    <x v="0"/>
    <x v="0"/>
    <n v="51.376451099999997"/>
    <n v="19.777001599999998"/>
    <n v="50.898089400000003"/>
    <x v="373"/>
    <x v="265"/>
    <x v="378"/>
    <n v="-0.10255299999999323"/>
    <x v="453"/>
    <x v="452"/>
    <n v="51.376451099999997"/>
    <n v="19.777001599999998"/>
    <n v="50.898089400000003"/>
    <n v="2204297"/>
    <n v="51.6348433"/>
    <n v="12.0437469"/>
    <n v="51.000642399999997"/>
    <n v="-0.10255299999999323"/>
    <n v="2148399"/>
    <n v="2.6018444000000001"/>
  </r>
  <r>
    <s v="23_13"/>
    <x v="2"/>
    <s v="02_町村"/>
    <s v="01_本島"/>
    <x v="1"/>
    <x v="0"/>
    <x v="0"/>
    <x v="22"/>
    <x v="12"/>
    <n v="0"/>
    <x v="454"/>
    <x v="274"/>
    <x v="454"/>
    <n v="0"/>
    <n v="0"/>
    <x v="453"/>
    <x v="251"/>
    <x v="453"/>
    <n v="0"/>
    <x v="0"/>
    <x v="0"/>
    <x v="0"/>
    <n v="51.376450900000002"/>
    <n v="19.776498499999999"/>
    <n v="50.898083900000003"/>
    <x v="374"/>
    <x v="266"/>
    <x v="379"/>
    <n v="-0.10254549999999085"/>
    <x v="454"/>
    <x v="453"/>
    <n v="51.376450900000002"/>
    <n v="19.776498499999999"/>
    <n v="50.898083900000003"/>
    <n v="1290724"/>
    <n v="51.634849699999997"/>
    <n v="12.0426324"/>
    <n v="51.000629399999994"/>
    <n v="-0.10254549999999085"/>
    <n v="1248653"/>
    <n v="3.3693108000000001"/>
  </r>
  <r>
    <s v="23_14"/>
    <x v="2"/>
    <s v="02_町村"/>
    <s v="01_本島"/>
    <x v="1"/>
    <x v="0"/>
    <x v="0"/>
    <x v="22"/>
    <x v="13"/>
    <n v="0"/>
    <x v="455"/>
    <x v="275"/>
    <x v="455"/>
    <n v="0"/>
    <n v="0"/>
    <x v="454"/>
    <x v="252"/>
    <x v="454"/>
    <n v="0"/>
    <x v="0"/>
    <x v="0"/>
    <x v="0"/>
    <n v="51.376451899999999"/>
    <n v="19.776948600000001"/>
    <n v="50.898094499999999"/>
    <x v="375"/>
    <x v="267"/>
    <x v="380"/>
    <n v="-0.10256250000000477"/>
    <x v="455"/>
    <x v="454"/>
    <n v="51.376451899999999"/>
    <n v="19.776948600000001"/>
    <n v="50.898094499999999"/>
    <n v="801929"/>
    <n v="51.634837400000002"/>
    <n v="12.045372"/>
    <n v="51.000657000000004"/>
    <n v="-0.10256250000000477"/>
    <n v="788717"/>
    <n v="1.6751255999999999"/>
  </r>
  <r>
    <s v="23_15"/>
    <x v="2"/>
    <s v="02_町村"/>
    <s v="01_本島"/>
    <x v="1"/>
    <x v="0"/>
    <x v="0"/>
    <x v="22"/>
    <x v="14"/>
    <n v="0"/>
    <x v="456"/>
    <x v="276"/>
    <x v="456"/>
    <n v="0"/>
    <n v="0"/>
    <x v="455"/>
    <x v="253"/>
    <x v="455"/>
    <n v="0"/>
    <x v="0"/>
    <x v="0"/>
    <x v="0"/>
    <n v="51.3764483"/>
    <n v="19.7831978"/>
    <n v="50.898116199999997"/>
    <x v="376"/>
    <x v="268"/>
    <x v="381"/>
    <n v="-0.10256820000000033"/>
    <x v="456"/>
    <x v="455"/>
    <n v="51.3764483"/>
    <n v="19.7831978"/>
    <n v="50.898116199999997"/>
    <n v="111644"/>
    <n v="51.634813800000003"/>
    <n v="12.044737599999999"/>
    <n v="51.000684399999997"/>
    <n v="-0.10256820000000033"/>
    <n v="111029"/>
    <n v="0.55390930000000005"/>
  </r>
  <r>
    <s v="23_16"/>
    <x v="2"/>
    <s v="02_町村"/>
    <s v="01_本島"/>
    <x v="1"/>
    <x v="0"/>
    <x v="0"/>
    <x v="22"/>
    <x v="15"/>
    <n v="0"/>
    <x v="457"/>
    <x v="5"/>
    <x v="457"/>
    <n v="0"/>
    <n v="0"/>
    <x v="456"/>
    <x v="5"/>
    <x v="456"/>
    <n v="0"/>
    <x v="0"/>
    <x v="0"/>
    <x v="0"/>
    <n v="100"/>
    <n v="0"/>
    <n v="100"/>
    <x v="5"/>
    <x v="5"/>
    <x v="5"/>
    <n v="0"/>
    <x v="457"/>
    <x v="456"/>
    <n v="100"/>
    <n v="0"/>
    <n v="100"/>
    <n v="55918"/>
    <n v="100"/>
    <n v="0"/>
    <n v="100"/>
    <n v="0"/>
    <n v="53936"/>
    <n v="3.6747255999999999"/>
  </r>
  <r>
    <s v="23_17"/>
    <x v="2"/>
    <s v="02_町村"/>
    <s v="01_本島"/>
    <x v="1"/>
    <x v="0"/>
    <x v="0"/>
    <x v="22"/>
    <x v="16"/>
    <n v="0"/>
    <x v="458"/>
    <x v="277"/>
    <x v="458"/>
    <n v="0"/>
    <n v="0"/>
    <x v="457"/>
    <x v="254"/>
    <x v="457"/>
    <n v="0"/>
    <x v="0"/>
    <x v="0"/>
    <x v="0"/>
    <n v="93.148542700000007"/>
    <n v="8.0569205999999998"/>
    <n v="86.996202800000006"/>
    <x v="377"/>
    <x v="269"/>
    <x v="382"/>
    <n v="-1.11522819999999"/>
    <x v="458"/>
    <x v="457"/>
    <n v="93.148542700000007"/>
    <n v="8.0569205999999998"/>
    <n v="86.996202800000006"/>
    <n v="117531"/>
    <n v="94.880937299999999"/>
    <n v="6.7848100999999996"/>
    <n v="88.111430999999996"/>
    <n v="-1.11522819999999"/>
    <n v="113232"/>
    <n v="3.7966299000000001"/>
  </r>
  <r>
    <s v="23_18"/>
    <x v="2"/>
    <s v="02_町村"/>
    <s v="01_本島"/>
    <x v="1"/>
    <x v="0"/>
    <x v="0"/>
    <x v="22"/>
    <x v="17"/>
    <n v="0"/>
    <x v="459"/>
    <x v="5"/>
    <x v="459"/>
    <n v="0"/>
    <n v="0"/>
    <x v="458"/>
    <x v="5"/>
    <x v="458"/>
    <n v="0"/>
    <x v="0"/>
    <x v="0"/>
    <x v="0"/>
    <n v="75.146443500000004"/>
    <n v="0"/>
    <n v="75.146443500000004"/>
    <x v="5"/>
    <x v="5"/>
    <x v="5"/>
    <n v="-24.853556499999996"/>
    <x v="459"/>
    <x v="458"/>
    <n v="75.146443500000004"/>
    <n v="0"/>
    <n v="75.146443500000004"/>
    <n v="898"/>
    <n v="100"/>
    <n v="0"/>
    <n v="100"/>
    <n v="-24.853556499999996"/>
    <n v="968"/>
    <n v="-7.2314050000000005"/>
  </r>
  <r>
    <s v="23_19"/>
    <x v="2"/>
    <s v="02_町村"/>
    <s v="01_本島"/>
    <x v="1"/>
    <x v="0"/>
    <x v="0"/>
    <x v="22"/>
    <x v="18"/>
    <n v="0"/>
    <x v="460"/>
    <x v="277"/>
    <x v="460"/>
    <n v="0"/>
    <n v="0"/>
    <x v="459"/>
    <x v="254"/>
    <x v="459"/>
    <n v="0"/>
    <x v="0"/>
    <x v="0"/>
    <x v="0"/>
    <n v="93.321840600000002"/>
    <n v="8.0569205999999998"/>
    <n v="87.101953600000002"/>
    <x v="378"/>
    <x v="269"/>
    <x v="383"/>
    <n v="-0.91924729999999499"/>
    <x v="460"/>
    <x v="459"/>
    <n v="93.321840600000002"/>
    <n v="8.0569205999999998"/>
    <n v="87.101953600000002"/>
    <n v="116633"/>
    <n v="94.838824799999998"/>
    <n v="6.7848100999999996"/>
    <n v="88.021200899999997"/>
    <n v="-0.91924729999999499"/>
    <n v="112264"/>
    <n v="3.8917195000000002"/>
  </r>
  <r>
    <s v="23_20"/>
    <x v="2"/>
    <s v="02_町村"/>
    <s v="01_本島"/>
    <x v="1"/>
    <x v="0"/>
    <x v="0"/>
    <x v="22"/>
    <x v="19"/>
    <n v="0"/>
    <x v="461"/>
    <x v="5"/>
    <x v="461"/>
    <n v="0"/>
    <n v="0"/>
    <x v="460"/>
    <x v="5"/>
    <x v="460"/>
    <n v="0"/>
    <x v="0"/>
    <x v="0"/>
    <x v="0"/>
    <n v="74.573290599999993"/>
    <n v="0"/>
    <n v="74.573290599999993"/>
    <x v="379"/>
    <x v="5"/>
    <x v="384"/>
    <n v="-2.8542549000000008"/>
    <x v="461"/>
    <x v="460"/>
    <n v="74.573290599999993"/>
    <n v="0"/>
    <n v="74.573290599999993"/>
    <n v="28836"/>
    <n v="77.427545499999994"/>
    <n v="0"/>
    <n v="77.427545499999994"/>
    <n v="-2.8542549000000008"/>
    <n v="30189"/>
    <n v="-4.4817648999999999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2"/>
    <x v="5"/>
    <x v="462"/>
    <n v="0"/>
    <n v="0"/>
    <x v="461"/>
    <x v="5"/>
    <x v="461"/>
    <n v="0"/>
    <x v="0"/>
    <x v="0"/>
    <x v="0"/>
    <n v="100"/>
    <n v="0"/>
    <n v="100"/>
    <x v="5"/>
    <x v="5"/>
    <x v="5"/>
    <n v="0"/>
    <x v="462"/>
    <x v="461"/>
    <n v="100"/>
    <n v="0"/>
    <n v="100"/>
    <n v="12047"/>
    <n v="100"/>
    <n v="0"/>
    <n v="100"/>
    <n v="0"/>
    <n v="11702"/>
    <n v="2.9482140000000001"/>
  </r>
  <r>
    <s v="23_28"/>
    <x v="2"/>
    <s v="02_町村"/>
    <s v="01_本島"/>
    <x v="1"/>
    <x v="0"/>
    <x v="0"/>
    <x v="22"/>
    <x v="27"/>
    <n v="0"/>
    <x v="462"/>
    <x v="5"/>
    <x v="462"/>
    <n v="0"/>
    <n v="0"/>
    <x v="461"/>
    <x v="5"/>
    <x v="461"/>
    <n v="0"/>
    <x v="0"/>
    <x v="0"/>
    <x v="0"/>
    <n v="100"/>
    <n v="0"/>
    <n v="100"/>
    <x v="5"/>
    <x v="5"/>
    <x v="5"/>
    <n v="0"/>
    <x v="462"/>
    <x v="461"/>
    <n v="100"/>
    <n v="0"/>
    <n v="100"/>
    <n v="12047"/>
    <n v="100"/>
    <n v="0"/>
    <n v="100"/>
    <n v="0"/>
    <n v="11702"/>
    <n v="2.9482140000000001"/>
  </r>
  <r>
    <s v="23_29"/>
    <x v="2"/>
    <s v="02_町村"/>
    <s v="01_本島"/>
    <x v="1"/>
    <x v="0"/>
    <x v="0"/>
    <x v="22"/>
    <x v="28"/>
    <n v="0"/>
    <x v="462"/>
    <x v="5"/>
    <x v="462"/>
    <n v="0"/>
    <n v="0"/>
    <x v="461"/>
    <x v="5"/>
    <x v="461"/>
    <n v="0"/>
    <x v="0"/>
    <x v="0"/>
    <x v="0"/>
    <n v="100"/>
    <n v="0"/>
    <n v="100"/>
    <x v="5"/>
    <x v="5"/>
    <x v="5"/>
    <n v="0"/>
    <x v="462"/>
    <x v="461"/>
    <n v="100"/>
    <n v="0"/>
    <n v="100"/>
    <n v="12047"/>
    <n v="100"/>
    <n v="0"/>
    <n v="100"/>
    <n v="0"/>
    <n v="11702"/>
    <n v="2.9482140000000001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3"/>
    <x v="265"/>
    <x v="463"/>
    <n v="0"/>
    <n v="0"/>
    <x v="462"/>
    <x v="244"/>
    <x v="462"/>
    <n v="0"/>
    <x v="0"/>
    <x v="0"/>
    <x v="0"/>
    <n v="48.3011689"/>
    <n v="15.357037500000001"/>
    <n v="47.508993700000005"/>
    <x v="380"/>
    <x v="257"/>
    <x v="385"/>
    <n v="-5.6418289999999942"/>
    <x v="463"/>
    <x v="462"/>
    <n v="48.3011689"/>
    <n v="15.357037500000001"/>
    <n v="47.508993700000005"/>
    <n v="3146762"/>
    <n v="54.404490299999999"/>
    <n v="10.267842700000001"/>
    <n v="53.150822699999999"/>
    <n v="-5.6418289999999942"/>
    <n v="2900012"/>
    <n v="8.5085855000000006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4"/>
    <x v="278"/>
    <x v="464"/>
    <n v="0"/>
    <n v="0"/>
    <x v="463"/>
    <x v="255"/>
    <x v="463"/>
    <n v="0"/>
    <x v="0"/>
    <x v="0"/>
    <x v="0"/>
    <n v="45.316902799999994"/>
    <n v="9.8422389999999993"/>
    <n v="44.129135300000002"/>
    <x v="381"/>
    <x v="270"/>
    <x v="386"/>
    <n v="0.37770919999999819"/>
    <x v="464"/>
    <x v="463"/>
    <n v="45.316902799999994"/>
    <n v="9.8422389999999993"/>
    <n v="44.129135300000002"/>
    <n v="1312468"/>
    <n v="44.812259599999997"/>
    <n v="12.893895199999999"/>
    <n v="43.751426100000003"/>
    <n v="0.37770919999999819"/>
    <n v="1206040"/>
    <n v="8.8245828999999993"/>
  </r>
  <r>
    <s v="24_02"/>
    <x v="1"/>
    <s v="02_町村"/>
    <s v="01_本島"/>
    <x v="1"/>
    <x v="0"/>
    <x v="0"/>
    <x v="23"/>
    <x v="1"/>
    <n v="0"/>
    <x v="464"/>
    <x v="278"/>
    <x v="464"/>
    <n v="0"/>
    <n v="0"/>
    <x v="463"/>
    <x v="255"/>
    <x v="463"/>
    <n v="0"/>
    <x v="0"/>
    <x v="0"/>
    <x v="0"/>
    <n v="45.316902799999994"/>
    <n v="9.8422389999999993"/>
    <n v="44.129135300000002"/>
    <x v="381"/>
    <x v="270"/>
    <x v="386"/>
    <n v="0.37770919999999819"/>
    <x v="464"/>
    <x v="463"/>
    <n v="45.316902799999994"/>
    <n v="9.8422389999999993"/>
    <n v="44.129135300000002"/>
    <n v="1312468"/>
    <n v="44.812259599999997"/>
    <n v="12.893895199999999"/>
    <n v="43.751426100000003"/>
    <n v="0.37770919999999819"/>
    <n v="1206040"/>
    <n v="8.8245828999999993"/>
  </r>
  <r>
    <s v="24_03"/>
    <x v="1"/>
    <s v="02_町村"/>
    <s v="01_本島"/>
    <x v="1"/>
    <x v="0"/>
    <x v="0"/>
    <x v="23"/>
    <x v="2"/>
    <n v="0"/>
    <x v="465"/>
    <x v="279"/>
    <x v="465"/>
    <n v="0"/>
    <n v="0"/>
    <x v="464"/>
    <x v="256"/>
    <x v="464"/>
    <n v="0"/>
    <x v="0"/>
    <x v="0"/>
    <x v="0"/>
    <n v="34.778861900000003"/>
    <n v="8.6818001000000002"/>
    <n v="33.711070200000002"/>
    <x v="382"/>
    <x v="271"/>
    <x v="387"/>
    <n v="1.6833607000000015"/>
    <x v="465"/>
    <x v="464"/>
    <n v="34.778861900000003"/>
    <n v="8.6818001000000002"/>
    <n v="33.711070200000002"/>
    <n v="372389"/>
    <n v="32.769469999999998"/>
    <n v="16.337595399999998"/>
    <n v="32.0277095"/>
    <n v="1.6833607000000015"/>
    <n v="314065"/>
    <n v="18.570677999999997"/>
  </r>
  <r>
    <s v="24_04"/>
    <x v="1"/>
    <s v="02_町村"/>
    <s v="01_本島"/>
    <x v="1"/>
    <x v="0"/>
    <x v="0"/>
    <x v="23"/>
    <x v="3"/>
    <n v="0"/>
    <x v="466"/>
    <x v="280"/>
    <x v="466"/>
    <n v="0"/>
    <n v="0"/>
    <x v="465"/>
    <x v="257"/>
    <x v="465"/>
    <n v="0"/>
    <x v="0"/>
    <x v="0"/>
    <x v="0"/>
    <n v="30.825580800000001"/>
    <n v="8.5043363000000003"/>
    <n v="29.916185099999996"/>
    <x v="383"/>
    <x v="272"/>
    <x v="388"/>
    <n v="1.2799909999999954"/>
    <x v="466"/>
    <x v="465"/>
    <n v="30.825580800000001"/>
    <n v="8.5043363000000003"/>
    <n v="29.916185099999996"/>
    <n v="309888"/>
    <n v="29.206402999999998"/>
    <n v="16.768550700000002"/>
    <n v="28.636194100000001"/>
    <n v="1.2799909999999954"/>
    <n v="265670"/>
    <n v="16.643956800000002"/>
  </r>
  <r>
    <s v="24_05"/>
    <x v="1"/>
    <s v="02_町村"/>
    <s v="01_本島"/>
    <x v="1"/>
    <x v="0"/>
    <x v="0"/>
    <x v="23"/>
    <x v="4"/>
    <n v="0"/>
    <x v="467"/>
    <x v="281"/>
    <x v="467"/>
    <n v="0"/>
    <n v="0"/>
    <x v="466"/>
    <x v="258"/>
    <x v="466"/>
    <n v="0"/>
    <x v="0"/>
    <x v="0"/>
    <x v="0"/>
    <n v="30.826074500000001"/>
    <n v="8.4945331999999993"/>
    <n v="29.9167837"/>
    <x v="384"/>
    <x v="273"/>
    <x v="389"/>
    <n v="1.2825403999999985"/>
    <x v="467"/>
    <x v="466"/>
    <n v="30.826074500000001"/>
    <n v="8.4945331999999993"/>
    <n v="29.9167837"/>
    <n v="8736"/>
    <n v="29.204568199999997"/>
    <n v="16.76397"/>
    <n v="28.634243300000001"/>
    <n v="1.2825403999999985"/>
    <n v="7489"/>
    <n v="16.651088300000001"/>
  </r>
  <r>
    <s v="24_06"/>
    <x v="1"/>
    <s v="02_町村"/>
    <s v="01_本島"/>
    <x v="1"/>
    <x v="0"/>
    <x v="0"/>
    <x v="23"/>
    <x v="5"/>
    <n v="0"/>
    <x v="468"/>
    <x v="282"/>
    <x v="468"/>
    <n v="0"/>
    <n v="0"/>
    <x v="467"/>
    <x v="259"/>
    <x v="467"/>
    <n v="0"/>
    <x v="0"/>
    <x v="0"/>
    <x v="0"/>
    <n v="30.825566500000001"/>
    <n v="8.5046204999999997"/>
    <n v="29.916167700000003"/>
    <x v="385"/>
    <x v="274"/>
    <x v="390"/>
    <n v="1.2799170000000046"/>
    <x v="468"/>
    <x v="467"/>
    <n v="30.825566500000001"/>
    <n v="8.5046204999999997"/>
    <n v="29.916167700000003"/>
    <n v="301152"/>
    <n v="29.206456200000002"/>
    <n v="16.768683599999999"/>
    <n v="28.636250699999998"/>
    <n v="1.2799170000000046"/>
    <n v="258181"/>
    <n v="16.6437499"/>
  </r>
  <r>
    <s v="24_07"/>
    <x v="1"/>
    <s v="02_町村"/>
    <s v="01_本島"/>
    <x v="1"/>
    <x v="0"/>
    <x v="0"/>
    <x v="23"/>
    <x v="6"/>
    <n v="0"/>
    <x v="469"/>
    <x v="5"/>
    <x v="469"/>
    <n v="0"/>
    <n v="0"/>
    <x v="19"/>
    <x v="5"/>
    <x v="19"/>
    <n v="0"/>
    <x v="0"/>
    <x v="0"/>
    <x v="0"/>
    <n v="0"/>
    <n v="0"/>
    <n v="0"/>
    <x v="5"/>
    <x v="161"/>
    <x v="5"/>
    <n v="-100"/>
    <x v="469"/>
    <x v="19"/>
    <n v="0"/>
    <n v="0"/>
    <n v="0"/>
    <n v="0"/>
    <n v="100"/>
    <n v="100"/>
    <n v="100"/>
    <n v="-100"/>
    <n v="3241"/>
    <n v="0"/>
  </r>
  <r>
    <s v="24_08"/>
    <x v="1"/>
    <s v="02_町村"/>
    <s v="01_本島"/>
    <x v="1"/>
    <x v="0"/>
    <x v="0"/>
    <x v="23"/>
    <x v="7"/>
    <n v="0"/>
    <x v="470"/>
    <x v="283"/>
    <x v="470"/>
    <n v="0"/>
    <n v="0"/>
    <x v="468"/>
    <x v="260"/>
    <x v="468"/>
    <n v="0"/>
    <x v="0"/>
    <x v="0"/>
    <x v="0"/>
    <n v="94.4786395"/>
    <n v="11.1815754"/>
    <n v="90.851079300000009"/>
    <x v="386"/>
    <x v="275"/>
    <x v="391"/>
    <n v="-0.69861609999998109"/>
    <x v="470"/>
    <x v="468"/>
    <n v="94.4786395"/>
    <n v="11.1815754"/>
    <n v="90.851079300000009"/>
    <n v="62501"/>
    <n v="94.459004899999996"/>
    <n v="5.7670127000000004"/>
    <n v="91.54969539999999"/>
    <n v="-0.69861609999998109"/>
    <n v="48395"/>
    <n v="29.147639199999997"/>
  </r>
  <r>
    <s v="24_09"/>
    <x v="1"/>
    <s v="02_町村"/>
    <s v="01_本島"/>
    <x v="1"/>
    <x v="0"/>
    <x v="0"/>
    <x v="23"/>
    <x v="8"/>
    <n v="0"/>
    <x v="471"/>
    <x v="284"/>
    <x v="471"/>
    <n v="0"/>
    <n v="0"/>
    <x v="469"/>
    <x v="261"/>
    <x v="469"/>
    <n v="0"/>
    <x v="0"/>
    <x v="0"/>
    <x v="0"/>
    <n v="91.218190899999996"/>
    <n v="11.192853399999999"/>
    <n v="86.135309199999995"/>
    <x v="387"/>
    <x v="276"/>
    <x v="392"/>
    <n v="-0.49396390000001134"/>
    <x v="471"/>
    <x v="469"/>
    <n v="91.218190899999996"/>
    <n v="11.192853399999999"/>
    <n v="86.135309199999995"/>
    <n v="25807"/>
    <n v="91.529922799999994"/>
    <n v="6.5703022000000004"/>
    <n v="86.629273100000006"/>
    <n v="-0.49396390000001134"/>
    <n v="22858"/>
    <n v="12.901391200000001"/>
  </r>
  <r>
    <s v="24_10"/>
    <x v="1"/>
    <s v="02_町村"/>
    <s v="01_本島"/>
    <x v="1"/>
    <x v="0"/>
    <x v="0"/>
    <x v="23"/>
    <x v="9"/>
    <n v="0"/>
    <x v="472"/>
    <x v="285"/>
    <x v="472"/>
    <n v="0"/>
    <n v="0"/>
    <x v="470"/>
    <x v="262"/>
    <x v="470"/>
    <n v="0"/>
    <x v="0"/>
    <x v="0"/>
    <x v="0"/>
    <n v="96.902572800000002"/>
    <n v="11.1619396"/>
    <n v="94.489365000000006"/>
    <x v="388"/>
    <x v="5"/>
    <x v="393"/>
    <n v="-1.9640267999999992"/>
    <x v="472"/>
    <x v="470"/>
    <n v="96.902572800000002"/>
    <n v="11.1619396"/>
    <n v="94.489365000000006"/>
    <n v="36694"/>
    <n v="97.231952499999991"/>
    <n v="0"/>
    <n v="96.453391800000006"/>
    <n v="-1.9640267999999992"/>
    <n v="25537"/>
    <n v="43.689548500000001"/>
  </r>
  <r>
    <s v="24_11"/>
    <x v="1"/>
    <s v="02_町村"/>
    <s v="01_本島"/>
    <x v="1"/>
    <x v="0"/>
    <x v="0"/>
    <x v="23"/>
    <x v="10"/>
    <n v="0"/>
    <x v="473"/>
    <x v="286"/>
    <x v="473"/>
    <n v="0"/>
    <n v="0"/>
    <x v="471"/>
    <x v="263"/>
    <x v="471"/>
    <n v="0"/>
    <x v="0"/>
    <x v="0"/>
    <x v="0"/>
    <n v="48.516061100000002"/>
    <n v="11.173284499999999"/>
    <n v="47.445123300000006"/>
    <x v="389"/>
    <x v="277"/>
    <x v="394"/>
    <n v="-0.27758989999999528"/>
    <x v="473"/>
    <x v="471"/>
    <n v="48.516061100000002"/>
    <n v="11.173284499999999"/>
    <n v="47.445123300000006"/>
    <n v="830794"/>
    <n v="48.748696800000005"/>
    <n v="9.7700622999999993"/>
    <n v="47.722713200000001"/>
    <n v="-0.27758989999999528"/>
    <n v="791653"/>
    <n v="4.9442117000000003"/>
  </r>
  <r>
    <s v="24_12"/>
    <x v="1"/>
    <s v="02_町村"/>
    <s v="01_本島"/>
    <x v="1"/>
    <x v="0"/>
    <x v="0"/>
    <x v="23"/>
    <x v="11"/>
    <n v="0"/>
    <x v="474"/>
    <x v="286"/>
    <x v="474"/>
    <n v="0"/>
    <n v="0"/>
    <x v="472"/>
    <x v="263"/>
    <x v="472"/>
    <n v="0"/>
    <x v="0"/>
    <x v="0"/>
    <x v="0"/>
    <n v="48.352541500000001"/>
    <n v="11.173284499999999"/>
    <n v="47.283004099999999"/>
    <x v="390"/>
    <x v="277"/>
    <x v="395"/>
    <n v="-0.26761379999999946"/>
    <x v="474"/>
    <x v="472"/>
    <n v="48.352541500000001"/>
    <n v="11.173284499999999"/>
    <n v="47.283004099999999"/>
    <n v="825409"/>
    <n v="48.575402600000004"/>
    <n v="9.7700622999999993"/>
    <n v="47.550617899999999"/>
    <n v="-0.26761379999999946"/>
    <n v="786210"/>
    <n v="4.9858180000000001"/>
  </r>
  <r>
    <s v="24_13"/>
    <x v="1"/>
    <s v="02_町村"/>
    <s v="01_本島"/>
    <x v="1"/>
    <x v="0"/>
    <x v="0"/>
    <x v="23"/>
    <x v="12"/>
    <n v="0"/>
    <x v="475"/>
    <x v="287"/>
    <x v="475"/>
    <n v="0"/>
    <n v="0"/>
    <x v="473"/>
    <x v="264"/>
    <x v="473"/>
    <n v="0"/>
    <x v="0"/>
    <x v="0"/>
    <x v="0"/>
    <n v="48.352569699999997"/>
    <n v="11.1708775"/>
    <n v="47.282966299999998"/>
    <x v="391"/>
    <x v="278"/>
    <x v="396"/>
    <n v="-0.26762910000000062"/>
    <x v="475"/>
    <x v="473"/>
    <n v="48.352569699999997"/>
    <n v="11.1708775"/>
    <n v="47.282966299999998"/>
    <n v="302515"/>
    <n v="48.575293100000003"/>
    <n v="9.7731674999999996"/>
    <n v="47.550595399999999"/>
    <n v="-0.26762910000000062"/>
    <n v="288149"/>
    <n v="4.9856151000000004"/>
  </r>
  <r>
    <s v="24_14"/>
    <x v="1"/>
    <s v="02_町村"/>
    <s v="01_本島"/>
    <x v="1"/>
    <x v="0"/>
    <x v="0"/>
    <x v="23"/>
    <x v="13"/>
    <n v="0"/>
    <x v="476"/>
    <x v="288"/>
    <x v="476"/>
    <n v="0"/>
    <n v="0"/>
    <x v="474"/>
    <x v="265"/>
    <x v="474"/>
    <n v="0"/>
    <x v="0"/>
    <x v="0"/>
    <x v="0"/>
    <n v="48.352550199999996"/>
    <n v="11.1740279"/>
    <n v="47.283030099999998"/>
    <x v="392"/>
    <x v="279"/>
    <x v="397"/>
    <n v="-0.26757330000000223"/>
    <x v="476"/>
    <x v="474"/>
    <n v="48.352550199999996"/>
    <n v="11.1740279"/>
    <n v="47.283030099999998"/>
    <n v="435402"/>
    <n v="48.575442699999996"/>
    <n v="9.7685928999999998"/>
    <n v="47.5506034"/>
    <n v="-0.26757330000000223"/>
    <n v="414724"/>
    <n v="4.9859665999999994"/>
  </r>
  <r>
    <s v="24_15"/>
    <x v="1"/>
    <s v="02_町村"/>
    <s v="01_本島"/>
    <x v="1"/>
    <x v="0"/>
    <x v="0"/>
    <x v="23"/>
    <x v="14"/>
    <n v="0"/>
    <x v="477"/>
    <x v="289"/>
    <x v="477"/>
    <n v="0"/>
    <n v="0"/>
    <x v="475"/>
    <x v="266"/>
    <x v="475"/>
    <n v="0"/>
    <x v="0"/>
    <x v="0"/>
    <x v="0"/>
    <n v="48.352400499999995"/>
    <n v="11.1779072"/>
    <n v="47.283005199999998"/>
    <x v="393"/>
    <x v="280"/>
    <x v="398"/>
    <n v="-0.26776250000000346"/>
    <x v="477"/>
    <x v="475"/>
    <n v="48.352400499999995"/>
    <n v="11.1779072"/>
    <n v="47.283005199999998"/>
    <n v="87492"/>
    <n v="48.575581200000002"/>
    <n v="9.7666378999999992"/>
    <n v="47.550767700000002"/>
    <n v="-0.26776250000000346"/>
    <n v="83337"/>
    <n v="4.9857806"/>
  </r>
  <r>
    <s v="24_16"/>
    <x v="1"/>
    <s v="02_町村"/>
    <s v="01_本島"/>
    <x v="1"/>
    <x v="0"/>
    <x v="0"/>
    <x v="23"/>
    <x v="15"/>
    <n v="0"/>
    <x v="478"/>
    <x v="5"/>
    <x v="478"/>
    <n v="0"/>
    <n v="0"/>
    <x v="476"/>
    <x v="5"/>
    <x v="476"/>
    <n v="0"/>
    <x v="0"/>
    <x v="0"/>
    <x v="0"/>
    <n v="100"/>
    <n v="0"/>
    <n v="100"/>
    <x v="5"/>
    <x v="5"/>
    <x v="5"/>
    <n v="0"/>
    <x v="478"/>
    <x v="476"/>
    <n v="100"/>
    <n v="0"/>
    <n v="100"/>
    <n v="5385"/>
    <n v="100"/>
    <n v="0"/>
    <n v="100"/>
    <n v="0"/>
    <n v="5443"/>
    <n v="-1.0655888"/>
  </r>
  <r>
    <s v="24_17"/>
    <x v="1"/>
    <s v="02_町村"/>
    <s v="01_本島"/>
    <x v="1"/>
    <x v="0"/>
    <x v="0"/>
    <x v="23"/>
    <x v="16"/>
    <n v="0"/>
    <x v="479"/>
    <x v="290"/>
    <x v="479"/>
    <n v="0"/>
    <n v="0"/>
    <x v="477"/>
    <x v="267"/>
    <x v="477"/>
    <n v="0"/>
    <x v="0"/>
    <x v="0"/>
    <x v="0"/>
    <n v="93.040036000000001"/>
    <n v="6.3865545999999993"/>
    <n v="88.511487299999999"/>
    <x v="394"/>
    <x v="281"/>
    <x v="399"/>
    <n v="-0.6682796000000053"/>
    <x v="479"/>
    <x v="477"/>
    <n v="93.040036000000001"/>
    <n v="6.3865545999999993"/>
    <n v="88.511487299999999"/>
    <n v="70541"/>
    <n v="93.194862700000002"/>
    <n v="8.5435312999999997"/>
    <n v="89.179766900000004"/>
    <n v="-0.6682796000000053"/>
    <n v="69323"/>
    <n v="1.7569926"/>
  </r>
  <r>
    <s v="24_18"/>
    <x v="1"/>
    <s v="02_町村"/>
    <s v="01_本島"/>
    <x v="1"/>
    <x v="0"/>
    <x v="0"/>
    <x v="23"/>
    <x v="17"/>
    <n v="0"/>
    <x v="480"/>
    <x v="5"/>
    <x v="480"/>
    <n v="0"/>
    <n v="0"/>
    <x v="478"/>
    <x v="5"/>
    <x v="478"/>
    <n v="0"/>
    <x v="0"/>
    <x v="0"/>
    <x v="0"/>
    <n v="79.764705899999996"/>
    <n v="0"/>
    <n v="79.764705899999996"/>
    <x v="395"/>
    <x v="5"/>
    <x v="400"/>
    <n v="21.3863275"/>
    <x v="480"/>
    <x v="478"/>
    <n v="79.764705899999996"/>
    <n v="0"/>
    <n v="79.764705899999996"/>
    <n v="678"/>
    <n v="58.378378399999995"/>
    <n v="0"/>
    <n v="58.378378399999995"/>
    <n v="21.3863275"/>
    <n v="540"/>
    <n v="25.555555600000002"/>
  </r>
  <r>
    <s v="24_19"/>
    <x v="1"/>
    <s v="02_町村"/>
    <s v="01_本島"/>
    <x v="1"/>
    <x v="0"/>
    <x v="0"/>
    <x v="23"/>
    <x v="18"/>
    <n v="0"/>
    <x v="481"/>
    <x v="290"/>
    <x v="481"/>
    <n v="0"/>
    <n v="0"/>
    <x v="479"/>
    <x v="267"/>
    <x v="479"/>
    <n v="0"/>
    <x v="0"/>
    <x v="0"/>
    <x v="0"/>
    <n v="93.191130400000006"/>
    <n v="6.3865545999999993"/>
    <n v="88.605780800000005"/>
    <x v="396"/>
    <x v="281"/>
    <x v="401"/>
    <n v="-0.94492289999999457"/>
    <x v="481"/>
    <x v="479"/>
    <n v="93.191130400000006"/>
    <n v="6.3865545999999993"/>
    <n v="88.605780800000005"/>
    <n v="69863"/>
    <n v="93.635294400000006"/>
    <n v="8.5435312999999997"/>
    <n v="89.5507037"/>
    <n v="-0.94492289999999457"/>
    <n v="68783"/>
    <n v="1.5701554"/>
  </r>
  <r>
    <s v="24_20"/>
    <x v="1"/>
    <s v="02_町村"/>
    <s v="01_本島"/>
    <x v="1"/>
    <x v="0"/>
    <x v="0"/>
    <x v="23"/>
    <x v="19"/>
    <n v="0"/>
    <x v="482"/>
    <x v="5"/>
    <x v="482"/>
    <n v="0"/>
    <n v="0"/>
    <x v="480"/>
    <x v="5"/>
    <x v="480"/>
    <n v="0"/>
    <x v="0"/>
    <x v="0"/>
    <x v="0"/>
    <n v="100"/>
    <n v="0"/>
    <n v="100"/>
    <x v="397"/>
    <x v="5"/>
    <x v="402"/>
    <n v="21.272380999999996"/>
    <x v="482"/>
    <x v="480"/>
    <n v="100"/>
    <n v="0"/>
    <n v="100"/>
    <n v="38744"/>
    <n v="78.727619000000004"/>
    <n v="0"/>
    <n v="78.727619000000004"/>
    <n v="21.272380999999996"/>
    <n v="30999"/>
    <n v="24.9846769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4"/>
    <x v="278"/>
    <x v="464"/>
    <n v="0"/>
    <n v="0"/>
    <x v="463"/>
    <x v="255"/>
    <x v="463"/>
    <n v="0"/>
    <x v="0"/>
    <x v="0"/>
    <x v="0"/>
    <n v="45.316902799999994"/>
    <n v="9.8422389999999993"/>
    <n v="44.129135300000002"/>
    <x v="381"/>
    <x v="270"/>
    <x v="386"/>
    <n v="0.37770919999999819"/>
    <x v="464"/>
    <x v="463"/>
    <n v="45.316902799999994"/>
    <n v="9.8422389999999993"/>
    <n v="44.129135300000002"/>
    <n v="1312468"/>
    <n v="44.812259599999997"/>
    <n v="12.893895199999999"/>
    <n v="43.751426100000003"/>
    <n v="0.37770919999999819"/>
    <n v="1206040"/>
    <n v="8.8245828999999993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3"/>
    <x v="291"/>
    <x v="483"/>
    <n v="0"/>
    <n v="0"/>
    <x v="481"/>
    <x v="268"/>
    <x v="481"/>
    <n v="0"/>
    <x v="0"/>
    <x v="0"/>
    <x v="0"/>
    <n v="40.678781800000003"/>
    <n v="7.4836700000000009"/>
    <n v="39.324869200000002"/>
    <x v="398"/>
    <x v="282"/>
    <x v="403"/>
    <n v="-4.6062339999999935"/>
    <x v="483"/>
    <x v="481"/>
    <n v="40.678781800000003"/>
    <n v="7.4836700000000009"/>
    <n v="39.324869200000002"/>
    <n v="1182325"/>
    <n v="45.522532999999996"/>
    <n v="9.7436962999999999"/>
    <n v="43.931103199999995"/>
    <n v="-4.6062339999999935"/>
    <n v="1235434"/>
    <n v="-4.2988131999999997"/>
  </r>
  <r>
    <s v="25_02"/>
    <x v="1"/>
    <s v="02_町村"/>
    <s v="01_本島"/>
    <x v="1"/>
    <x v="0"/>
    <x v="0"/>
    <x v="24"/>
    <x v="1"/>
    <n v="0"/>
    <x v="483"/>
    <x v="291"/>
    <x v="483"/>
    <n v="0"/>
    <n v="0"/>
    <x v="481"/>
    <x v="268"/>
    <x v="481"/>
    <n v="0"/>
    <x v="0"/>
    <x v="0"/>
    <x v="0"/>
    <n v="40.678781800000003"/>
    <n v="7.4836700000000009"/>
    <n v="39.324869200000002"/>
    <x v="398"/>
    <x v="282"/>
    <x v="403"/>
    <n v="-4.6062339999999935"/>
    <x v="483"/>
    <x v="481"/>
    <n v="40.678781800000003"/>
    <n v="7.4836700000000009"/>
    <n v="39.324869200000002"/>
    <n v="1182325"/>
    <n v="45.522532999999996"/>
    <n v="9.7436962999999999"/>
    <n v="43.931103199999995"/>
    <n v="-4.6062339999999935"/>
    <n v="1235434"/>
    <n v="-4.2988131999999997"/>
  </r>
  <r>
    <s v="25_03"/>
    <x v="1"/>
    <s v="02_町村"/>
    <s v="01_本島"/>
    <x v="1"/>
    <x v="0"/>
    <x v="0"/>
    <x v="24"/>
    <x v="2"/>
    <n v="0"/>
    <x v="484"/>
    <x v="292"/>
    <x v="484"/>
    <n v="0"/>
    <n v="0"/>
    <x v="482"/>
    <x v="269"/>
    <x v="482"/>
    <n v="0"/>
    <x v="0"/>
    <x v="0"/>
    <x v="0"/>
    <n v="19.888470399999999"/>
    <n v="7.869870399999999"/>
    <n v="19.525245899999998"/>
    <x v="399"/>
    <x v="283"/>
    <x v="404"/>
    <n v="-0.18768930000000239"/>
    <x v="484"/>
    <x v="482"/>
    <n v="19.888470399999999"/>
    <n v="7.869870399999999"/>
    <n v="19.525245899999998"/>
    <n v="239302"/>
    <n v="19.996555699999998"/>
    <n v="12.1943796"/>
    <n v="19.7129352"/>
    <n v="-0.18768930000000239"/>
    <n v="213813"/>
    <n v="11.9211648"/>
  </r>
  <r>
    <s v="25_04"/>
    <x v="1"/>
    <s v="02_町村"/>
    <s v="01_本島"/>
    <x v="1"/>
    <x v="0"/>
    <x v="0"/>
    <x v="24"/>
    <x v="3"/>
    <n v="0"/>
    <x v="485"/>
    <x v="293"/>
    <x v="485"/>
    <n v="0"/>
    <n v="0"/>
    <x v="483"/>
    <x v="270"/>
    <x v="483"/>
    <n v="0"/>
    <x v="0"/>
    <x v="0"/>
    <x v="0"/>
    <n v="18.069423"/>
    <n v="7.9949351000000002"/>
    <n v="17.766621899999997"/>
    <x v="400"/>
    <x v="284"/>
    <x v="405"/>
    <n v="0.35397819999999669"/>
    <x v="485"/>
    <x v="483"/>
    <n v="18.069423"/>
    <n v="7.9949351000000002"/>
    <n v="17.766621899999997"/>
    <n v="200736"/>
    <n v="17.6294939"/>
    <n v="11.6574388"/>
    <n v="17.4126437"/>
    <n v="0.35397819999999669"/>
    <n v="174089"/>
    <n v="15.3065386"/>
  </r>
  <r>
    <s v="25_05"/>
    <x v="1"/>
    <s v="02_町村"/>
    <s v="01_本島"/>
    <x v="1"/>
    <x v="0"/>
    <x v="0"/>
    <x v="24"/>
    <x v="4"/>
    <n v="0"/>
    <x v="486"/>
    <x v="294"/>
    <x v="486"/>
    <n v="0"/>
    <n v="0"/>
    <x v="484"/>
    <x v="271"/>
    <x v="484"/>
    <n v="0"/>
    <x v="0"/>
    <x v="0"/>
    <x v="0"/>
    <n v="18.069960700000003"/>
    <n v="8.0041580000000003"/>
    <n v="17.767433099999998"/>
    <x v="401"/>
    <x v="285"/>
    <x v="406"/>
    <n v="0.35601549999999804"/>
    <x v="486"/>
    <x v="484"/>
    <n v="18.069960700000003"/>
    <n v="8.0041580000000003"/>
    <n v="17.767433099999998"/>
    <n v="5687"/>
    <n v="17.628895400000001"/>
    <n v="11.639118499999999"/>
    <n v="17.4114176"/>
    <n v="0.35601549999999804"/>
    <n v="6963"/>
    <n v="-18.325434400000002"/>
  </r>
  <r>
    <s v="25_06"/>
    <x v="1"/>
    <s v="02_町村"/>
    <s v="01_本島"/>
    <x v="1"/>
    <x v="0"/>
    <x v="0"/>
    <x v="24"/>
    <x v="5"/>
    <n v="0"/>
    <x v="487"/>
    <x v="295"/>
    <x v="487"/>
    <n v="0"/>
    <n v="0"/>
    <x v="485"/>
    <x v="272"/>
    <x v="485"/>
    <n v="0"/>
    <x v="0"/>
    <x v="0"/>
    <x v="0"/>
    <n v="18.069407300000002"/>
    <n v="7.9946662000000002"/>
    <n v="17.766598299999998"/>
    <x v="402"/>
    <x v="286"/>
    <x v="407"/>
    <n v="0.35390349999999771"/>
    <x v="487"/>
    <x v="485"/>
    <n v="18.069407300000002"/>
    <n v="7.9946662000000002"/>
    <n v="17.766598299999998"/>
    <n v="195049"/>
    <n v="17.6295188"/>
    <n v="11.658202099999999"/>
    <n v="17.412694800000001"/>
    <n v="0.35390349999999771"/>
    <n v="167126"/>
    <n v="16.707753400000001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88"/>
    <x v="296"/>
    <x v="488"/>
    <n v="0"/>
    <n v="0"/>
    <x v="486"/>
    <x v="273"/>
    <x v="486"/>
    <n v="0"/>
    <x v="0"/>
    <x v="0"/>
    <x v="0"/>
    <n v="41.399328799999999"/>
    <n v="6.4913989000000001"/>
    <n v="40.276124200000005"/>
    <x v="403"/>
    <x v="287"/>
    <x v="408"/>
    <n v="-6.5417147999999941"/>
    <x v="488"/>
    <x v="486"/>
    <n v="41.399328799999999"/>
    <n v="6.4913989000000001"/>
    <n v="40.276124200000005"/>
    <n v="38566"/>
    <n v="47.903283000000002"/>
    <n v="18.432000000000002"/>
    <n v="46.817838999999999"/>
    <n v="-6.5417147999999941"/>
    <n v="39724"/>
    <n v="-2.9151142999999999"/>
  </r>
  <r>
    <s v="25_09"/>
    <x v="1"/>
    <s v="02_町村"/>
    <s v="01_本島"/>
    <x v="1"/>
    <x v="0"/>
    <x v="0"/>
    <x v="24"/>
    <x v="8"/>
    <n v="0"/>
    <x v="489"/>
    <x v="297"/>
    <x v="489"/>
    <n v="0"/>
    <n v="0"/>
    <x v="487"/>
    <x v="274"/>
    <x v="487"/>
    <n v="0"/>
    <x v="0"/>
    <x v="0"/>
    <x v="0"/>
    <n v="41.398366199999998"/>
    <n v="6.5045991999999995"/>
    <n v="40.275663799999997"/>
    <x v="404"/>
    <x v="288"/>
    <x v="409"/>
    <n v="-8.7734052000000062"/>
    <x v="489"/>
    <x v="487"/>
    <n v="41.398366199999998"/>
    <n v="6.5045991999999995"/>
    <n v="40.275663799999997"/>
    <n v="19052"/>
    <n v="50.028638400000006"/>
    <n v="26.328502399999998"/>
    <n v="49.049069000000003"/>
    <n v="-8.7734052000000062"/>
    <n v="19652"/>
    <n v="-3.0531243999999997"/>
  </r>
  <r>
    <s v="25_10"/>
    <x v="1"/>
    <s v="02_町村"/>
    <s v="01_本島"/>
    <x v="1"/>
    <x v="0"/>
    <x v="0"/>
    <x v="24"/>
    <x v="9"/>
    <n v="0"/>
    <x v="490"/>
    <x v="298"/>
    <x v="490"/>
    <n v="0"/>
    <n v="0"/>
    <x v="488"/>
    <x v="258"/>
    <x v="488"/>
    <n v="0"/>
    <x v="0"/>
    <x v="0"/>
    <x v="0"/>
    <n v="41.400268699999998"/>
    <n v="6.4785119"/>
    <n v="40.276573800000001"/>
    <x v="405"/>
    <x v="289"/>
    <x v="410"/>
    <n v="-4.5450063000000043"/>
    <x v="490"/>
    <x v="488"/>
    <n v="41.400268699999998"/>
    <n v="6.4785119"/>
    <n v="40.276573800000001"/>
    <n v="19514"/>
    <n v="46.018516399999996"/>
    <n v="9.5302927000000004"/>
    <n v="44.821580100000006"/>
    <n v="-4.5450063000000043"/>
    <n v="20072"/>
    <n v="-2.779992"/>
  </r>
  <r>
    <s v="25_11"/>
    <x v="1"/>
    <s v="02_町村"/>
    <s v="01_本島"/>
    <x v="1"/>
    <x v="0"/>
    <x v="0"/>
    <x v="24"/>
    <x v="10"/>
    <n v="0"/>
    <x v="491"/>
    <x v="299"/>
    <x v="491"/>
    <n v="0"/>
    <n v="0"/>
    <x v="489"/>
    <x v="275"/>
    <x v="489"/>
    <n v="0"/>
    <x v="0"/>
    <x v="0"/>
    <x v="0"/>
    <n v="52.490515400000007"/>
    <n v="6.9539949000000005"/>
    <n v="50.286451499999998"/>
    <x v="406"/>
    <x v="290"/>
    <x v="411"/>
    <n v="-6.6132606999999979"/>
    <x v="491"/>
    <x v="489"/>
    <n v="52.490515400000007"/>
    <n v="6.9539949000000005"/>
    <n v="50.286451499999998"/>
    <n v="829472"/>
    <n v="59.459270799999999"/>
    <n v="8.7819012999999995"/>
    <n v="56.899712199999996"/>
    <n v="-6.6132606999999979"/>
    <n v="909786"/>
    <n v="-8.8277903000000002"/>
  </r>
  <r>
    <s v="25_12"/>
    <x v="1"/>
    <s v="02_町村"/>
    <s v="01_本島"/>
    <x v="1"/>
    <x v="0"/>
    <x v="0"/>
    <x v="24"/>
    <x v="11"/>
    <n v="0"/>
    <x v="492"/>
    <x v="299"/>
    <x v="492"/>
    <n v="0"/>
    <n v="0"/>
    <x v="490"/>
    <x v="275"/>
    <x v="490"/>
    <n v="0"/>
    <x v="0"/>
    <x v="0"/>
    <x v="0"/>
    <n v="52.328396400000003"/>
    <n v="6.9539949000000005"/>
    <n v="50.125048999999997"/>
    <x v="407"/>
    <x v="290"/>
    <x v="412"/>
    <n v="-6.6303187000000037"/>
    <x v="492"/>
    <x v="490"/>
    <n v="52.328396400000003"/>
    <n v="6.9539949000000005"/>
    <n v="50.125048999999997"/>
    <n v="824134"/>
    <n v="59.316250599999996"/>
    <n v="8.7819012999999995"/>
    <n v="56.755367700000001"/>
    <n v="-6.6303187000000037"/>
    <n v="904449"/>
    <n v="-8.8799921000000008"/>
  </r>
  <r>
    <s v="25_13"/>
    <x v="1"/>
    <s v="02_町村"/>
    <s v="01_本島"/>
    <x v="1"/>
    <x v="0"/>
    <x v="0"/>
    <x v="24"/>
    <x v="12"/>
    <n v="0"/>
    <x v="493"/>
    <x v="300"/>
    <x v="493"/>
    <n v="0"/>
    <n v="0"/>
    <x v="491"/>
    <x v="276"/>
    <x v="491"/>
    <n v="0"/>
    <x v="0"/>
    <x v="0"/>
    <x v="0"/>
    <n v="52.328247699999999"/>
    <n v="6.9527079000000009"/>
    <n v="50.124825399999992"/>
    <x v="408"/>
    <x v="291"/>
    <x v="413"/>
    <n v="-6.6303996000000041"/>
    <x v="493"/>
    <x v="491"/>
    <n v="52.328247699999999"/>
    <n v="6.9527079000000009"/>
    <n v="50.124825399999992"/>
    <n v="270651"/>
    <n v="59.316101499999995"/>
    <n v="8.7814922000000006"/>
    <n v="56.755224999999996"/>
    <n v="-6.6303996000000041"/>
    <n v="277394"/>
    <n v="-2.4308383999999998"/>
  </r>
  <r>
    <s v="25_14"/>
    <x v="1"/>
    <s v="02_町村"/>
    <s v="01_本島"/>
    <x v="1"/>
    <x v="0"/>
    <x v="0"/>
    <x v="24"/>
    <x v="13"/>
    <n v="0"/>
    <x v="494"/>
    <x v="301"/>
    <x v="494"/>
    <n v="0"/>
    <n v="0"/>
    <x v="492"/>
    <x v="277"/>
    <x v="492"/>
    <n v="0"/>
    <x v="0"/>
    <x v="0"/>
    <x v="0"/>
    <n v="52.328433600000004"/>
    <n v="6.9548296999999994"/>
    <n v="50.125126900000005"/>
    <x v="409"/>
    <x v="292"/>
    <x v="414"/>
    <n v="-6.6302432999999965"/>
    <x v="494"/>
    <x v="492"/>
    <n v="52.328433600000004"/>
    <n v="6.9548296999999994"/>
    <n v="50.125126900000005"/>
    <n v="371351"/>
    <n v="59.316318599999995"/>
    <n v="8.7814781999999987"/>
    <n v="56.755370200000002"/>
    <n v="-6.6302432999999965"/>
    <n v="397144"/>
    <n v="-6.4946216000000003"/>
  </r>
  <r>
    <s v="25_15"/>
    <x v="1"/>
    <s v="02_町村"/>
    <s v="01_本島"/>
    <x v="1"/>
    <x v="0"/>
    <x v="0"/>
    <x v="24"/>
    <x v="14"/>
    <n v="0"/>
    <x v="495"/>
    <x v="302"/>
    <x v="495"/>
    <n v="0"/>
    <n v="0"/>
    <x v="493"/>
    <x v="278"/>
    <x v="493"/>
    <n v="0"/>
    <x v="0"/>
    <x v="0"/>
    <x v="0"/>
    <n v="52.328541299999998"/>
    <n v="6.9542054000000002"/>
    <n v="50.125222199999996"/>
    <x v="410"/>
    <x v="293"/>
    <x v="415"/>
    <n v="-6.630313600000008"/>
    <x v="495"/>
    <x v="493"/>
    <n v="52.328541299999998"/>
    <n v="6.9542054000000002"/>
    <n v="50.125222199999996"/>
    <n v="182132"/>
    <n v="59.316313099999995"/>
    <n v="8.7831255000000006"/>
    <n v="56.755535800000004"/>
    <n v="-6.630313600000008"/>
    <n v="229911"/>
    <n v="-20.781519800000002"/>
  </r>
  <r>
    <s v="25_16"/>
    <x v="1"/>
    <s v="02_町村"/>
    <s v="01_本島"/>
    <x v="1"/>
    <x v="0"/>
    <x v="0"/>
    <x v="24"/>
    <x v="15"/>
    <n v="0"/>
    <x v="496"/>
    <x v="5"/>
    <x v="496"/>
    <n v="0"/>
    <n v="0"/>
    <x v="494"/>
    <x v="5"/>
    <x v="494"/>
    <n v="0"/>
    <x v="0"/>
    <x v="0"/>
    <x v="0"/>
    <n v="100"/>
    <n v="0"/>
    <n v="100"/>
    <x v="5"/>
    <x v="5"/>
    <x v="5"/>
    <n v="0"/>
    <x v="496"/>
    <x v="494"/>
    <n v="100"/>
    <n v="0"/>
    <n v="100"/>
    <n v="5338"/>
    <n v="100"/>
    <n v="0"/>
    <n v="100"/>
    <n v="0"/>
    <n v="5337"/>
    <n v="1.87371E-2"/>
  </r>
  <r>
    <s v="25_17"/>
    <x v="1"/>
    <s v="02_町村"/>
    <s v="01_本島"/>
    <x v="1"/>
    <x v="0"/>
    <x v="0"/>
    <x v="24"/>
    <x v="16"/>
    <n v="0"/>
    <x v="497"/>
    <x v="303"/>
    <x v="497"/>
    <n v="0"/>
    <n v="0"/>
    <x v="495"/>
    <x v="279"/>
    <x v="495"/>
    <n v="0"/>
    <x v="0"/>
    <x v="0"/>
    <x v="0"/>
    <n v="94.119226600000005"/>
    <n v="12.3521225"/>
    <n v="89.537105600000004"/>
    <x v="411"/>
    <x v="294"/>
    <x v="416"/>
    <n v="-0.36294279999999901"/>
    <x v="497"/>
    <x v="495"/>
    <n v="94.119226600000005"/>
    <n v="12.3521225"/>
    <n v="89.537105600000004"/>
    <n v="91840"/>
    <n v="94.264788499999995"/>
    <n v="5.8763518000000001"/>
    <n v="89.900048400000003"/>
    <n v="-0.36294279999999901"/>
    <n v="89224"/>
    <n v="2.9319465999999998"/>
  </r>
  <r>
    <s v="25_18"/>
    <x v="1"/>
    <s v="02_町村"/>
    <s v="01_本島"/>
    <x v="1"/>
    <x v="0"/>
    <x v="0"/>
    <x v="24"/>
    <x v="17"/>
    <n v="0"/>
    <x v="498"/>
    <x v="5"/>
    <x v="498"/>
    <n v="0"/>
    <n v="0"/>
    <x v="496"/>
    <x v="5"/>
    <x v="496"/>
    <n v="0"/>
    <x v="0"/>
    <x v="0"/>
    <x v="0"/>
    <n v="75.620767499999999"/>
    <n v="0"/>
    <n v="75.620767499999999"/>
    <x v="412"/>
    <x v="5"/>
    <x v="417"/>
    <n v="-12.0552888"/>
    <x v="498"/>
    <x v="496"/>
    <n v="75.620767499999999"/>
    <n v="0"/>
    <n v="75.620767499999999"/>
    <n v="1340"/>
    <n v="87.676056299999999"/>
    <n v="0"/>
    <n v="87.676056299999999"/>
    <n v="-12.0552888"/>
    <n v="1494"/>
    <n v="-10.3078983"/>
  </r>
  <r>
    <s v="25_19"/>
    <x v="1"/>
    <s v="02_町村"/>
    <s v="01_本島"/>
    <x v="1"/>
    <x v="0"/>
    <x v="0"/>
    <x v="24"/>
    <x v="18"/>
    <n v="0"/>
    <x v="499"/>
    <x v="303"/>
    <x v="499"/>
    <n v="0"/>
    <n v="0"/>
    <x v="497"/>
    <x v="279"/>
    <x v="497"/>
    <n v="0"/>
    <x v="0"/>
    <x v="0"/>
    <x v="0"/>
    <n v="94.4640828"/>
    <n v="12.3521225"/>
    <n v="89.781745999999998"/>
    <x v="413"/>
    <x v="294"/>
    <x v="418"/>
    <n v="-0.15715340000001277"/>
    <x v="499"/>
    <x v="497"/>
    <n v="94.4640828"/>
    <n v="12.3521225"/>
    <n v="89.781745999999998"/>
    <n v="90500"/>
    <n v="94.385976299999996"/>
    <n v="5.8763518000000001"/>
    <n v="89.938899400000011"/>
    <n v="-0.15715340000001277"/>
    <n v="87730"/>
    <n v="3.1574148000000002"/>
  </r>
  <r>
    <s v="25_20"/>
    <x v="1"/>
    <s v="02_町村"/>
    <s v="01_本島"/>
    <x v="1"/>
    <x v="0"/>
    <x v="0"/>
    <x v="24"/>
    <x v="19"/>
    <n v="0"/>
    <x v="500"/>
    <x v="5"/>
    <x v="500"/>
    <n v="0"/>
    <n v="0"/>
    <x v="498"/>
    <x v="5"/>
    <x v="498"/>
    <n v="0"/>
    <x v="0"/>
    <x v="0"/>
    <x v="0"/>
    <n v="75.153172499999997"/>
    <n v="0"/>
    <n v="75.153172499999997"/>
    <x v="414"/>
    <x v="5"/>
    <x v="419"/>
    <n v="-1.7602230000000105"/>
    <x v="500"/>
    <x v="498"/>
    <n v="75.153172499999997"/>
    <n v="0"/>
    <n v="75.153172499999997"/>
    <n v="21711"/>
    <n v="76.913395500000007"/>
    <n v="0"/>
    <n v="76.913395500000007"/>
    <n v="-1.7602230000000105"/>
    <n v="22611"/>
    <n v="-3.9803634999999997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3"/>
    <x v="291"/>
    <x v="483"/>
    <n v="0"/>
    <n v="0"/>
    <x v="481"/>
    <x v="268"/>
    <x v="481"/>
    <n v="0"/>
    <x v="0"/>
    <x v="0"/>
    <x v="0"/>
    <n v="40.678781800000003"/>
    <n v="7.4836700000000009"/>
    <n v="39.324869200000002"/>
    <x v="398"/>
    <x v="282"/>
    <x v="403"/>
    <n v="-4.6062339999999935"/>
    <x v="483"/>
    <x v="481"/>
    <n v="40.678781800000003"/>
    <n v="7.4836700000000009"/>
    <n v="39.324869200000002"/>
    <n v="1182325"/>
    <n v="45.522532999999996"/>
    <n v="9.7436962999999999"/>
    <n v="43.931103199999995"/>
    <n v="-4.6062339999999935"/>
    <n v="1235434"/>
    <n v="-4.2988131999999997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1"/>
    <x v="304"/>
    <x v="501"/>
    <n v="0"/>
    <n v="0"/>
    <x v="499"/>
    <x v="280"/>
    <x v="499"/>
    <n v="0"/>
    <x v="0"/>
    <x v="0"/>
    <x v="0"/>
    <n v="46.9450906"/>
    <n v="11.889132"/>
    <n v="46.2900852"/>
    <x v="415"/>
    <x v="295"/>
    <x v="420"/>
    <n v="3.1513421000000008"/>
    <x v="501"/>
    <x v="499"/>
    <n v="46.9450906"/>
    <n v="11.889132"/>
    <n v="46.2900852"/>
    <n v="1970019"/>
    <n v="43.920962299999999"/>
    <n v="8.8243701999999988"/>
    <n v="43.138743099999999"/>
    <n v="3.1513421000000008"/>
    <n v="1692656"/>
    <n v="16.386259200000001"/>
  </r>
  <r>
    <s v="26_02"/>
    <x v="2"/>
    <s v="02_町村"/>
    <s v="01_本島"/>
    <x v="0"/>
    <x v="0"/>
    <x v="0"/>
    <x v="25"/>
    <x v="1"/>
    <n v="0"/>
    <x v="501"/>
    <x v="304"/>
    <x v="501"/>
    <n v="0"/>
    <n v="0"/>
    <x v="499"/>
    <x v="280"/>
    <x v="499"/>
    <n v="0"/>
    <x v="0"/>
    <x v="0"/>
    <x v="0"/>
    <n v="46.9450906"/>
    <n v="11.889132"/>
    <n v="46.2900852"/>
    <x v="415"/>
    <x v="295"/>
    <x v="420"/>
    <n v="3.1513421000000008"/>
    <x v="501"/>
    <x v="499"/>
    <n v="46.9450906"/>
    <n v="11.889132"/>
    <n v="46.2900852"/>
    <n v="1970019"/>
    <n v="43.920962299999999"/>
    <n v="8.8243701999999988"/>
    <n v="43.138743099999999"/>
    <n v="3.1513421000000008"/>
    <n v="1692656"/>
    <n v="16.386259200000001"/>
  </r>
  <r>
    <s v="26_03"/>
    <x v="2"/>
    <s v="02_町村"/>
    <s v="01_本島"/>
    <x v="0"/>
    <x v="0"/>
    <x v="0"/>
    <x v="25"/>
    <x v="2"/>
    <n v="0"/>
    <x v="502"/>
    <x v="305"/>
    <x v="502"/>
    <n v="0"/>
    <n v="0"/>
    <x v="500"/>
    <x v="281"/>
    <x v="500"/>
    <n v="0"/>
    <x v="0"/>
    <x v="0"/>
    <x v="0"/>
    <n v="23.0178677"/>
    <n v="10.559922800000001"/>
    <n v="22.756829400000001"/>
    <x v="416"/>
    <x v="296"/>
    <x v="421"/>
    <n v="-0.39958259999999868"/>
    <x v="502"/>
    <x v="500"/>
    <n v="23.0178677"/>
    <n v="10.559922800000001"/>
    <n v="22.756829400000001"/>
    <n v="382695"/>
    <n v="23.5944708"/>
    <n v="7.1848989999999997"/>
    <n v="23.156412"/>
    <n v="-0.39958259999999868"/>
    <n v="334543"/>
    <n v="14.393366499999999"/>
  </r>
  <r>
    <s v="26_04"/>
    <x v="2"/>
    <s v="02_町村"/>
    <s v="01_本島"/>
    <x v="0"/>
    <x v="0"/>
    <x v="0"/>
    <x v="25"/>
    <x v="3"/>
    <n v="0"/>
    <x v="503"/>
    <x v="306"/>
    <x v="503"/>
    <n v="0"/>
    <n v="0"/>
    <x v="501"/>
    <x v="282"/>
    <x v="501"/>
    <n v="0"/>
    <x v="0"/>
    <x v="0"/>
    <x v="0"/>
    <n v="18.459094199999999"/>
    <n v="10.2919196"/>
    <n v="18.288880900000002"/>
    <x v="417"/>
    <x v="297"/>
    <x v="422"/>
    <n v="0.19462770000000518"/>
    <x v="503"/>
    <x v="501"/>
    <n v="18.459094199999999"/>
    <n v="10.2919196"/>
    <n v="18.288880900000002"/>
    <n v="287683"/>
    <n v="18.403903399999997"/>
    <n v="7.2787095999999991"/>
    <n v="18.094253199999997"/>
    <n v="0.19462770000000518"/>
    <n v="243025"/>
    <n v="18.375887299999999"/>
  </r>
  <r>
    <s v="26_05"/>
    <x v="2"/>
    <s v="02_町村"/>
    <s v="01_本島"/>
    <x v="0"/>
    <x v="0"/>
    <x v="0"/>
    <x v="25"/>
    <x v="4"/>
    <n v="0"/>
    <x v="504"/>
    <x v="307"/>
    <x v="504"/>
    <n v="0"/>
    <n v="0"/>
    <x v="502"/>
    <x v="283"/>
    <x v="502"/>
    <n v="0"/>
    <x v="0"/>
    <x v="0"/>
    <x v="0"/>
    <n v="18.458693200000003"/>
    <n v="10.258780000000002"/>
    <n v="18.287772799999999"/>
    <x v="418"/>
    <x v="298"/>
    <x v="423"/>
    <n v="0.19341169999999863"/>
    <x v="504"/>
    <x v="502"/>
    <n v="18.458693200000003"/>
    <n v="10.258780000000002"/>
    <n v="18.287772799999999"/>
    <n v="9493"/>
    <n v="18.404982199999999"/>
    <n v="7.2484166000000005"/>
    <n v="18.0943611"/>
    <n v="0.19341169999999863"/>
    <n v="9235"/>
    <n v="2.7937195000000004"/>
  </r>
  <r>
    <s v="26_06"/>
    <x v="2"/>
    <s v="02_町村"/>
    <s v="01_本島"/>
    <x v="0"/>
    <x v="0"/>
    <x v="0"/>
    <x v="25"/>
    <x v="5"/>
    <n v="0"/>
    <x v="505"/>
    <x v="308"/>
    <x v="505"/>
    <n v="0"/>
    <n v="0"/>
    <x v="503"/>
    <x v="284"/>
    <x v="503"/>
    <n v="0"/>
    <x v="0"/>
    <x v="0"/>
    <x v="0"/>
    <n v="18.459107899999999"/>
    <n v="10.2930507"/>
    <n v="18.288918800000001"/>
    <x v="419"/>
    <x v="299"/>
    <x v="424"/>
    <n v="0.19466990000000095"/>
    <x v="505"/>
    <x v="503"/>
    <n v="18.459107899999999"/>
    <n v="10.2930507"/>
    <n v="18.288918800000001"/>
    <n v="278190"/>
    <n v="18.4038608"/>
    <n v="7.2799065999999995"/>
    <n v="18.0942489"/>
    <n v="0.19466990000000095"/>
    <n v="233790"/>
    <n v="18.9914025"/>
  </r>
  <r>
    <s v="26_07"/>
    <x v="2"/>
    <s v="02_町村"/>
    <s v="01_本島"/>
    <x v="0"/>
    <x v="0"/>
    <x v="0"/>
    <x v="25"/>
    <x v="6"/>
    <n v="0"/>
    <x v="506"/>
    <x v="5"/>
    <x v="506"/>
    <n v="0"/>
    <n v="0"/>
    <x v="504"/>
    <x v="5"/>
    <x v="504"/>
    <n v="0"/>
    <x v="0"/>
    <x v="0"/>
    <x v="0"/>
    <n v="100"/>
    <n v="0"/>
    <n v="100"/>
    <x v="5"/>
    <x v="5"/>
    <x v="5"/>
    <n v="0"/>
    <x v="506"/>
    <x v="504"/>
    <n v="100"/>
    <n v="0"/>
    <n v="100"/>
    <n v="9980"/>
    <n v="100"/>
    <n v="0"/>
    <n v="100"/>
    <n v="0"/>
    <n v="10826"/>
    <n v="-7.8145205999999998"/>
  </r>
  <r>
    <s v="26_08"/>
    <x v="2"/>
    <s v="02_町村"/>
    <s v="01_本島"/>
    <x v="0"/>
    <x v="0"/>
    <x v="0"/>
    <x v="25"/>
    <x v="7"/>
    <n v="0"/>
    <x v="507"/>
    <x v="309"/>
    <x v="507"/>
    <n v="0"/>
    <n v="0"/>
    <x v="505"/>
    <x v="285"/>
    <x v="505"/>
    <n v="0"/>
    <x v="0"/>
    <x v="0"/>
    <x v="0"/>
    <n v="89.119117299999999"/>
    <n v="14.1401793"/>
    <n v="87.426042299999992"/>
    <x v="420"/>
    <x v="300"/>
    <x v="425"/>
    <n v="-2.6471832000000006"/>
    <x v="507"/>
    <x v="505"/>
    <n v="89.119117299999999"/>
    <n v="14.1401793"/>
    <n v="87.426042299999992"/>
    <n v="95012"/>
    <n v="91.085441099999997"/>
    <n v="4.2229729999999996"/>
    <n v="90.073225499999992"/>
    <n v="-2.6471832000000006"/>
    <n v="91518"/>
    <n v="3.8178282000000001"/>
  </r>
  <r>
    <s v="26_09"/>
    <x v="2"/>
    <s v="02_町村"/>
    <s v="01_本島"/>
    <x v="0"/>
    <x v="0"/>
    <x v="0"/>
    <x v="25"/>
    <x v="8"/>
    <n v="0"/>
    <x v="508"/>
    <x v="310"/>
    <x v="508"/>
    <n v="0"/>
    <n v="0"/>
    <x v="506"/>
    <x v="286"/>
    <x v="506"/>
    <n v="0"/>
    <x v="0"/>
    <x v="0"/>
    <x v="0"/>
    <n v="90.962067500000003"/>
    <n v="14.446529099999999"/>
    <n v="89.2349715"/>
    <x v="421"/>
    <x v="301"/>
    <x v="426"/>
    <n v="0.16951809999999057"/>
    <x v="508"/>
    <x v="506"/>
    <n v="90.962067500000003"/>
    <n v="14.446529099999999"/>
    <n v="89.2349715"/>
    <n v="42143"/>
    <n v="90.066269300000002"/>
    <n v="4.1509434000000001"/>
    <n v="89.06545340000001"/>
    <n v="0.16951809999999057"/>
    <n v="40523"/>
    <n v="3.9977297000000003"/>
  </r>
  <r>
    <s v="26_10"/>
    <x v="2"/>
    <s v="02_町村"/>
    <s v="01_本島"/>
    <x v="0"/>
    <x v="0"/>
    <x v="0"/>
    <x v="25"/>
    <x v="9"/>
    <n v="0"/>
    <x v="509"/>
    <x v="311"/>
    <x v="509"/>
    <n v="0"/>
    <n v="0"/>
    <x v="507"/>
    <x v="287"/>
    <x v="507"/>
    <n v="0"/>
    <x v="0"/>
    <x v="0"/>
    <x v="0"/>
    <n v="87.702707199999992"/>
    <n v="13.904899100000002"/>
    <n v="86.035801499999991"/>
    <x v="422"/>
    <x v="302"/>
    <x v="427"/>
    <n v="-4.8546558000000175"/>
    <x v="509"/>
    <x v="507"/>
    <n v="87.702707199999992"/>
    <n v="13.904899100000002"/>
    <n v="86.035801499999991"/>
    <n v="52869"/>
    <n v="91.911923799999997"/>
    <n v="4.2813455999999999"/>
    <n v="90.890457300000008"/>
    <n v="-4.8546558000000175"/>
    <n v="50995"/>
    <n v="3.6748701000000001"/>
  </r>
  <r>
    <s v="26_11"/>
    <x v="2"/>
    <s v="02_町村"/>
    <s v="01_本島"/>
    <x v="0"/>
    <x v="0"/>
    <x v="0"/>
    <x v="25"/>
    <x v="10"/>
    <n v="0"/>
    <x v="510"/>
    <x v="312"/>
    <x v="510"/>
    <n v="0"/>
    <n v="0"/>
    <x v="508"/>
    <x v="288"/>
    <x v="508"/>
    <n v="0"/>
    <x v="0"/>
    <x v="0"/>
    <x v="0"/>
    <n v="59.979387500000001"/>
    <n v="13.6524362"/>
    <n v="59.223244900000005"/>
    <x v="423"/>
    <x v="303"/>
    <x v="428"/>
    <n v="7.5601406000000111"/>
    <x v="510"/>
    <x v="508"/>
    <n v="59.979387500000001"/>
    <n v="13.6524362"/>
    <n v="59.223244900000005"/>
    <n v="1395578"/>
    <n v="52.448568299999998"/>
    <n v="10.276408099999999"/>
    <n v="51.663104299999993"/>
    <n v="7.5601406000000111"/>
    <n v="1170113"/>
    <n v="19.268651800000001"/>
  </r>
  <r>
    <s v="26_12"/>
    <x v="2"/>
    <s v="02_町村"/>
    <s v="01_本島"/>
    <x v="0"/>
    <x v="0"/>
    <x v="0"/>
    <x v="25"/>
    <x v="11"/>
    <n v="0"/>
    <x v="511"/>
    <x v="312"/>
    <x v="511"/>
    <n v="0"/>
    <n v="0"/>
    <x v="509"/>
    <x v="288"/>
    <x v="509"/>
    <n v="0"/>
    <x v="0"/>
    <x v="0"/>
    <x v="0"/>
    <n v="59.453438499999997"/>
    <n v="13.6524362"/>
    <n v="58.696218500000001"/>
    <x v="424"/>
    <x v="303"/>
    <x v="429"/>
    <n v="7.6762212000000005"/>
    <x v="511"/>
    <x v="509"/>
    <n v="59.453438499999997"/>
    <n v="13.6524362"/>
    <n v="58.696218500000001"/>
    <n v="1365510"/>
    <n v="51.803741899999999"/>
    <n v="10.276408099999999"/>
    <n v="51.0199973"/>
    <n v="7.6762212000000005"/>
    <n v="1140375"/>
    <n v="19.742190100000002"/>
  </r>
  <r>
    <s v="26_13"/>
    <x v="2"/>
    <s v="02_町村"/>
    <s v="01_本島"/>
    <x v="0"/>
    <x v="0"/>
    <x v="0"/>
    <x v="25"/>
    <x v="12"/>
    <n v="0"/>
    <x v="512"/>
    <x v="313"/>
    <x v="512"/>
    <n v="0"/>
    <n v="0"/>
    <x v="510"/>
    <x v="289"/>
    <x v="510"/>
    <n v="0"/>
    <x v="0"/>
    <x v="0"/>
    <x v="0"/>
    <n v="59.453447599999997"/>
    <n v="13.6513264"/>
    <n v="58.696194999999996"/>
    <x v="425"/>
    <x v="304"/>
    <x v="430"/>
    <n v="7.67624"/>
    <x v="512"/>
    <x v="510"/>
    <n v="59.453447599999997"/>
    <n v="13.6513264"/>
    <n v="58.696194999999996"/>
    <n v="550035"/>
    <n v="51.803704100000004"/>
    <n v="10.274509800000001"/>
    <n v="51.019954999999996"/>
    <n v="7.67624"/>
    <n v="448095"/>
    <n v="22.749640099999997"/>
  </r>
  <r>
    <s v="26_14"/>
    <x v="2"/>
    <s v="02_町村"/>
    <s v="01_本島"/>
    <x v="0"/>
    <x v="0"/>
    <x v="0"/>
    <x v="25"/>
    <x v="13"/>
    <n v="0"/>
    <x v="513"/>
    <x v="314"/>
    <x v="513"/>
    <n v="0"/>
    <n v="0"/>
    <x v="511"/>
    <x v="290"/>
    <x v="511"/>
    <n v="0"/>
    <x v="0"/>
    <x v="0"/>
    <x v="0"/>
    <n v="59.453426099999994"/>
    <n v="13.649729499999999"/>
    <n v="58.696165800000003"/>
    <x v="426"/>
    <x v="305"/>
    <x v="431"/>
    <n v="7.6761683000000005"/>
    <x v="513"/>
    <x v="511"/>
    <n v="59.453426099999994"/>
    <n v="13.649729499999999"/>
    <n v="58.696165800000003"/>
    <n v="603693"/>
    <n v="51.803696099999996"/>
    <n v="10.2794411"/>
    <n v="51.019997500000002"/>
    <n v="7.6761683000000005"/>
    <n v="514653"/>
    <n v="17.3009776"/>
  </r>
  <r>
    <s v="26_15"/>
    <x v="2"/>
    <s v="02_町村"/>
    <s v="01_本島"/>
    <x v="0"/>
    <x v="0"/>
    <x v="0"/>
    <x v="25"/>
    <x v="14"/>
    <n v="0"/>
    <x v="514"/>
    <x v="315"/>
    <x v="514"/>
    <n v="0"/>
    <n v="0"/>
    <x v="512"/>
    <x v="291"/>
    <x v="512"/>
    <n v="0"/>
    <x v="0"/>
    <x v="0"/>
    <x v="0"/>
    <n v="59.453449999999997"/>
    <n v="13.663034399999999"/>
    <n v="58.696429400000007"/>
    <x v="427"/>
    <x v="306"/>
    <x v="432"/>
    <n v="7.6763261000000114"/>
    <x v="514"/>
    <x v="512"/>
    <n v="59.453449999999997"/>
    <n v="13.663034399999999"/>
    <n v="58.696429400000007"/>
    <n v="211782"/>
    <n v="51.803969800000004"/>
    <n v="10.272409100000001"/>
    <n v="51.020103299999995"/>
    <n v="7.6763261000000114"/>
    <n v="177627"/>
    <n v="19.2284957"/>
  </r>
  <r>
    <s v="26_16"/>
    <x v="2"/>
    <s v="02_町村"/>
    <s v="01_本島"/>
    <x v="0"/>
    <x v="0"/>
    <x v="0"/>
    <x v="25"/>
    <x v="15"/>
    <n v="0"/>
    <x v="515"/>
    <x v="5"/>
    <x v="515"/>
    <n v="0"/>
    <n v="0"/>
    <x v="513"/>
    <x v="5"/>
    <x v="513"/>
    <n v="0"/>
    <x v="0"/>
    <x v="0"/>
    <x v="0"/>
    <n v="100"/>
    <n v="0"/>
    <n v="100"/>
    <x v="5"/>
    <x v="5"/>
    <x v="5"/>
    <n v="0"/>
    <x v="515"/>
    <x v="513"/>
    <n v="100"/>
    <n v="0"/>
    <n v="100"/>
    <n v="30068"/>
    <n v="100"/>
    <n v="0"/>
    <n v="100"/>
    <n v="0"/>
    <n v="29738"/>
    <n v="1.1096912999999999"/>
  </r>
  <r>
    <s v="26_17"/>
    <x v="2"/>
    <s v="02_町村"/>
    <s v="01_本島"/>
    <x v="0"/>
    <x v="0"/>
    <x v="0"/>
    <x v="25"/>
    <x v="16"/>
    <n v="0"/>
    <x v="516"/>
    <x v="316"/>
    <x v="516"/>
    <n v="0"/>
    <n v="0"/>
    <x v="514"/>
    <x v="292"/>
    <x v="514"/>
    <n v="0"/>
    <x v="0"/>
    <x v="0"/>
    <x v="0"/>
    <n v="94.452841300000003"/>
    <n v="8.283210200000001"/>
    <n v="91.535668999999999"/>
    <x v="428"/>
    <x v="307"/>
    <x v="433"/>
    <n v="0.72239349999999547"/>
    <x v="516"/>
    <x v="514"/>
    <n v="94.452841300000003"/>
    <n v="8.283210200000001"/>
    <n v="91.535668999999999"/>
    <n v="157337"/>
    <n v="94.215980700000003"/>
    <n v="9.1194030000000001"/>
    <n v="90.813275500000003"/>
    <n v="0.72239349999999547"/>
    <n v="152164"/>
    <n v="3.3996215000000003"/>
  </r>
  <r>
    <s v="26_18"/>
    <x v="2"/>
    <s v="02_町村"/>
    <s v="01_本島"/>
    <x v="0"/>
    <x v="0"/>
    <x v="0"/>
    <x v="25"/>
    <x v="17"/>
    <n v="0"/>
    <x v="517"/>
    <x v="5"/>
    <x v="517"/>
    <n v="0"/>
    <n v="0"/>
    <x v="515"/>
    <x v="5"/>
    <x v="515"/>
    <n v="0"/>
    <x v="0"/>
    <x v="0"/>
    <x v="0"/>
    <n v="80.630182399999995"/>
    <n v="0"/>
    <n v="80.630182399999995"/>
    <x v="429"/>
    <x v="5"/>
    <x v="434"/>
    <n v="14.510542399999991"/>
    <x v="517"/>
    <x v="515"/>
    <n v="80.630182399999995"/>
    <n v="0"/>
    <n v="80.630182399999995"/>
    <n v="2431"/>
    <n v="66.119640000000004"/>
    <n v="0"/>
    <n v="66.119640000000004"/>
    <n v="14.510542399999991"/>
    <n v="1249"/>
    <n v="94.635708600000001"/>
  </r>
  <r>
    <s v="26_19"/>
    <x v="2"/>
    <s v="02_町村"/>
    <s v="01_本島"/>
    <x v="0"/>
    <x v="0"/>
    <x v="0"/>
    <x v="25"/>
    <x v="18"/>
    <n v="0"/>
    <x v="518"/>
    <x v="316"/>
    <x v="518"/>
    <n v="0"/>
    <n v="0"/>
    <x v="516"/>
    <x v="292"/>
    <x v="516"/>
    <n v="0"/>
    <x v="0"/>
    <x v="0"/>
    <x v="0"/>
    <n v="94.708436599999999"/>
    <n v="8.283210200000001"/>
    <n v="91.730374100000006"/>
    <x v="430"/>
    <x v="307"/>
    <x v="435"/>
    <n v="0.63553380000000459"/>
    <x v="518"/>
    <x v="516"/>
    <n v="94.708436599999999"/>
    <n v="8.283210200000001"/>
    <n v="91.730374100000006"/>
    <n v="154906"/>
    <n v="94.549846500000001"/>
    <n v="9.1194030000000001"/>
    <n v="91.094840300000001"/>
    <n v="0.63553380000000459"/>
    <n v="150915"/>
    <n v="2.6445349999999999"/>
  </r>
  <r>
    <s v="26_20"/>
    <x v="2"/>
    <s v="02_町村"/>
    <s v="01_本島"/>
    <x v="0"/>
    <x v="0"/>
    <x v="0"/>
    <x v="25"/>
    <x v="19"/>
    <n v="0"/>
    <x v="519"/>
    <x v="5"/>
    <x v="519"/>
    <n v="0"/>
    <n v="0"/>
    <x v="517"/>
    <x v="5"/>
    <x v="517"/>
    <n v="0"/>
    <x v="0"/>
    <x v="0"/>
    <x v="0"/>
    <n v="75.153434500000003"/>
    <n v="0"/>
    <n v="75.153434500000003"/>
    <x v="431"/>
    <x v="5"/>
    <x v="436"/>
    <n v="-1.7627080999999976"/>
    <x v="519"/>
    <x v="517"/>
    <n v="75.153434500000003"/>
    <n v="0"/>
    <n v="75.153434500000003"/>
    <n v="34409"/>
    <n v="76.916142600000001"/>
    <n v="0"/>
    <n v="76.916142600000001"/>
    <n v="-1.7627080999999976"/>
    <n v="35836"/>
    <n v="-3.9820291999999999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1"/>
    <x v="304"/>
    <x v="501"/>
    <n v="0"/>
    <n v="0"/>
    <x v="499"/>
    <x v="280"/>
    <x v="499"/>
    <n v="0"/>
    <x v="0"/>
    <x v="0"/>
    <x v="0"/>
    <n v="46.9450906"/>
    <n v="11.889132"/>
    <n v="46.2900852"/>
    <x v="415"/>
    <x v="295"/>
    <x v="420"/>
    <n v="3.1513421000000008"/>
    <x v="501"/>
    <x v="499"/>
    <n v="46.9450906"/>
    <n v="11.889132"/>
    <n v="46.2900852"/>
    <n v="1970019"/>
    <n v="43.920962299999999"/>
    <n v="8.8243701999999988"/>
    <n v="43.138743099999999"/>
    <n v="3.1513421000000008"/>
    <n v="1692656"/>
    <n v="16.386259200000001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0"/>
    <x v="317"/>
    <x v="520"/>
    <n v="0"/>
    <n v="0"/>
    <x v="518"/>
    <x v="293"/>
    <x v="518"/>
    <n v="0"/>
    <x v="0"/>
    <x v="0"/>
    <x v="0"/>
    <n v="48.165528000000002"/>
    <n v="12.5816778"/>
    <n v="47.757990100000001"/>
    <x v="432"/>
    <x v="308"/>
    <x v="437"/>
    <n v="1.0099337000000048"/>
    <x v="520"/>
    <x v="518"/>
    <n v="48.165528000000002"/>
    <n v="12.5816778"/>
    <n v="47.757990100000001"/>
    <n v="950874"/>
    <n v="47.164466400000002"/>
    <n v="11.2749673"/>
    <n v="46.748056399999996"/>
    <n v="1.0099337000000048"/>
    <n v="863359"/>
    <n v="10.136571199999999"/>
  </r>
  <r>
    <s v="27_02"/>
    <x v="2"/>
    <s v="02_町村"/>
    <s v="01_本島"/>
    <x v="0"/>
    <x v="0"/>
    <x v="0"/>
    <x v="26"/>
    <x v="1"/>
    <n v="0"/>
    <x v="520"/>
    <x v="317"/>
    <x v="520"/>
    <n v="0"/>
    <n v="0"/>
    <x v="518"/>
    <x v="293"/>
    <x v="518"/>
    <n v="0"/>
    <x v="0"/>
    <x v="0"/>
    <x v="0"/>
    <n v="48.165528000000002"/>
    <n v="12.5816778"/>
    <n v="47.757990100000001"/>
    <x v="432"/>
    <x v="308"/>
    <x v="437"/>
    <n v="1.0099337000000048"/>
    <x v="520"/>
    <x v="518"/>
    <n v="48.165528000000002"/>
    <n v="12.5816778"/>
    <n v="47.757990100000001"/>
    <n v="950874"/>
    <n v="47.164466400000002"/>
    <n v="11.2749673"/>
    <n v="46.748056399999996"/>
    <n v="1.0099337000000048"/>
    <n v="863359"/>
    <n v="10.136571199999999"/>
  </r>
  <r>
    <s v="27_03"/>
    <x v="2"/>
    <s v="02_町村"/>
    <s v="01_本島"/>
    <x v="0"/>
    <x v="0"/>
    <x v="0"/>
    <x v="26"/>
    <x v="2"/>
    <n v="0"/>
    <x v="521"/>
    <x v="318"/>
    <x v="521"/>
    <n v="0"/>
    <n v="0"/>
    <x v="519"/>
    <x v="294"/>
    <x v="519"/>
    <n v="0"/>
    <x v="0"/>
    <x v="0"/>
    <x v="0"/>
    <n v="31.377723099999997"/>
    <n v="10.142915499999999"/>
    <n v="31.098043699999998"/>
    <x v="433"/>
    <x v="309"/>
    <x v="438"/>
    <n v="3.445171000000002"/>
    <x v="521"/>
    <x v="519"/>
    <n v="31.377723099999997"/>
    <n v="10.142915499999999"/>
    <n v="31.098043699999998"/>
    <n v="289121"/>
    <n v="27.893223200000001"/>
    <n v="8.3991600999999996"/>
    <n v="27.652872699999996"/>
    <n v="3.445171000000002"/>
    <n v="224306"/>
    <n v="28.8957941"/>
  </r>
  <r>
    <s v="27_04"/>
    <x v="2"/>
    <s v="02_町村"/>
    <s v="01_本島"/>
    <x v="0"/>
    <x v="0"/>
    <x v="0"/>
    <x v="26"/>
    <x v="3"/>
    <n v="0"/>
    <x v="522"/>
    <x v="319"/>
    <x v="522"/>
    <n v="0"/>
    <n v="0"/>
    <x v="520"/>
    <x v="295"/>
    <x v="520"/>
    <n v="0"/>
    <x v="0"/>
    <x v="0"/>
    <x v="0"/>
    <n v="28.653943599999998"/>
    <n v="9.155997300000001"/>
    <n v="28.395107299999999"/>
    <x v="434"/>
    <x v="310"/>
    <x v="439"/>
    <n v="3.7617778999999985"/>
    <x v="522"/>
    <x v="520"/>
    <n v="28.653943599999998"/>
    <n v="9.155997300000001"/>
    <n v="28.395107299999999"/>
    <n v="253940"/>
    <n v="24.848899599999999"/>
    <n v="7.9524863999999997"/>
    <n v="24.633329400000001"/>
    <n v="3.7617778999999985"/>
    <n v="191802"/>
    <n v="32.396951000000001"/>
  </r>
  <r>
    <s v="27_05"/>
    <x v="2"/>
    <s v="02_町村"/>
    <s v="01_本島"/>
    <x v="0"/>
    <x v="0"/>
    <x v="0"/>
    <x v="26"/>
    <x v="4"/>
    <n v="0"/>
    <x v="523"/>
    <x v="320"/>
    <x v="523"/>
    <n v="0"/>
    <n v="0"/>
    <x v="521"/>
    <x v="296"/>
    <x v="521"/>
    <n v="0"/>
    <x v="0"/>
    <x v="0"/>
    <x v="0"/>
    <n v="28.6528791"/>
    <n v="9.2105263000000015"/>
    <n v="28.394716599999999"/>
    <x v="435"/>
    <x v="311"/>
    <x v="440"/>
    <n v="3.7648425000000003"/>
    <x v="523"/>
    <x v="521"/>
    <n v="28.6528791"/>
    <n v="9.2105263000000015"/>
    <n v="28.394716599999999"/>
    <n v="8126"/>
    <n v="24.847324100000002"/>
    <n v="7.8212291"/>
    <n v="24.629874099999999"/>
    <n v="3.7648425000000003"/>
    <n v="6904"/>
    <n v="17.699884099999998"/>
  </r>
  <r>
    <s v="27_06"/>
    <x v="2"/>
    <s v="02_町村"/>
    <s v="01_本島"/>
    <x v="0"/>
    <x v="0"/>
    <x v="0"/>
    <x v="26"/>
    <x v="5"/>
    <n v="0"/>
    <x v="524"/>
    <x v="321"/>
    <x v="524"/>
    <n v="0"/>
    <n v="0"/>
    <x v="522"/>
    <x v="297"/>
    <x v="522"/>
    <n v="0"/>
    <x v="0"/>
    <x v="0"/>
    <x v="0"/>
    <n v="28.653978800000001"/>
    <n v="9.1541942000000009"/>
    <n v="28.395120200000001"/>
    <x v="436"/>
    <x v="312"/>
    <x v="441"/>
    <n v="3.7616618000000024"/>
    <x v="524"/>
    <x v="522"/>
    <n v="28.653978800000001"/>
    <n v="9.1541942000000009"/>
    <n v="28.395120200000001"/>
    <n v="245814"/>
    <n v="24.848958400000001"/>
    <n v="7.9573935000000002"/>
    <n v="24.633458399999999"/>
    <n v="3.7616618000000024"/>
    <n v="184898"/>
    <n v="32.945732200000002"/>
  </r>
  <r>
    <s v="27_07"/>
    <x v="2"/>
    <s v="02_町村"/>
    <s v="01_本島"/>
    <x v="0"/>
    <x v="0"/>
    <x v="0"/>
    <x v="26"/>
    <x v="6"/>
    <n v="0"/>
    <x v="525"/>
    <x v="5"/>
    <x v="525"/>
    <n v="0"/>
    <n v="0"/>
    <x v="523"/>
    <x v="5"/>
    <x v="523"/>
    <n v="0"/>
    <x v="0"/>
    <x v="0"/>
    <x v="0"/>
    <n v="100"/>
    <n v="0"/>
    <n v="100"/>
    <x v="5"/>
    <x v="5"/>
    <x v="5"/>
    <n v="0"/>
    <x v="525"/>
    <x v="523"/>
    <n v="100"/>
    <n v="0"/>
    <n v="100"/>
    <n v="2826"/>
    <n v="100"/>
    <n v="0"/>
    <n v="100"/>
    <n v="0"/>
    <n v="676"/>
    <n v="318.04733729999998"/>
  </r>
  <r>
    <s v="27_08"/>
    <x v="2"/>
    <s v="02_町村"/>
    <s v="01_本島"/>
    <x v="0"/>
    <x v="0"/>
    <x v="0"/>
    <x v="26"/>
    <x v="7"/>
    <n v="0"/>
    <x v="526"/>
    <x v="322"/>
    <x v="526"/>
    <n v="0"/>
    <n v="0"/>
    <x v="524"/>
    <x v="149"/>
    <x v="524"/>
    <n v="0"/>
    <x v="0"/>
    <x v="0"/>
    <x v="0"/>
    <n v="100"/>
    <n v="41.554959799999999"/>
    <n v="99.384163400000006"/>
    <x v="5"/>
    <x v="313"/>
    <x v="442"/>
    <n v="-0.56356269999999142"/>
    <x v="526"/>
    <x v="524"/>
    <n v="100"/>
    <n v="41.554959799999999"/>
    <n v="99.384163400000006"/>
    <n v="35181"/>
    <n v="100"/>
    <n v="74.626865699999996"/>
    <n v="99.947726099999997"/>
    <n v="-0.56356269999999142"/>
    <n v="32504"/>
    <n v="8.2359093999999988"/>
  </r>
  <r>
    <s v="27_09"/>
    <x v="2"/>
    <s v="02_町村"/>
    <s v="01_本島"/>
    <x v="0"/>
    <x v="0"/>
    <x v="0"/>
    <x v="26"/>
    <x v="8"/>
    <n v="0"/>
    <x v="527"/>
    <x v="323"/>
    <x v="527"/>
    <n v="0"/>
    <n v="0"/>
    <x v="525"/>
    <x v="149"/>
    <x v="525"/>
    <n v="0"/>
    <x v="0"/>
    <x v="0"/>
    <x v="0"/>
    <n v="100"/>
    <n v="75.609756099999998"/>
    <n v="99.700634699999995"/>
    <x v="5"/>
    <x v="313"/>
    <x v="443"/>
    <n v="-0.18400160000000199"/>
    <x v="527"/>
    <x v="525"/>
    <n v="100"/>
    <n v="75.609756099999998"/>
    <n v="99.700634699999995"/>
    <n v="16652"/>
    <n v="100"/>
    <n v="74.626865699999996"/>
    <n v="99.884636299999997"/>
    <n v="-0.18400160000000199"/>
    <n v="14719"/>
    <n v="13.132685599999999"/>
  </r>
  <r>
    <s v="27_10"/>
    <x v="2"/>
    <s v="02_町村"/>
    <s v="01_本島"/>
    <x v="0"/>
    <x v="0"/>
    <x v="0"/>
    <x v="26"/>
    <x v="9"/>
    <n v="0"/>
    <x v="528"/>
    <x v="324"/>
    <x v="528"/>
    <n v="0"/>
    <n v="0"/>
    <x v="526"/>
    <x v="5"/>
    <x v="526"/>
    <n v="0"/>
    <x v="0"/>
    <x v="0"/>
    <x v="0"/>
    <n v="100"/>
    <n v="0"/>
    <n v="99.101460100000011"/>
    <x v="5"/>
    <x v="5"/>
    <x v="5"/>
    <n v="-0.89853989999998873"/>
    <x v="528"/>
    <x v="526"/>
    <n v="100"/>
    <n v="0"/>
    <n v="99.101460100000011"/>
    <n v="18529"/>
    <n v="100"/>
    <n v="0"/>
    <n v="100"/>
    <n v="-0.89853989999998873"/>
    <n v="17785"/>
    <n v="4.1833004999999996"/>
  </r>
  <r>
    <s v="27_11"/>
    <x v="2"/>
    <s v="02_町村"/>
    <s v="01_本島"/>
    <x v="0"/>
    <x v="0"/>
    <x v="0"/>
    <x v="26"/>
    <x v="10"/>
    <n v="0"/>
    <x v="529"/>
    <x v="325"/>
    <x v="529"/>
    <n v="0"/>
    <n v="0"/>
    <x v="527"/>
    <x v="298"/>
    <x v="527"/>
    <n v="0"/>
    <x v="0"/>
    <x v="0"/>
    <x v="0"/>
    <n v="59.040562299999998"/>
    <n v="18.279948400000002"/>
    <n v="58.675808199999999"/>
    <x v="437"/>
    <x v="314"/>
    <x v="444"/>
    <n v="0.78991010000000017"/>
    <x v="529"/>
    <x v="527"/>
    <n v="59.040562299999998"/>
    <n v="18.279948400000002"/>
    <n v="58.675808199999999"/>
    <n v="558846"/>
    <n v="58.334585000000004"/>
    <n v="14.737282800000001"/>
    <n v="57.885898099999999"/>
    <n v="0.78991010000000017"/>
    <n v="537371"/>
    <n v="3.996308"/>
  </r>
  <r>
    <s v="27_12"/>
    <x v="2"/>
    <s v="02_町村"/>
    <s v="01_本島"/>
    <x v="0"/>
    <x v="0"/>
    <x v="0"/>
    <x v="26"/>
    <x v="11"/>
    <n v="0"/>
    <x v="530"/>
    <x v="325"/>
    <x v="530"/>
    <n v="0"/>
    <n v="0"/>
    <x v="528"/>
    <x v="298"/>
    <x v="528"/>
    <n v="0"/>
    <x v="0"/>
    <x v="0"/>
    <x v="0"/>
    <n v="58.502937700000004"/>
    <n v="18.279948400000002"/>
    <n v="58.138312999999997"/>
    <x v="438"/>
    <x v="314"/>
    <x v="445"/>
    <n v="0.8158069999999995"/>
    <x v="530"/>
    <x v="528"/>
    <n v="58.502937700000004"/>
    <n v="18.279948400000002"/>
    <n v="58.138312999999997"/>
    <n v="546617"/>
    <n v="57.771320800000005"/>
    <n v="14.737282800000001"/>
    <n v="57.322505999999997"/>
    <n v="0.8158069999999995"/>
    <n v="525116"/>
    <n v="4.0945239000000004"/>
  </r>
  <r>
    <s v="27_13"/>
    <x v="2"/>
    <s v="02_町村"/>
    <s v="01_本島"/>
    <x v="0"/>
    <x v="0"/>
    <x v="0"/>
    <x v="26"/>
    <x v="12"/>
    <n v="0"/>
    <x v="531"/>
    <x v="326"/>
    <x v="531"/>
    <n v="0"/>
    <n v="0"/>
    <x v="529"/>
    <x v="299"/>
    <x v="529"/>
    <n v="0"/>
    <x v="0"/>
    <x v="0"/>
    <x v="0"/>
    <n v="58.5011984"/>
    <n v="18.216904700000001"/>
    <n v="58.144423599999996"/>
    <x v="439"/>
    <x v="315"/>
    <x v="446"/>
    <n v="0.80874740000000145"/>
    <x v="531"/>
    <x v="529"/>
    <n v="58.5011984"/>
    <n v="18.216904700000001"/>
    <n v="58.144423599999996"/>
    <n v="170105"/>
    <n v="57.769841099999994"/>
    <n v="14.6924429"/>
    <n v="57.335676199999995"/>
    <n v="0.80874740000000145"/>
    <n v="161846"/>
    <n v="5.1029990999999999"/>
  </r>
  <r>
    <s v="27_14"/>
    <x v="2"/>
    <s v="02_町村"/>
    <s v="01_本島"/>
    <x v="0"/>
    <x v="0"/>
    <x v="0"/>
    <x v="26"/>
    <x v="13"/>
    <n v="0"/>
    <x v="532"/>
    <x v="327"/>
    <x v="532"/>
    <n v="0"/>
    <n v="0"/>
    <x v="530"/>
    <x v="300"/>
    <x v="530"/>
    <n v="0"/>
    <x v="0"/>
    <x v="0"/>
    <x v="0"/>
    <n v="58.502502499999999"/>
    <n v="18.271981700000001"/>
    <n v="58.127370899999995"/>
    <x v="440"/>
    <x v="316"/>
    <x v="447"/>
    <n v="0.82103969999999293"/>
    <x v="532"/>
    <x v="530"/>
    <n v="58.502502499999999"/>
    <n v="18.271981700000001"/>
    <n v="58.127370899999995"/>
    <n v="326838"/>
    <n v="57.770429"/>
    <n v="14.738430599999999"/>
    <n v="57.306331200000002"/>
    <n v="0.82103969999999293"/>
    <n v="316900"/>
    <n v="3.1360049999999999"/>
  </r>
  <r>
    <s v="27_15"/>
    <x v="2"/>
    <s v="02_町村"/>
    <s v="01_本島"/>
    <x v="0"/>
    <x v="0"/>
    <x v="0"/>
    <x v="26"/>
    <x v="14"/>
    <n v="0"/>
    <x v="533"/>
    <x v="328"/>
    <x v="533"/>
    <n v="0"/>
    <n v="0"/>
    <x v="531"/>
    <x v="60"/>
    <x v="531"/>
    <n v="0"/>
    <x v="0"/>
    <x v="0"/>
    <x v="0"/>
    <n v="58.511756400000003"/>
    <n v="18.577648799999999"/>
    <n v="58.189443100000005"/>
    <x v="441"/>
    <x v="317"/>
    <x v="448"/>
    <n v="0.8022497000000044"/>
    <x v="533"/>
    <x v="531"/>
    <n v="58.511756400000003"/>
    <n v="18.577648799999999"/>
    <n v="58.189443100000005"/>
    <n v="49674"/>
    <n v="57.782579899999995"/>
    <n v="14.8993289"/>
    <n v="57.387193400000001"/>
    <n v="0.8022497000000044"/>
    <n v="46370"/>
    <n v="7.1252965000000001"/>
  </r>
  <r>
    <s v="27_16"/>
    <x v="2"/>
    <s v="02_町村"/>
    <s v="01_本島"/>
    <x v="0"/>
    <x v="0"/>
    <x v="0"/>
    <x v="26"/>
    <x v="15"/>
    <n v="0"/>
    <x v="534"/>
    <x v="5"/>
    <x v="534"/>
    <n v="0"/>
    <n v="0"/>
    <x v="532"/>
    <x v="5"/>
    <x v="532"/>
    <n v="0"/>
    <x v="0"/>
    <x v="0"/>
    <x v="0"/>
    <n v="100"/>
    <n v="0"/>
    <n v="100"/>
    <x v="5"/>
    <x v="5"/>
    <x v="5"/>
    <n v="0"/>
    <x v="534"/>
    <x v="532"/>
    <n v="100"/>
    <n v="0"/>
    <n v="100"/>
    <n v="12229"/>
    <n v="100"/>
    <n v="0"/>
    <n v="100"/>
    <n v="0"/>
    <n v="12255"/>
    <n v="-0.21215829999999997"/>
  </r>
  <r>
    <s v="27_17"/>
    <x v="2"/>
    <s v="02_町村"/>
    <s v="01_本島"/>
    <x v="0"/>
    <x v="0"/>
    <x v="0"/>
    <x v="26"/>
    <x v="16"/>
    <n v="0"/>
    <x v="535"/>
    <x v="329"/>
    <x v="535"/>
    <n v="0"/>
    <n v="0"/>
    <x v="533"/>
    <x v="301"/>
    <x v="533"/>
    <n v="0"/>
    <x v="0"/>
    <x v="0"/>
    <x v="0"/>
    <n v="95.365560900000006"/>
    <n v="3.3906633999999998"/>
    <n v="93.254688799999997"/>
    <x v="442"/>
    <x v="318"/>
    <x v="449"/>
    <n v="-0.16613499999999704"/>
    <x v="535"/>
    <x v="533"/>
    <n v="95.365560900000006"/>
    <n v="3.3906633999999998"/>
    <n v="93.254688799999997"/>
    <n v="82688"/>
    <n v="95.295316600000007"/>
    <n v="8.9695675000000001"/>
    <n v="93.420823799999994"/>
    <n v="-0.16613499999999704"/>
    <n v="80582"/>
    <n v="2.6134869000000003"/>
  </r>
  <r>
    <s v="27_18"/>
    <x v="2"/>
    <s v="02_町村"/>
    <s v="01_本島"/>
    <x v="0"/>
    <x v="0"/>
    <x v="0"/>
    <x v="26"/>
    <x v="17"/>
    <n v="0"/>
    <x v="536"/>
    <x v="5"/>
    <x v="536"/>
    <n v="0"/>
    <n v="0"/>
    <x v="534"/>
    <x v="5"/>
    <x v="534"/>
    <n v="0"/>
    <x v="0"/>
    <x v="0"/>
    <x v="0"/>
    <n v="100"/>
    <n v="0"/>
    <n v="100"/>
    <x v="5"/>
    <x v="5"/>
    <x v="5"/>
    <n v="0"/>
    <x v="536"/>
    <x v="534"/>
    <n v="100"/>
    <n v="0"/>
    <n v="100"/>
    <n v="1637"/>
    <n v="100"/>
    <n v="0"/>
    <n v="100"/>
    <n v="0"/>
    <n v="998"/>
    <n v="64.028056100000001"/>
  </r>
  <r>
    <s v="27_19"/>
    <x v="2"/>
    <s v="02_町村"/>
    <s v="01_本島"/>
    <x v="0"/>
    <x v="0"/>
    <x v="0"/>
    <x v="26"/>
    <x v="18"/>
    <n v="0"/>
    <x v="537"/>
    <x v="329"/>
    <x v="537"/>
    <n v="0"/>
    <n v="0"/>
    <x v="535"/>
    <x v="301"/>
    <x v="535"/>
    <n v="0"/>
    <x v="0"/>
    <x v="0"/>
    <x v="0"/>
    <n v="95.276303900000002"/>
    <n v="3.3906633999999998"/>
    <n v="93.127815100000007"/>
    <x v="443"/>
    <x v="318"/>
    <x v="450"/>
    <n v="-0.21599609999999814"/>
    <x v="537"/>
    <x v="535"/>
    <n v="95.276303900000002"/>
    <n v="3.3906633999999998"/>
    <n v="93.127815100000007"/>
    <n v="81051"/>
    <n v="95.239008900000002"/>
    <n v="8.9695675000000001"/>
    <n v="93.343811200000005"/>
    <n v="-0.21599609999999814"/>
    <n v="79584"/>
    <n v="1.8433352999999999"/>
  </r>
  <r>
    <s v="27_20"/>
    <x v="2"/>
    <s v="02_町村"/>
    <s v="01_本島"/>
    <x v="0"/>
    <x v="0"/>
    <x v="0"/>
    <x v="26"/>
    <x v="19"/>
    <n v="0"/>
    <x v="538"/>
    <x v="5"/>
    <x v="538"/>
    <n v="0"/>
    <n v="0"/>
    <x v="536"/>
    <x v="5"/>
    <x v="536"/>
    <n v="0"/>
    <x v="0"/>
    <x v="0"/>
    <x v="0"/>
    <n v="100"/>
    <n v="0"/>
    <n v="100"/>
    <x v="5"/>
    <x v="5"/>
    <x v="5"/>
    <n v="0"/>
    <x v="538"/>
    <x v="536"/>
    <n v="100"/>
    <n v="0"/>
    <n v="100"/>
    <n v="20219"/>
    <n v="100"/>
    <n v="0"/>
    <n v="100"/>
    <n v="0"/>
    <n v="21100"/>
    <n v="-4.1753555000000002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0"/>
    <x v="317"/>
    <x v="520"/>
    <n v="0"/>
    <n v="0"/>
    <x v="518"/>
    <x v="293"/>
    <x v="518"/>
    <n v="0"/>
    <x v="0"/>
    <x v="0"/>
    <x v="0"/>
    <n v="48.165528000000002"/>
    <n v="12.5816778"/>
    <n v="47.757990100000001"/>
    <x v="432"/>
    <x v="308"/>
    <x v="437"/>
    <n v="1.0099337000000048"/>
    <x v="520"/>
    <x v="518"/>
    <n v="48.165528000000002"/>
    <n v="12.5816778"/>
    <n v="47.757990100000001"/>
    <n v="950874"/>
    <n v="47.164466400000002"/>
    <n v="11.2749673"/>
    <n v="46.748056399999996"/>
    <n v="1.0099337000000048"/>
    <n v="863359"/>
    <n v="10.136571199999999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39"/>
    <x v="330"/>
    <x v="539"/>
    <n v="0"/>
    <n v="0"/>
    <x v="537"/>
    <x v="263"/>
    <x v="537"/>
    <n v="0"/>
    <x v="0"/>
    <x v="0"/>
    <x v="0"/>
    <n v="50.173061699999998"/>
    <n v="31.065219799999998"/>
    <n v="50.101524699999999"/>
    <x v="444"/>
    <x v="319"/>
    <x v="451"/>
    <n v="2.1165164999999959"/>
    <x v="539"/>
    <x v="537"/>
    <n v="50.173061699999998"/>
    <n v="31.065219799999998"/>
    <n v="50.101524699999999"/>
    <n v="2417118"/>
    <n v="48.134940700000001"/>
    <n v="21.8704064"/>
    <n v="47.985008200000003"/>
    <n v="2.1165164999999959"/>
    <n v="2115826"/>
    <n v="14.239923299999999"/>
  </r>
  <r>
    <s v="28_02"/>
    <x v="2"/>
    <s v="02_町村"/>
    <s v="01_本島"/>
    <x v="0"/>
    <x v="0"/>
    <x v="0"/>
    <x v="27"/>
    <x v="1"/>
    <n v="0"/>
    <x v="539"/>
    <x v="330"/>
    <x v="539"/>
    <n v="0"/>
    <n v="0"/>
    <x v="537"/>
    <x v="263"/>
    <x v="537"/>
    <n v="0"/>
    <x v="0"/>
    <x v="0"/>
    <x v="0"/>
    <n v="50.173061699999998"/>
    <n v="31.065219799999998"/>
    <n v="50.101524699999999"/>
    <x v="444"/>
    <x v="319"/>
    <x v="451"/>
    <n v="2.1165164999999959"/>
    <x v="539"/>
    <x v="537"/>
    <n v="50.173061699999998"/>
    <n v="31.065219799999998"/>
    <n v="50.101524699999999"/>
    <n v="2417118"/>
    <n v="48.134940700000001"/>
    <n v="21.8704064"/>
    <n v="47.985008200000003"/>
    <n v="2.1165164999999959"/>
    <n v="2115826"/>
    <n v="14.239923299999999"/>
  </r>
  <r>
    <s v="28_03"/>
    <x v="2"/>
    <s v="02_町村"/>
    <s v="01_本島"/>
    <x v="0"/>
    <x v="0"/>
    <x v="0"/>
    <x v="27"/>
    <x v="2"/>
    <n v="0"/>
    <x v="540"/>
    <x v="331"/>
    <x v="540"/>
    <n v="0"/>
    <n v="0"/>
    <x v="538"/>
    <x v="302"/>
    <x v="538"/>
    <n v="0"/>
    <x v="0"/>
    <x v="0"/>
    <x v="0"/>
    <n v="32.975400100000002"/>
    <n v="31.543042799999998"/>
    <n v="32.969210199999999"/>
    <x v="445"/>
    <x v="320"/>
    <x v="452"/>
    <n v="4.9307742999999959"/>
    <x v="540"/>
    <x v="538"/>
    <n v="32.975400100000002"/>
    <n v="31.543042799999998"/>
    <n v="32.969210199999999"/>
    <n v="704554"/>
    <n v="28.149458300000003"/>
    <n v="15.781958200000002"/>
    <n v="28.038435900000003"/>
    <n v="4.9307742999999959"/>
    <n v="503083"/>
    <n v="40.047268500000001"/>
  </r>
  <r>
    <s v="28_04"/>
    <x v="2"/>
    <s v="02_町村"/>
    <s v="01_本島"/>
    <x v="0"/>
    <x v="0"/>
    <x v="0"/>
    <x v="27"/>
    <x v="3"/>
    <n v="0"/>
    <x v="541"/>
    <x v="332"/>
    <x v="541"/>
    <n v="0"/>
    <n v="0"/>
    <x v="539"/>
    <x v="303"/>
    <x v="539"/>
    <n v="0"/>
    <x v="0"/>
    <x v="0"/>
    <x v="0"/>
    <n v="29.824226899999999"/>
    <n v="31.847863399999998"/>
    <n v="29.832915"/>
    <x v="446"/>
    <x v="321"/>
    <x v="453"/>
    <n v="5.8027139999999982"/>
    <x v="541"/>
    <x v="539"/>
    <n v="29.824226899999999"/>
    <n v="31.847863399999998"/>
    <n v="29.832915"/>
    <n v="606550"/>
    <n v="24.0988787"/>
    <n v="16.437994700000001"/>
    <n v="24.030201000000002"/>
    <n v="5.8027139999999982"/>
    <n v="406368"/>
    <n v="49.261260700000001"/>
  </r>
  <r>
    <s v="28_05"/>
    <x v="2"/>
    <s v="02_町村"/>
    <s v="01_本島"/>
    <x v="0"/>
    <x v="0"/>
    <x v="0"/>
    <x v="27"/>
    <x v="4"/>
    <n v="0"/>
    <x v="542"/>
    <x v="333"/>
    <x v="542"/>
    <n v="0"/>
    <n v="0"/>
    <x v="540"/>
    <x v="224"/>
    <x v="540"/>
    <n v="0"/>
    <x v="0"/>
    <x v="0"/>
    <x v="0"/>
    <n v="29.824475900000003"/>
    <n v="32.075471700000001"/>
    <n v="29.834128999999997"/>
    <x v="447"/>
    <x v="322"/>
    <x v="454"/>
    <n v="5.8027434999999983"/>
    <x v="542"/>
    <x v="540"/>
    <n v="29.824475900000003"/>
    <n v="32.075471700000001"/>
    <n v="29.834128999999997"/>
    <n v="18436"/>
    <n v="24.099755900000002"/>
    <n v="16.479400699999999"/>
    <n v="24.031385499999999"/>
    <n v="5.8027434999999983"/>
    <n v="14303"/>
    <n v="28.896035799999996"/>
  </r>
  <r>
    <s v="28_06"/>
    <x v="2"/>
    <s v="02_町村"/>
    <s v="01_本島"/>
    <x v="0"/>
    <x v="0"/>
    <x v="0"/>
    <x v="27"/>
    <x v="5"/>
    <n v="0"/>
    <x v="543"/>
    <x v="334"/>
    <x v="543"/>
    <n v="0"/>
    <n v="0"/>
    <x v="541"/>
    <x v="304"/>
    <x v="541"/>
    <n v="0"/>
    <x v="0"/>
    <x v="0"/>
    <x v="0"/>
    <n v="29.824219100000001"/>
    <n v="31.840737200000003"/>
    <n v="29.832877000000003"/>
    <x v="448"/>
    <x v="323"/>
    <x v="455"/>
    <n v="5.8027192000000056"/>
    <x v="543"/>
    <x v="541"/>
    <n v="29.824219100000001"/>
    <n v="31.840737200000003"/>
    <n v="29.832877000000003"/>
    <n v="588114"/>
    <n v="24.098846700000003"/>
    <n v="16.436482999999999"/>
    <n v="24.030157799999998"/>
    <n v="5.8027192000000056"/>
    <n v="392065"/>
    <n v="50.004208500000004"/>
  </r>
  <r>
    <s v="28_07"/>
    <x v="2"/>
    <s v="02_町村"/>
    <s v="01_本島"/>
    <x v="0"/>
    <x v="0"/>
    <x v="0"/>
    <x v="27"/>
    <x v="6"/>
    <n v="0"/>
    <x v="544"/>
    <x v="5"/>
    <x v="544"/>
    <n v="0"/>
    <n v="0"/>
    <x v="542"/>
    <x v="5"/>
    <x v="542"/>
    <n v="0"/>
    <x v="0"/>
    <x v="0"/>
    <x v="0"/>
    <n v="100"/>
    <n v="0"/>
    <n v="100"/>
    <x v="5"/>
    <x v="5"/>
    <x v="5"/>
    <n v="0"/>
    <x v="544"/>
    <x v="542"/>
    <n v="100"/>
    <n v="0"/>
    <n v="100"/>
    <n v="5020"/>
    <n v="100"/>
    <n v="0"/>
    <n v="100"/>
    <n v="0"/>
    <n v="2971"/>
    <n v="68.966677899999993"/>
  </r>
  <r>
    <s v="28_08"/>
    <x v="2"/>
    <s v="02_町村"/>
    <s v="01_本島"/>
    <x v="0"/>
    <x v="0"/>
    <x v="0"/>
    <x v="27"/>
    <x v="7"/>
    <n v="0"/>
    <x v="545"/>
    <x v="335"/>
    <x v="545"/>
    <n v="0"/>
    <n v="0"/>
    <x v="543"/>
    <x v="305"/>
    <x v="543"/>
    <n v="0"/>
    <x v="0"/>
    <x v="0"/>
    <x v="0"/>
    <n v="94.705011499999998"/>
    <n v="26.284585"/>
    <n v="94.371635699999999"/>
    <x v="449"/>
    <x v="324"/>
    <x v="456"/>
    <n v="0.64646849999999745"/>
    <x v="545"/>
    <x v="543"/>
    <n v="94.705011499999998"/>
    <n v="26.284585"/>
    <n v="94.371635699999999"/>
    <n v="98004"/>
    <n v="94.544369799999998"/>
    <n v="5.2798309999999997"/>
    <n v="93.725167200000001"/>
    <n v="0.64646849999999745"/>
    <n v="96715"/>
    <n v="1.3327818999999999"/>
  </r>
  <r>
    <s v="28_09"/>
    <x v="2"/>
    <s v="02_町村"/>
    <s v="01_本島"/>
    <x v="0"/>
    <x v="0"/>
    <x v="0"/>
    <x v="27"/>
    <x v="8"/>
    <n v="0"/>
    <x v="546"/>
    <x v="336"/>
    <x v="546"/>
    <n v="0"/>
    <n v="0"/>
    <x v="544"/>
    <x v="306"/>
    <x v="544"/>
    <n v="0"/>
    <x v="0"/>
    <x v="0"/>
    <x v="0"/>
    <n v="92.574716199999997"/>
    <n v="26.482213399999999"/>
    <n v="92.253453500000006"/>
    <x v="450"/>
    <x v="325"/>
    <x v="457"/>
    <n v="2.0061195000000112"/>
    <x v="546"/>
    <x v="544"/>
    <n v="92.574716199999997"/>
    <n v="26.482213399999999"/>
    <n v="92.253453500000006"/>
    <n v="48017"/>
    <n v="91.241177199999996"/>
    <n v="8.4889642999999992"/>
    <n v="90.247333999999995"/>
    <n v="2.0061195000000112"/>
    <n v="44260"/>
    <n v="8.4884772000000002"/>
  </r>
  <r>
    <s v="28_10"/>
    <x v="2"/>
    <s v="02_町村"/>
    <s v="01_本島"/>
    <x v="0"/>
    <x v="0"/>
    <x v="0"/>
    <x v="27"/>
    <x v="9"/>
    <n v="0"/>
    <x v="547"/>
    <x v="336"/>
    <x v="547"/>
    <n v="0"/>
    <n v="0"/>
    <x v="545"/>
    <x v="164"/>
    <x v="545"/>
    <n v="0"/>
    <x v="0"/>
    <x v="0"/>
    <x v="0"/>
    <n v="96.8455972"/>
    <n v="26.086956500000003"/>
    <n v="96.5"/>
    <x v="451"/>
    <x v="5"/>
    <x v="458"/>
    <n v="-0.37517309999999782"/>
    <x v="547"/>
    <x v="545"/>
    <n v="96.8455972"/>
    <n v="26.086956500000003"/>
    <n v="96.5"/>
    <n v="49987"/>
    <n v="97.519938999999994"/>
    <n v="0"/>
    <n v="96.875173099999998"/>
    <n v="-0.37517309999999782"/>
    <n v="52455"/>
    <n v="-4.7049852000000003"/>
  </r>
  <r>
    <s v="28_11"/>
    <x v="2"/>
    <s v="02_町村"/>
    <s v="01_本島"/>
    <x v="0"/>
    <x v="0"/>
    <x v="0"/>
    <x v="27"/>
    <x v="10"/>
    <n v="0"/>
    <x v="548"/>
    <x v="337"/>
    <x v="548"/>
    <n v="0"/>
    <n v="0"/>
    <x v="546"/>
    <x v="307"/>
    <x v="546"/>
    <n v="0"/>
    <x v="0"/>
    <x v="0"/>
    <x v="0"/>
    <n v="61.256037300000003"/>
    <n v="33.021728099999997"/>
    <n v="61.164270399999999"/>
    <x v="452"/>
    <x v="326"/>
    <x v="459"/>
    <n v="3.1252281000000011"/>
    <x v="548"/>
    <x v="546"/>
    <n v="61.256037300000003"/>
    <n v="33.021728099999997"/>
    <n v="61.164270399999999"/>
    <n v="1489687"/>
    <n v="58.119753799999998"/>
    <n v="34.797998299999996"/>
    <n v="58.039042299999998"/>
    <n v="3.1252281000000011"/>
    <n v="1374007"/>
    <n v="8.4191710999999998"/>
  </r>
  <r>
    <s v="28_12"/>
    <x v="2"/>
    <s v="02_町村"/>
    <s v="01_本島"/>
    <x v="0"/>
    <x v="0"/>
    <x v="0"/>
    <x v="27"/>
    <x v="11"/>
    <n v="0"/>
    <x v="549"/>
    <x v="337"/>
    <x v="549"/>
    <n v="0"/>
    <n v="0"/>
    <x v="547"/>
    <x v="307"/>
    <x v="547"/>
    <n v="0"/>
    <x v="0"/>
    <x v="0"/>
    <x v="0"/>
    <n v="60.533619100000003"/>
    <n v="33.021728099999997"/>
    <n v="60.442538499999998"/>
    <x v="453"/>
    <x v="326"/>
    <x v="460"/>
    <n v="3.2333994999999973"/>
    <x v="549"/>
    <x v="547"/>
    <n v="60.533619100000003"/>
    <n v="33.021728099999997"/>
    <n v="60.442538499999998"/>
    <n v="1445250"/>
    <n v="57.288513200000004"/>
    <n v="34.797998299999996"/>
    <n v="57.209139"/>
    <n v="3.2333994999999973"/>
    <n v="1328093"/>
    <n v="8.8214454999999994"/>
  </r>
  <r>
    <s v="28_13"/>
    <x v="2"/>
    <s v="02_町村"/>
    <s v="01_本島"/>
    <x v="0"/>
    <x v="0"/>
    <x v="0"/>
    <x v="27"/>
    <x v="12"/>
    <n v="0"/>
    <x v="550"/>
    <x v="338"/>
    <x v="550"/>
    <n v="0"/>
    <n v="0"/>
    <x v="548"/>
    <x v="308"/>
    <x v="548"/>
    <n v="0"/>
    <x v="0"/>
    <x v="0"/>
    <x v="0"/>
    <n v="60.533558399999997"/>
    <n v="33.322663300000002"/>
    <n v="60.444282900000005"/>
    <x v="454"/>
    <x v="327"/>
    <x v="461"/>
    <n v="3.2351762000000051"/>
    <x v="550"/>
    <x v="548"/>
    <n v="60.533558399999997"/>
    <n v="33.322663300000002"/>
    <n v="60.444282900000005"/>
    <n v="575542"/>
    <n v="57.288497400000004"/>
    <n v="34.7920546"/>
    <n v="57.2091067"/>
    <n v="3.2351762000000051"/>
    <n v="522318"/>
    <n v="10.189960900000001"/>
  </r>
  <r>
    <s v="28_14"/>
    <x v="2"/>
    <s v="02_町村"/>
    <s v="01_本島"/>
    <x v="0"/>
    <x v="0"/>
    <x v="0"/>
    <x v="27"/>
    <x v="13"/>
    <n v="0"/>
    <x v="551"/>
    <x v="339"/>
    <x v="551"/>
    <n v="0"/>
    <n v="0"/>
    <x v="549"/>
    <x v="309"/>
    <x v="549"/>
    <n v="0"/>
    <x v="0"/>
    <x v="0"/>
    <x v="0"/>
    <n v="60.533669300000007"/>
    <n v="32.844786200000001"/>
    <n v="60.441495000000003"/>
    <x v="455"/>
    <x v="328"/>
    <x v="462"/>
    <n v="3.2323781000000054"/>
    <x v="551"/>
    <x v="549"/>
    <n v="60.533669300000007"/>
    <n v="32.844786200000001"/>
    <n v="60.441495000000003"/>
    <n v="755671"/>
    <n v="57.288538200000005"/>
    <n v="34.787680799999997"/>
    <n v="57.209116899999998"/>
    <n v="3.2323781000000054"/>
    <n v="694672"/>
    <n v="8.780978600000001"/>
  </r>
  <r>
    <s v="28_15"/>
    <x v="2"/>
    <s v="02_町村"/>
    <s v="01_本島"/>
    <x v="0"/>
    <x v="0"/>
    <x v="0"/>
    <x v="27"/>
    <x v="14"/>
    <n v="0"/>
    <x v="552"/>
    <x v="340"/>
    <x v="552"/>
    <n v="0"/>
    <n v="0"/>
    <x v="550"/>
    <x v="310"/>
    <x v="550"/>
    <n v="0"/>
    <x v="0"/>
    <x v="0"/>
    <x v="0"/>
    <n v="60.533592800000001"/>
    <n v="32.698412699999999"/>
    <n v="60.440649599999993"/>
    <x v="456"/>
    <x v="329"/>
    <x v="463"/>
    <n v="3.2312202999999897"/>
    <x v="552"/>
    <x v="550"/>
    <n v="60.533592800000001"/>
    <n v="32.698412699999999"/>
    <n v="60.440649599999993"/>
    <n v="114037"/>
    <n v="57.288431600000003"/>
    <n v="34.890510900000002"/>
    <n v="57.209429300000004"/>
    <n v="3.2312202999999897"/>
    <n v="111103"/>
    <n v="2.6407928000000003"/>
  </r>
  <r>
    <s v="28_16"/>
    <x v="2"/>
    <s v="02_町村"/>
    <s v="01_本島"/>
    <x v="0"/>
    <x v="0"/>
    <x v="0"/>
    <x v="27"/>
    <x v="15"/>
    <n v="0"/>
    <x v="553"/>
    <x v="5"/>
    <x v="553"/>
    <n v="0"/>
    <n v="0"/>
    <x v="551"/>
    <x v="5"/>
    <x v="551"/>
    <n v="0"/>
    <x v="0"/>
    <x v="0"/>
    <x v="0"/>
    <n v="100"/>
    <n v="0"/>
    <n v="100"/>
    <x v="5"/>
    <x v="5"/>
    <x v="5"/>
    <n v="0"/>
    <x v="553"/>
    <x v="551"/>
    <n v="100"/>
    <n v="0"/>
    <n v="100"/>
    <n v="44437"/>
    <n v="100"/>
    <n v="0"/>
    <n v="100"/>
    <n v="0"/>
    <n v="45914"/>
    <n v="-3.2168836999999999"/>
  </r>
  <r>
    <s v="28_17"/>
    <x v="2"/>
    <s v="02_町村"/>
    <s v="01_本島"/>
    <x v="0"/>
    <x v="0"/>
    <x v="0"/>
    <x v="27"/>
    <x v="16"/>
    <n v="0"/>
    <x v="554"/>
    <x v="341"/>
    <x v="554"/>
    <n v="0"/>
    <n v="0"/>
    <x v="552"/>
    <x v="311"/>
    <x v="552"/>
    <n v="0"/>
    <x v="0"/>
    <x v="0"/>
    <x v="0"/>
    <n v="95.157202699999999"/>
    <n v="9.2206367"/>
    <n v="94.699318000000005"/>
    <x v="457"/>
    <x v="330"/>
    <x v="464"/>
    <n v="8.7830600000003756E-2"/>
    <x v="554"/>
    <x v="552"/>
    <n v="95.157202699999999"/>
    <n v="9.2206367"/>
    <n v="94.699318000000005"/>
    <n v="161915"/>
    <n v="95.041686800000008"/>
    <n v="12.858782999999999"/>
    <n v="94.611487400000001"/>
    <n v="8.7830600000003756E-2"/>
    <n v="157425"/>
    <n v="2.8521518000000001"/>
  </r>
  <r>
    <s v="28_18"/>
    <x v="2"/>
    <s v="02_町村"/>
    <s v="01_本島"/>
    <x v="0"/>
    <x v="0"/>
    <x v="0"/>
    <x v="27"/>
    <x v="17"/>
    <n v="0"/>
    <x v="555"/>
    <x v="5"/>
    <x v="555"/>
    <n v="0"/>
    <n v="0"/>
    <x v="553"/>
    <x v="5"/>
    <x v="553"/>
    <n v="0"/>
    <x v="0"/>
    <x v="0"/>
    <x v="0"/>
    <n v="79.757085000000004"/>
    <n v="0"/>
    <n v="79.757085000000004"/>
    <x v="5"/>
    <x v="5"/>
    <x v="5"/>
    <n v="-20.242914999999996"/>
    <x v="555"/>
    <x v="553"/>
    <n v="79.757085000000004"/>
    <n v="0"/>
    <n v="79.757085000000004"/>
    <n v="1970"/>
    <n v="100"/>
    <n v="0"/>
    <n v="100"/>
    <n v="-20.242914999999996"/>
    <n v="1957"/>
    <n v="0.66428209999999999"/>
  </r>
  <r>
    <s v="28_19"/>
    <x v="2"/>
    <s v="02_町村"/>
    <s v="01_本島"/>
    <x v="0"/>
    <x v="0"/>
    <x v="0"/>
    <x v="27"/>
    <x v="18"/>
    <n v="0"/>
    <x v="556"/>
    <x v="341"/>
    <x v="556"/>
    <n v="0"/>
    <n v="0"/>
    <x v="554"/>
    <x v="311"/>
    <x v="554"/>
    <n v="0"/>
    <x v="0"/>
    <x v="0"/>
    <x v="0"/>
    <n v="95.384165600000003"/>
    <n v="9.2206367"/>
    <n v="94.918342200000012"/>
    <x v="458"/>
    <x v="330"/>
    <x v="465"/>
    <n v="0.37098580000001391"/>
    <x v="556"/>
    <x v="554"/>
    <n v="95.384165600000003"/>
    <n v="9.2206367"/>
    <n v="94.918342200000012"/>
    <n v="159945"/>
    <n v="94.982361499999996"/>
    <n v="12.858782999999999"/>
    <n v="94.547356399999998"/>
    <n v="0.37098580000001391"/>
    <n v="155468"/>
    <n v="2.8796922999999999"/>
  </r>
  <r>
    <s v="28_20"/>
    <x v="2"/>
    <s v="02_町村"/>
    <s v="01_本島"/>
    <x v="0"/>
    <x v="0"/>
    <x v="0"/>
    <x v="27"/>
    <x v="19"/>
    <n v="0"/>
    <x v="557"/>
    <x v="5"/>
    <x v="557"/>
    <n v="0"/>
    <n v="0"/>
    <x v="555"/>
    <x v="5"/>
    <x v="555"/>
    <n v="0"/>
    <x v="0"/>
    <x v="0"/>
    <x v="0"/>
    <n v="75.350101999999993"/>
    <n v="0"/>
    <n v="75.350101999999993"/>
    <x v="5"/>
    <x v="5"/>
    <x v="5"/>
    <n v="-24.649898000000007"/>
    <x v="557"/>
    <x v="555"/>
    <n v="75.350101999999993"/>
    <n v="0"/>
    <n v="75.350101999999993"/>
    <n v="60962"/>
    <n v="100"/>
    <n v="0"/>
    <n v="100"/>
    <n v="-24.649898000000007"/>
    <n v="81311"/>
    <n v="-25.026134200000001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39"/>
    <x v="330"/>
    <x v="539"/>
    <n v="0"/>
    <n v="0"/>
    <x v="537"/>
    <x v="263"/>
    <x v="537"/>
    <n v="0"/>
    <x v="0"/>
    <x v="0"/>
    <x v="0"/>
    <n v="50.173061699999998"/>
    <n v="31.065219799999998"/>
    <n v="50.101524699999999"/>
    <x v="444"/>
    <x v="319"/>
    <x v="451"/>
    <n v="2.1165164999999959"/>
    <x v="539"/>
    <x v="537"/>
    <n v="50.173061699999998"/>
    <n v="31.065219799999998"/>
    <n v="50.101524699999999"/>
    <n v="2417118"/>
    <n v="48.134940700000001"/>
    <n v="21.8704064"/>
    <n v="47.985008200000003"/>
    <n v="2.1165164999999959"/>
    <n v="2115826"/>
    <n v="14.239923299999999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58"/>
    <x v="342"/>
    <x v="558"/>
    <n v="0"/>
    <n v="0"/>
    <x v="556"/>
    <x v="227"/>
    <x v="556"/>
    <n v="0"/>
    <x v="0"/>
    <x v="0"/>
    <x v="0"/>
    <n v="46.347335899999997"/>
    <n v="1.5279241000000001"/>
    <n v="45.174059399999997"/>
    <x v="459"/>
    <x v="331"/>
    <x v="466"/>
    <n v="-26.343253699999998"/>
    <x v="558"/>
    <x v="556"/>
    <n v="46.347335899999997"/>
    <n v="1.5279241000000001"/>
    <n v="45.174059399999997"/>
    <n v="32753"/>
    <n v="72.520556499999998"/>
    <n v="23.529411799999998"/>
    <n v="71.517313099999996"/>
    <n v="-26.343253699999998"/>
    <n v="30279"/>
    <n v="8.1706792999999998"/>
  </r>
  <r>
    <s v="29_02"/>
    <x v="1"/>
    <s v="02_町村"/>
    <s v="02_離島"/>
    <x v="0"/>
    <x v="0"/>
    <x v="0"/>
    <x v="28"/>
    <x v="1"/>
    <n v="0"/>
    <x v="558"/>
    <x v="342"/>
    <x v="558"/>
    <n v="0"/>
    <n v="0"/>
    <x v="556"/>
    <x v="227"/>
    <x v="556"/>
    <n v="0"/>
    <x v="0"/>
    <x v="0"/>
    <x v="0"/>
    <n v="46.347335899999997"/>
    <n v="1.5279241000000001"/>
    <n v="45.174059399999997"/>
    <x v="459"/>
    <x v="331"/>
    <x v="466"/>
    <n v="-26.343253699999998"/>
    <x v="558"/>
    <x v="556"/>
    <n v="46.347335899999997"/>
    <n v="1.5279241000000001"/>
    <n v="45.174059399999997"/>
    <n v="32753"/>
    <n v="72.520556499999998"/>
    <n v="23.529411799999998"/>
    <n v="71.517313099999996"/>
    <n v="-26.343253699999998"/>
    <n v="30279"/>
    <n v="8.1706792999999998"/>
  </r>
  <r>
    <s v="29_03"/>
    <x v="1"/>
    <s v="02_町村"/>
    <s v="02_離島"/>
    <x v="0"/>
    <x v="0"/>
    <x v="0"/>
    <x v="28"/>
    <x v="2"/>
    <n v="0"/>
    <x v="559"/>
    <x v="343"/>
    <x v="559"/>
    <n v="0"/>
    <n v="0"/>
    <x v="557"/>
    <x v="312"/>
    <x v="557"/>
    <n v="0"/>
    <x v="0"/>
    <x v="0"/>
    <x v="0"/>
    <n v="32.448612500000003"/>
    <n v="1.0178117"/>
    <n v="31.3924989"/>
    <x v="460"/>
    <x v="5"/>
    <x v="467"/>
    <n v="-140.4650986"/>
    <x v="559"/>
    <x v="557"/>
    <n v="32.448612500000003"/>
    <n v="1.0178117"/>
    <n v="31.3924989"/>
    <n v="11015"/>
    <n v="171.8575975"/>
    <n v="0"/>
    <n v="171.8575975"/>
    <n v="-140.4650986"/>
    <n v="8641"/>
    <n v="27.473672000000001"/>
  </r>
  <r>
    <s v="29_04"/>
    <x v="1"/>
    <s v="02_町村"/>
    <s v="02_離島"/>
    <x v="0"/>
    <x v="0"/>
    <x v="0"/>
    <x v="28"/>
    <x v="3"/>
    <n v="0"/>
    <x v="560"/>
    <x v="343"/>
    <x v="560"/>
    <n v="0"/>
    <n v="0"/>
    <x v="558"/>
    <x v="312"/>
    <x v="558"/>
    <n v="0"/>
    <x v="0"/>
    <x v="0"/>
    <x v="0"/>
    <n v="29.323029399999999"/>
    <n v="1.0178117"/>
    <n v="28.327716299999999"/>
    <x v="461"/>
    <x v="5"/>
    <x v="468"/>
    <n v="-176.99432780000001"/>
    <x v="560"/>
    <x v="558"/>
    <n v="29.323029399999999"/>
    <n v="1.0178117"/>
    <n v="28.327716299999999"/>
    <n v="9498"/>
    <n v="205.3220441"/>
    <n v="0"/>
    <n v="205.3220441"/>
    <n v="-176.99432780000001"/>
    <n v="6790"/>
    <n v="39.882179699999995"/>
  </r>
  <r>
    <s v="29_05"/>
    <x v="1"/>
    <s v="02_町村"/>
    <s v="02_離島"/>
    <x v="0"/>
    <x v="0"/>
    <x v="0"/>
    <x v="28"/>
    <x v="4"/>
    <n v="0"/>
    <x v="561"/>
    <x v="344"/>
    <x v="561"/>
    <n v="0"/>
    <n v="0"/>
    <x v="559"/>
    <x v="5"/>
    <x v="559"/>
    <n v="0"/>
    <x v="0"/>
    <x v="0"/>
    <x v="0"/>
    <n v="91.230893000000009"/>
    <n v="0"/>
    <n v="87.56756759999999"/>
    <x v="462"/>
    <x v="5"/>
    <x v="469"/>
    <n v="-9.7805932000000126"/>
    <x v="561"/>
    <x v="559"/>
    <n v="91.230893000000009"/>
    <n v="0"/>
    <n v="87.56756759999999"/>
    <n v="1134"/>
    <n v="97.348160800000002"/>
    <n v="0"/>
    <n v="97.348160800000002"/>
    <n v="-9.7805932000000126"/>
    <n v="1138"/>
    <n v="-0.35149380000000002"/>
  </r>
  <r>
    <s v="29_06"/>
    <x v="1"/>
    <s v="02_町村"/>
    <s v="02_離島"/>
    <x v="0"/>
    <x v="0"/>
    <x v="0"/>
    <x v="28"/>
    <x v="5"/>
    <n v="0"/>
    <x v="562"/>
    <x v="345"/>
    <x v="562"/>
    <n v="0"/>
    <n v="0"/>
    <x v="560"/>
    <x v="312"/>
    <x v="560"/>
    <n v="0"/>
    <x v="0"/>
    <x v="0"/>
    <x v="0"/>
    <n v="26.849262200000002"/>
    <n v="1.0647736999999999"/>
    <n v="25.947756999999999"/>
    <x v="463"/>
    <x v="5"/>
    <x v="470"/>
    <n v="-238.4114572"/>
    <x v="562"/>
    <x v="560"/>
    <n v="26.849262200000002"/>
    <n v="1.0647736999999999"/>
    <n v="25.947756999999999"/>
    <n v="8364"/>
    <n v="264.3592142"/>
    <n v="0"/>
    <n v="264.3592142"/>
    <n v="-238.4114572"/>
    <n v="5652"/>
    <n v="47.983014900000001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63"/>
    <x v="19"/>
    <n v="0"/>
    <n v="0"/>
    <n v="0"/>
    <n v="0"/>
    <n v="100"/>
    <n v="0"/>
    <n v="100"/>
    <n v="-100"/>
    <n v="126"/>
    <n v="0"/>
  </r>
  <r>
    <s v="29_08"/>
    <x v="1"/>
    <s v="02_町村"/>
    <s v="02_離島"/>
    <x v="0"/>
    <x v="0"/>
    <x v="0"/>
    <x v="28"/>
    <x v="7"/>
    <n v="0"/>
    <x v="563"/>
    <x v="5"/>
    <x v="563"/>
    <n v="0"/>
    <n v="0"/>
    <x v="561"/>
    <x v="5"/>
    <x v="561"/>
    <n v="0"/>
    <x v="0"/>
    <x v="0"/>
    <x v="0"/>
    <n v="97.305965400000005"/>
    <n v="0"/>
    <n v="97.305965400000005"/>
    <x v="464"/>
    <x v="5"/>
    <x v="471"/>
    <n v="-10.247782399999991"/>
    <x v="564"/>
    <x v="561"/>
    <n v="97.305965400000005"/>
    <n v="0"/>
    <n v="97.305965400000005"/>
    <n v="1517"/>
    <n v="107.5537478"/>
    <n v="0"/>
    <n v="107.5537478"/>
    <n v="-10.247782399999991"/>
    <n v="1851"/>
    <n v="-18.044300399999997"/>
  </r>
  <r>
    <s v="29_09"/>
    <x v="1"/>
    <s v="02_町村"/>
    <s v="02_離島"/>
    <x v="0"/>
    <x v="0"/>
    <x v="0"/>
    <x v="28"/>
    <x v="8"/>
    <n v="0"/>
    <x v="564"/>
    <x v="5"/>
    <x v="564"/>
    <n v="0"/>
    <n v="0"/>
    <x v="562"/>
    <x v="5"/>
    <x v="562"/>
    <n v="0"/>
    <x v="0"/>
    <x v="0"/>
    <x v="0"/>
    <n v="98.371335500000001"/>
    <n v="0"/>
    <n v="98.371335500000001"/>
    <x v="465"/>
    <x v="5"/>
    <x v="472"/>
    <n v="-9.4224294999999927"/>
    <x v="565"/>
    <x v="562"/>
    <n v="98.371335500000001"/>
    <n v="0"/>
    <n v="98.371335500000001"/>
    <n v="1510"/>
    <n v="107.79376499999999"/>
    <n v="0"/>
    <n v="107.79376499999999"/>
    <n v="-9.4224294999999927"/>
    <n v="1798"/>
    <n v="-16.017797600000002"/>
  </r>
  <r>
    <s v="29_10"/>
    <x v="1"/>
    <s v="02_町村"/>
    <s v="02_離島"/>
    <x v="0"/>
    <x v="0"/>
    <x v="0"/>
    <x v="28"/>
    <x v="9"/>
    <n v="0"/>
    <x v="565"/>
    <x v="5"/>
    <x v="565"/>
    <n v="0"/>
    <n v="0"/>
    <x v="339"/>
    <x v="5"/>
    <x v="339"/>
    <n v="0"/>
    <x v="0"/>
    <x v="0"/>
    <x v="0"/>
    <n v="29.1666667"/>
    <n v="0"/>
    <n v="29.1666667"/>
    <x v="5"/>
    <x v="5"/>
    <x v="5"/>
    <n v="-70.833333299999993"/>
    <x v="566"/>
    <x v="563"/>
    <n v="29.1666667"/>
    <n v="0"/>
    <n v="29.1666667"/>
    <n v="7"/>
    <n v="100"/>
    <n v="0"/>
    <n v="100"/>
    <n v="-70.833333299999993"/>
    <n v="53"/>
    <n v="-86.792452799999992"/>
  </r>
  <r>
    <s v="29_11"/>
    <x v="1"/>
    <s v="02_町村"/>
    <s v="02_離島"/>
    <x v="0"/>
    <x v="0"/>
    <x v="0"/>
    <x v="28"/>
    <x v="10"/>
    <n v="0"/>
    <x v="566"/>
    <x v="346"/>
    <x v="566"/>
    <n v="0"/>
    <n v="0"/>
    <x v="563"/>
    <x v="5"/>
    <x v="563"/>
    <n v="0"/>
    <x v="0"/>
    <x v="0"/>
    <x v="0"/>
    <n v="54.721646899999996"/>
    <n v="0"/>
    <n v="54.107830599999993"/>
    <x v="466"/>
    <x v="331"/>
    <x v="473"/>
    <n v="3.3778999999995563E-2"/>
    <x v="567"/>
    <x v="564"/>
    <n v="54.721646899999996"/>
    <n v="0"/>
    <n v="54.107830599999993"/>
    <n v="17703"/>
    <n v="54.898785400000008"/>
    <n v="23.529411799999998"/>
    <n v="54.074051599999997"/>
    <n v="3.3778999999995563E-2"/>
    <n v="17832"/>
    <n v="-0.72341860000000002"/>
  </r>
  <r>
    <s v="29_12"/>
    <x v="1"/>
    <s v="02_町村"/>
    <s v="02_離島"/>
    <x v="0"/>
    <x v="0"/>
    <x v="0"/>
    <x v="28"/>
    <x v="11"/>
    <n v="0"/>
    <x v="567"/>
    <x v="346"/>
    <x v="567"/>
    <n v="0"/>
    <n v="0"/>
    <x v="564"/>
    <x v="5"/>
    <x v="564"/>
    <n v="0"/>
    <x v="0"/>
    <x v="0"/>
    <x v="0"/>
    <n v="54.686630000000001"/>
    <n v="0"/>
    <n v="54.072737299999993"/>
    <x v="467"/>
    <x v="331"/>
    <x v="474"/>
    <n v="2.7950299999986328E-2"/>
    <x v="568"/>
    <x v="565"/>
    <n v="54.686630000000001"/>
    <n v="0"/>
    <n v="54.072737299999993"/>
    <n v="17678"/>
    <n v="54.869269799999998"/>
    <n v="23.529411799999998"/>
    <n v="54.044787000000007"/>
    <n v="2.7950299999986328E-2"/>
    <n v="17811"/>
    <n v="-0.74672949999999993"/>
  </r>
  <r>
    <s v="29_13"/>
    <x v="1"/>
    <s v="02_町村"/>
    <s v="02_離島"/>
    <x v="0"/>
    <x v="0"/>
    <x v="0"/>
    <x v="28"/>
    <x v="12"/>
    <n v="0"/>
    <x v="568"/>
    <x v="347"/>
    <x v="568"/>
    <n v="0"/>
    <n v="0"/>
    <x v="565"/>
    <x v="5"/>
    <x v="565"/>
    <n v="0"/>
    <x v="0"/>
    <x v="0"/>
    <x v="0"/>
    <n v="54.686078299999998"/>
    <n v="0"/>
    <n v="54.075940299999999"/>
    <x v="468"/>
    <x v="332"/>
    <x v="475"/>
    <n v="3.0087299999998152E-2"/>
    <x v="569"/>
    <x v="566"/>
    <n v="54.686078299999998"/>
    <n v="0"/>
    <n v="54.075940299999999"/>
    <n v="3005"/>
    <n v="54.864958399999999"/>
    <n v="23.717948700000001"/>
    <n v="54.045853000000001"/>
    <n v="3.0087299999998152E-2"/>
    <n v="3206"/>
    <n v="-6.2694947000000001"/>
  </r>
  <r>
    <s v="29_14"/>
    <x v="1"/>
    <s v="02_町村"/>
    <s v="02_離島"/>
    <x v="0"/>
    <x v="0"/>
    <x v="0"/>
    <x v="28"/>
    <x v="13"/>
    <n v="0"/>
    <x v="569"/>
    <x v="348"/>
    <x v="569"/>
    <n v="0"/>
    <n v="0"/>
    <x v="566"/>
    <x v="5"/>
    <x v="566"/>
    <n v="0"/>
    <x v="0"/>
    <x v="0"/>
    <x v="0"/>
    <n v="54.683943300000003"/>
    <n v="0"/>
    <n v="54.0685596"/>
    <x v="469"/>
    <x v="333"/>
    <x v="476"/>
    <n v="2.4018099999999265E-2"/>
    <x v="570"/>
    <x v="567"/>
    <n v="54.683943300000003"/>
    <n v="0"/>
    <n v="54.0685596"/>
    <n v="9369"/>
    <n v="54.870676199999998"/>
    <n v="23.5023041"/>
    <n v="54.044541500000001"/>
    <n v="2.4018099999999265E-2"/>
    <n v="8906"/>
    <n v="5.1987423999999995"/>
  </r>
  <r>
    <s v="29_15"/>
    <x v="1"/>
    <s v="02_町村"/>
    <s v="02_離島"/>
    <x v="0"/>
    <x v="0"/>
    <x v="0"/>
    <x v="28"/>
    <x v="14"/>
    <n v="0"/>
    <x v="570"/>
    <x v="349"/>
    <x v="570"/>
    <n v="0"/>
    <n v="0"/>
    <x v="567"/>
    <x v="5"/>
    <x v="567"/>
    <n v="0"/>
    <x v="0"/>
    <x v="0"/>
    <x v="0"/>
    <n v="54.691688999999997"/>
    <n v="0"/>
    <n v="54.078303400000003"/>
    <x v="470"/>
    <x v="334"/>
    <x v="477"/>
    <n v="3.3732500000006382E-2"/>
    <x v="571"/>
    <x v="568"/>
    <n v="54.691688999999997"/>
    <n v="0"/>
    <n v="54.078303400000003"/>
    <n v="5304"/>
    <n v="54.869497499999994"/>
    <n v="23.465704000000002"/>
    <n v="54.044570899999997"/>
    <n v="3.3732500000006382E-2"/>
    <n v="5699"/>
    <n v="-6.9310405000000008"/>
  </r>
  <r>
    <s v="29_16"/>
    <x v="1"/>
    <s v="02_町村"/>
    <s v="02_離島"/>
    <x v="0"/>
    <x v="0"/>
    <x v="0"/>
    <x v="28"/>
    <x v="15"/>
    <n v="0"/>
    <x v="571"/>
    <x v="5"/>
    <x v="571"/>
    <n v="0"/>
    <n v="0"/>
    <x v="568"/>
    <x v="5"/>
    <x v="568"/>
    <n v="0"/>
    <x v="0"/>
    <x v="0"/>
    <x v="0"/>
    <n v="100"/>
    <n v="0"/>
    <n v="100"/>
    <x v="5"/>
    <x v="5"/>
    <x v="5"/>
    <n v="0"/>
    <x v="572"/>
    <x v="569"/>
    <n v="100"/>
    <n v="0"/>
    <n v="100"/>
    <n v="25"/>
    <n v="100"/>
    <n v="0"/>
    <n v="100"/>
    <n v="0"/>
    <n v="21"/>
    <n v="19.047618999999997"/>
  </r>
  <r>
    <s v="29_17"/>
    <x v="1"/>
    <s v="02_町村"/>
    <s v="02_離島"/>
    <x v="0"/>
    <x v="0"/>
    <x v="0"/>
    <x v="28"/>
    <x v="16"/>
    <n v="0"/>
    <x v="572"/>
    <x v="350"/>
    <x v="572"/>
    <n v="0"/>
    <n v="0"/>
    <x v="569"/>
    <x v="59"/>
    <x v="569"/>
    <n v="0"/>
    <x v="0"/>
    <x v="0"/>
    <x v="0"/>
    <n v="90.284360200000009"/>
    <n v="4.8295455"/>
    <n v="82.215665200000004"/>
    <x v="471"/>
    <x v="5"/>
    <x v="478"/>
    <n v="-8.8482917999999984"/>
    <x v="573"/>
    <x v="570"/>
    <n v="90.284360200000009"/>
    <n v="4.8295455"/>
    <n v="82.215665200000004"/>
    <n v="3065"/>
    <n v="91.063957000000002"/>
    <n v="0"/>
    <n v="91.063957000000002"/>
    <n v="-8.8482917999999984"/>
    <n v="3047"/>
    <n v="0.59074499999999996"/>
  </r>
  <r>
    <s v="29_18"/>
    <x v="1"/>
    <s v="02_町村"/>
    <s v="02_離島"/>
    <x v="0"/>
    <x v="0"/>
    <x v="0"/>
    <x v="28"/>
    <x v="17"/>
    <n v="0"/>
    <x v="573"/>
    <x v="5"/>
    <x v="573"/>
    <n v="0"/>
    <n v="0"/>
    <x v="570"/>
    <x v="5"/>
    <x v="570"/>
    <n v="0"/>
    <x v="0"/>
    <x v="0"/>
    <x v="0"/>
    <n v="100"/>
    <n v="0"/>
    <n v="100"/>
    <x v="18"/>
    <x v="5"/>
    <x v="18"/>
    <n v="100"/>
    <x v="19"/>
    <x v="256"/>
    <n v="100"/>
    <n v="0"/>
    <n v="100"/>
    <n v="15"/>
    <n v="0"/>
    <n v="0"/>
    <n v="0"/>
    <n v="100"/>
    <n v="0"/>
    <e v="#DIV/0!"/>
  </r>
  <r>
    <s v="29_19"/>
    <x v="1"/>
    <s v="02_町村"/>
    <s v="02_離島"/>
    <x v="0"/>
    <x v="0"/>
    <x v="0"/>
    <x v="28"/>
    <x v="18"/>
    <n v="0"/>
    <x v="574"/>
    <x v="350"/>
    <x v="574"/>
    <n v="0"/>
    <n v="0"/>
    <x v="571"/>
    <x v="59"/>
    <x v="571"/>
    <n v="0"/>
    <x v="0"/>
    <x v="0"/>
    <x v="0"/>
    <n v="90.240999700000003"/>
    <n v="4.8295455"/>
    <n v="82.143818999999993"/>
    <x v="471"/>
    <x v="5"/>
    <x v="478"/>
    <n v="-8.9201380000000086"/>
    <x v="573"/>
    <x v="571"/>
    <n v="90.240999700000003"/>
    <n v="4.8295455"/>
    <n v="82.143818999999993"/>
    <n v="3050"/>
    <n v="91.063957000000002"/>
    <n v="0"/>
    <n v="91.063957000000002"/>
    <n v="-8.9201380000000086"/>
    <n v="3047"/>
    <n v="9.8457499999999989E-2"/>
  </r>
  <r>
    <s v="29_20"/>
    <x v="1"/>
    <s v="02_町村"/>
    <s v="02_離島"/>
    <x v="0"/>
    <x v="0"/>
    <x v="0"/>
    <x v="28"/>
    <x v="19"/>
    <n v="0"/>
    <x v="575"/>
    <x v="5"/>
    <x v="575"/>
    <n v="0"/>
    <n v="0"/>
    <x v="572"/>
    <x v="5"/>
    <x v="572"/>
    <n v="0"/>
    <x v="0"/>
    <x v="0"/>
    <x v="0"/>
    <n v="100"/>
    <n v="0"/>
    <n v="100"/>
    <x v="472"/>
    <x v="5"/>
    <x v="479"/>
    <n v="23.100304000000008"/>
    <x v="574"/>
    <x v="572"/>
    <n v="100"/>
    <n v="0"/>
    <n v="100"/>
    <n v="970"/>
    <n v="76.899695999999992"/>
    <n v="0"/>
    <n v="76.899695999999992"/>
    <n v="23.100304000000008"/>
    <n v="759"/>
    <n v="27.799736499999998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6"/>
    <x v="5"/>
    <x v="576"/>
    <n v="0"/>
    <n v="0"/>
    <x v="573"/>
    <x v="5"/>
    <x v="573"/>
    <n v="0"/>
    <x v="0"/>
    <x v="0"/>
    <x v="0"/>
    <n v="100"/>
    <n v="0"/>
    <n v="100"/>
    <x v="5"/>
    <x v="5"/>
    <x v="5"/>
    <n v="0"/>
    <x v="575"/>
    <x v="573"/>
    <n v="100"/>
    <n v="0"/>
    <n v="100"/>
    <n v="4206"/>
    <n v="100"/>
    <n v="0"/>
    <n v="100"/>
    <n v="0"/>
    <n v="3329"/>
    <n v="26.34424750000000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6"/>
    <x v="5"/>
    <x v="576"/>
    <n v="0"/>
    <n v="0"/>
    <x v="573"/>
    <x v="5"/>
    <x v="573"/>
    <n v="0"/>
    <x v="0"/>
    <x v="0"/>
    <x v="0"/>
    <n v="100"/>
    <n v="0"/>
    <n v="100"/>
    <x v="5"/>
    <x v="5"/>
    <x v="5"/>
    <n v="0"/>
    <x v="575"/>
    <x v="573"/>
    <n v="100"/>
    <n v="0"/>
    <n v="100"/>
    <n v="4206"/>
    <n v="100"/>
    <n v="0"/>
    <n v="100"/>
    <n v="0"/>
    <n v="3329"/>
    <n v="26.34424750000000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7"/>
    <x v="342"/>
    <x v="577"/>
    <n v="0"/>
    <n v="0"/>
    <x v="574"/>
    <x v="227"/>
    <x v="574"/>
    <n v="0"/>
    <x v="0"/>
    <x v="0"/>
    <x v="0"/>
    <n v="49.363738400000003"/>
    <n v="1.5279241000000001"/>
    <n v="48.180159000000003"/>
    <x v="473"/>
    <x v="331"/>
    <x v="480"/>
    <n v="-25.413464399999995"/>
    <x v="576"/>
    <x v="574"/>
    <n v="49.363738400000003"/>
    <n v="1.5279241000000001"/>
    <n v="48.180159000000003"/>
    <n v="36959"/>
    <n v="74.5625"/>
    <n v="23.529411799999998"/>
    <n v="73.593623399999998"/>
    <n v="-25.413464399999995"/>
    <n v="33608"/>
    <n v="9.9708403000000008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78"/>
    <x v="351"/>
    <x v="578"/>
    <n v="0"/>
    <n v="0"/>
    <x v="575"/>
    <x v="83"/>
    <x v="575"/>
    <n v="0"/>
    <x v="0"/>
    <x v="0"/>
    <x v="0"/>
    <n v="39.532025300000001"/>
    <n v="6.0868424999999995"/>
    <n v="36.884624600000002"/>
    <x v="474"/>
    <x v="335"/>
    <x v="481"/>
    <n v="-9.3100512999999978"/>
    <x v="577"/>
    <x v="575"/>
    <n v="39.532025300000001"/>
    <n v="6.0868424999999995"/>
    <n v="36.884624600000002"/>
    <n v="35521"/>
    <n v="49.903493400000002"/>
    <n v="10.168860200000001"/>
    <n v="46.1946759"/>
    <n v="-9.3100512999999978"/>
    <n v="39860"/>
    <n v="-10.885599599999999"/>
  </r>
  <r>
    <s v="30_02"/>
    <x v="1"/>
    <s v="02_町村"/>
    <s v="02_離島"/>
    <x v="0"/>
    <x v="0"/>
    <x v="0"/>
    <x v="29"/>
    <x v="1"/>
    <n v="0"/>
    <x v="578"/>
    <x v="351"/>
    <x v="578"/>
    <n v="0"/>
    <n v="0"/>
    <x v="575"/>
    <x v="83"/>
    <x v="575"/>
    <n v="0"/>
    <x v="0"/>
    <x v="0"/>
    <x v="0"/>
    <n v="39.532025300000001"/>
    <n v="6.0868424999999995"/>
    <n v="36.884624600000002"/>
    <x v="474"/>
    <x v="335"/>
    <x v="481"/>
    <n v="-9.3100512999999978"/>
    <x v="577"/>
    <x v="575"/>
    <n v="39.532025300000001"/>
    <n v="6.0868424999999995"/>
    <n v="36.884624600000002"/>
    <n v="35521"/>
    <n v="49.903493400000002"/>
    <n v="10.168860200000001"/>
    <n v="46.1946759"/>
    <n v="-9.3100512999999978"/>
    <n v="39860"/>
    <n v="-10.885599599999999"/>
  </r>
  <r>
    <s v="30_03"/>
    <x v="1"/>
    <s v="02_町村"/>
    <s v="02_離島"/>
    <x v="0"/>
    <x v="0"/>
    <x v="0"/>
    <x v="29"/>
    <x v="2"/>
    <n v="0"/>
    <x v="579"/>
    <x v="352"/>
    <x v="579"/>
    <n v="0"/>
    <n v="0"/>
    <x v="576"/>
    <x v="194"/>
    <x v="576"/>
    <n v="0"/>
    <x v="0"/>
    <x v="0"/>
    <x v="0"/>
    <n v="18.771950200000003"/>
    <n v="2.3423422999999999"/>
    <n v="17.775835700000002"/>
    <x v="475"/>
    <x v="336"/>
    <x v="482"/>
    <n v="-15.475889199999997"/>
    <x v="578"/>
    <x v="576"/>
    <n v="18.771950200000003"/>
    <n v="2.3423422999999999"/>
    <n v="17.775835700000002"/>
    <n v="8136"/>
    <n v="33.839679499999995"/>
    <n v="16.9464428"/>
    <n v="33.251724899999999"/>
    <n v="-15.475889199999997"/>
    <n v="11952"/>
    <n v="-31.927710799999996"/>
  </r>
  <r>
    <s v="30_04"/>
    <x v="1"/>
    <s v="02_町村"/>
    <s v="02_離島"/>
    <x v="0"/>
    <x v="0"/>
    <x v="0"/>
    <x v="29"/>
    <x v="3"/>
    <n v="0"/>
    <x v="580"/>
    <x v="353"/>
    <x v="580"/>
    <n v="0"/>
    <n v="0"/>
    <x v="577"/>
    <x v="194"/>
    <x v="577"/>
    <n v="0"/>
    <x v="0"/>
    <x v="0"/>
    <x v="0"/>
    <n v="15.698041700000001"/>
    <n v="2.7356902000000001"/>
    <n v="14.990582099999999"/>
    <x v="476"/>
    <x v="336"/>
    <x v="483"/>
    <n v="-14.544192300000004"/>
    <x v="579"/>
    <x v="577"/>
    <n v="15.698041700000001"/>
    <n v="2.7356902000000001"/>
    <n v="14.990582099999999"/>
    <n v="6526"/>
    <n v="30.0149404"/>
    <n v="16.9464428"/>
    <n v="29.534774400000003"/>
    <n v="-14.544192300000004"/>
    <n v="10056"/>
    <n v="-35.103420800000002"/>
  </r>
  <r>
    <s v="30_05"/>
    <x v="1"/>
    <s v="02_町村"/>
    <s v="02_離島"/>
    <x v="0"/>
    <x v="0"/>
    <x v="0"/>
    <x v="29"/>
    <x v="4"/>
    <n v="0"/>
    <x v="581"/>
    <x v="354"/>
    <x v="581"/>
    <n v="0"/>
    <n v="0"/>
    <x v="578"/>
    <x v="5"/>
    <x v="578"/>
    <n v="0"/>
    <x v="0"/>
    <x v="0"/>
    <x v="0"/>
    <n v="6.4687975999999994"/>
    <n v="0"/>
    <n v="6.1998540999999996"/>
    <x v="477"/>
    <x v="337"/>
    <x v="484"/>
    <n v="-52.43970809999999"/>
    <x v="580"/>
    <x v="578"/>
    <n v="6.4687975999999994"/>
    <n v="0"/>
    <n v="6.1998540999999996"/>
    <n v="85"/>
    <n v="59.392485999999998"/>
    <n v="25"/>
    <n v="58.639562199999993"/>
    <n v="-52.43970809999999"/>
    <n v="750"/>
    <n v="-88.666666699999993"/>
  </r>
  <r>
    <s v="30_06"/>
    <x v="1"/>
    <s v="02_町村"/>
    <s v="02_離島"/>
    <x v="0"/>
    <x v="0"/>
    <x v="0"/>
    <x v="29"/>
    <x v="5"/>
    <n v="0"/>
    <x v="582"/>
    <x v="355"/>
    <x v="582"/>
    <n v="0"/>
    <n v="0"/>
    <x v="579"/>
    <x v="194"/>
    <x v="579"/>
    <n v="0"/>
    <x v="0"/>
    <x v="0"/>
    <x v="0"/>
    <n v="16.002409400000001"/>
    <n v="2.8029322999999997"/>
    <n v="15.276427200000001"/>
    <x v="478"/>
    <x v="338"/>
    <x v="485"/>
    <n v="-13.122364299999997"/>
    <x v="581"/>
    <x v="579"/>
    <n v="16.002409400000001"/>
    <n v="2.8029322999999997"/>
    <n v="15.276427200000001"/>
    <n v="6441"/>
    <n v="28.849933400000001"/>
    <n v="16.7620605"/>
    <n v="28.398791499999998"/>
    <n v="-13.122364299999997"/>
    <n v="9306"/>
    <n v="-30.786589299999999"/>
  </r>
  <r>
    <s v="30_07"/>
    <x v="1"/>
    <s v="02_町村"/>
    <s v="02_離島"/>
    <x v="0"/>
    <x v="0"/>
    <x v="0"/>
    <x v="29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8"/>
    <x v="1"/>
    <s v="02_町村"/>
    <s v="02_離島"/>
    <x v="0"/>
    <x v="0"/>
    <x v="0"/>
    <x v="29"/>
    <x v="7"/>
    <n v="0"/>
    <x v="583"/>
    <x v="356"/>
    <x v="583"/>
    <n v="0"/>
    <n v="0"/>
    <x v="580"/>
    <x v="5"/>
    <x v="580"/>
    <n v="0"/>
    <x v="0"/>
    <x v="0"/>
    <x v="0"/>
    <n v="87.642896000000007"/>
    <n v="0"/>
    <n v="72.003577800000002"/>
    <x v="5"/>
    <x v="5"/>
    <x v="5"/>
    <n v="-27.996422199999998"/>
    <x v="582"/>
    <x v="580"/>
    <n v="87.642896000000007"/>
    <n v="0"/>
    <n v="72.003577800000002"/>
    <n v="1610"/>
    <n v="100"/>
    <n v="0"/>
    <n v="100"/>
    <n v="-27.996422199999998"/>
    <n v="1896"/>
    <n v="-15.084388200000001"/>
  </r>
  <r>
    <s v="30_09"/>
    <x v="1"/>
    <s v="02_町村"/>
    <s v="02_離島"/>
    <x v="0"/>
    <x v="0"/>
    <x v="0"/>
    <x v="29"/>
    <x v="8"/>
    <n v="0"/>
    <x v="584"/>
    <x v="357"/>
    <x v="584"/>
    <n v="0"/>
    <n v="0"/>
    <x v="581"/>
    <x v="5"/>
    <x v="581"/>
    <n v="0"/>
    <x v="0"/>
    <x v="0"/>
    <x v="0"/>
    <n v="88.493975899999995"/>
    <n v="0"/>
    <n v="71.414681599999994"/>
    <x v="5"/>
    <x v="5"/>
    <x v="5"/>
    <n v="-28.585318400000006"/>
    <x v="583"/>
    <x v="581"/>
    <n v="88.493975899999995"/>
    <n v="0"/>
    <n v="71.414681599999994"/>
    <n v="1469"/>
    <n v="100"/>
    <n v="0"/>
    <n v="100"/>
    <n v="-28.585318400000006"/>
    <n v="1723"/>
    <n v="-14.7417295"/>
  </r>
  <r>
    <s v="30_10"/>
    <x v="1"/>
    <s v="02_町村"/>
    <s v="02_離島"/>
    <x v="0"/>
    <x v="0"/>
    <x v="0"/>
    <x v="29"/>
    <x v="9"/>
    <n v="0"/>
    <x v="585"/>
    <x v="358"/>
    <x v="585"/>
    <n v="0"/>
    <n v="0"/>
    <x v="582"/>
    <x v="5"/>
    <x v="582"/>
    <n v="0"/>
    <x v="0"/>
    <x v="0"/>
    <x v="0"/>
    <n v="79.661016900000007"/>
    <n v="0"/>
    <n v="78.770949700000003"/>
    <x v="5"/>
    <x v="5"/>
    <x v="5"/>
    <n v="-21.229050299999997"/>
    <x v="584"/>
    <x v="582"/>
    <n v="79.661016900000007"/>
    <n v="0"/>
    <n v="78.770949700000003"/>
    <n v="141"/>
    <n v="100"/>
    <n v="0"/>
    <n v="100"/>
    <n v="-21.229050299999997"/>
    <n v="173"/>
    <n v="-18.4971098"/>
  </r>
  <r>
    <s v="30_11"/>
    <x v="1"/>
    <s v="02_町村"/>
    <s v="02_離島"/>
    <x v="0"/>
    <x v="0"/>
    <x v="0"/>
    <x v="29"/>
    <x v="10"/>
    <n v="0"/>
    <x v="586"/>
    <x v="359"/>
    <x v="586"/>
    <n v="0"/>
    <n v="0"/>
    <x v="583"/>
    <x v="313"/>
    <x v="583"/>
    <n v="0"/>
    <x v="0"/>
    <x v="0"/>
    <x v="0"/>
    <n v="54.777881200000003"/>
    <n v="8.5038362999999997"/>
    <n v="50.008786200000003"/>
    <x v="479"/>
    <x v="339"/>
    <x v="486"/>
    <n v="-0.82478629999999953"/>
    <x v="585"/>
    <x v="583"/>
    <n v="54.777881200000003"/>
    <n v="8.5038362999999997"/>
    <n v="50.008786200000003"/>
    <n v="22767"/>
    <n v="58.242386400000001"/>
    <n v="8.9225341999999994"/>
    <n v="50.833572500000002"/>
    <n v="-0.82478629999999953"/>
    <n v="23021"/>
    <n v="-1.1033404"/>
  </r>
  <r>
    <s v="30_12"/>
    <x v="1"/>
    <s v="02_町村"/>
    <s v="02_離島"/>
    <x v="0"/>
    <x v="0"/>
    <x v="0"/>
    <x v="29"/>
    <x v="11"/>
    <n v="0"/>
    <x v="587"/>
    <x v="359"/>
    <x v="587"/>
    <n v="0"/>
    <n v="0"/>
    <x v="584"/>
    <x v="313"/>
    <x v="584"/>
    <n v="0"/>
    <x v="0"/>
    <x v="0"/>
    <x v="0"/>
    <n v="54.120599300000002"/>
    <n v="8.5038362999999997"/>
    <n v="49.358047200000001"/>
    <x v="480"/>
    <x v="339"/>
    <x v="487"/>
    <n v="-0.82095580000000012"/>
    <x v="586"/>
    <x v="584"/>
    <n v="54.120599300000002"/>
    <n v="8.5038362999999997"/>
    <n v="49.358047200000001"/>
    <n v="22182"/>
    <n v="57.586634599999996"/>
    <n v="8.9225341999999994"/>
    <n v="50.179003000000002"/>
    <n v="-0.82095580000000012"/>
    <n v="22426"/>
    <n v="-1.0880228000000001"/>
  </r>
  <r>
    <s v="30_13"/>
    <x v="1"/>
    <s v="02_町村"/>
    <s v="02_離島"/>
    <x v="0"/>
    <x v="0"/>
    <x v="0"/>
    <x v="29"/>
    <x v="12"/>
    <n v="0"/>
    <x v="588"/>
    <x v="360"/>
    <x v="588"/>
    <n v="0"/>
    <n v="0"/>
    <x v="585"/>
    <x v="314"/>
    <x v="585"/>
    <n v="0"/>
    <x v="0"/>
    <x v="0"/>
    <x v="0"/>
    <n v="71.232876700000006"/>
    <n v="2.0134227999999998"/>
    <n v="61.404066100000001"/>
    <x v="481"/>
    <x v="340"/>
    <x v="488"/>
    <n v="-4.408415099999992"/>
    <x v="587"/>
    <x v="585"/>
    <n v="71.232876700000006"/>
    <n v="2.0134227999999998"/>
    <n v="61.404066100000001"/>
    <n v="1933"/>
    <n v="76.005799199999998"/>
    <n v="15.4121864"/>
    <n v="65.812481199999993"/>
    <n v="-4.408415099999992"/>
    <n v="2183"/>
    <n v="-11.4521301"/>
  </r>
  <r>
    <s v="30_14"/>
    <x v="1"/>
    <s v="02_町村"/>
    <s v="02_離島"/>
    <x v="0"/>
    <x v="0"/>
    <x v="0"/>
    <x v="29"/>
    <x v="13"/>
    <n v="0"/>
    <x v="589"/>
    <x v="361"/>
    <x v="589"/>
    <n v="0"/>
    <n v="0"/>
    <x v="586"/>
    <x v="315"/>
    <x v="586"/>
    <n v="0"/>
    <x v="0"/>
    <x v="0"/>
    <x v="0"/>
    <n v="48.889831700000002"/>
    <n v="9.187279199999999"/>
    <n v="43.708690700000005"/>
    <x v="482"/>
    <x v="341"/>
    <x v="489"/>
    <n v="-5.0731789999999961"/>
    <x v="588"/>
    <x v="586"/>
    <n v="48.889831700000002"/>
    <n v="9.187279199999999"/>
    <n v="43.708690700000005"/>
    <n v="14218"/>
    <n v="58.035910599999994"/>
    <n v="8.3426741"/>
    <n v="48.781869700000001"/>
    <n v="-5.0731789999999961"/>
    <n v="16359"/>
    <n v="-13.087597000000001"/>
  </r>
  <r>
    <s v="30_15"/>
    <x v="1"/>
    <s v="02_町村"/>
    <s v="02_離島"/>
    <x v="0"/>
    <x v="0"/>
    <x v="0"/>
    <x v="29"/>
    <x v="14"/>
    <n v="0"/>
    <x v="590"/>
    <x v="5"/>
    <x v="590"/>
    <n v="0"/>
    <n v="0"/>
    <x v="587"/>
    <x v="5"/>
    <x v="587"/>
    <n v="0"/>
    <x v="0"/>
    <x v="0"/>
    <x v="0"/>
    <n v="65.101467999999997"/>
    <n v="0"/>
    <n v="65.101467999999997"/>
    <x v="483"/>
    <x v="5"/>
    <x v="490"/>
    <n v="15.560651699999994"/>
    <x v="589"/>
    <x v="587"/>
    <n v="65.101467999999997"/>
    <n v="0"/>
    <n v="65.101467999999997"/>
    <n v="6031"/>
    <n v="49.540816300000003"/>
    <n v="0"/>
    <n v="49.540816300000003"/>
    <n v="15.560651699999994"/>
    <n v="3884"/>
    <n v="55.278063899999999"/>
  </r>
  <r>
    <s v="30_16"/>
    <x v="1"/>
    <s v="02_町村"/>
    <s v="02_離島"/>
    <x v="0"/>
    <x v="0"/>
    <x v="0"/>
    <x v="29"/>
    <x v="15"/>
    <n v="0"/>
    <x v="591"/>
    <x v="5"/>
    <x v="591"/>
    <n v="0"/>
    <n v="0"/>
    <x v="588"/>
    <x v="5"/>
    <x v="588"/>
    <n v="0"/>
    <x v="0"/>
    <x v="0"/>
    <x v="0"/>
    <n v="100"/>
    <n v="0"/>
    <n v="100"/>
    <x v="5"/>
    <x v="5"/>
    <x v="5"/>
    <n v="0"/>
    <x v="590"/>
    <x v="588"/>
    <n v="100"/>
    <n v="0"/>
    <n v="100"/>
    <n v="585"/>
    <n v="100"/>
    <n v="0"/>
    <n v="100"/>
    <n v="0"/>
    <n v="595"/>
    <n v="-1.6806722999999999"/>
  </r>
  <r>
    <s v="30_17"/>
    <x v="1"/>
    <s v="02_町村"/>
    <s v="02_離島"/>
    <x v="0"/>
    <x v="0"/>
    <x v="0"/>
    <x v="29"/>
    <x v="16"/>
    <n v="0"/>
    <x v="592"/>
    <x v="362"/>
    <x v="592"/>
    <n v="0"/>
    <n v="0"/>
    <x v="589"/>
    <x v="5"/>
    <x v="589"/>
    <n v="0"/>
    <x v="0"/>
    <x v="0"/>
    <x v="0"/>
    <n v="94.498228999999995"/>
    <n v="0"/>
    <n v="91.140970199999998"/>
    <x v="484"/>
    <x v="5"/>
    <x v="491"/>
    <n v="-4.7540990000000107"/>
    <x v="591"/>
    <x v="589"/>
    <n v="94.498228999999995"/>
    <n v="0"/>
    <n v="91.140970199999998"/>
    <n v="4002"/>
    <n v="95.895069200000009"/>
    <n v="0"/>
    <n v="95.895069200000009"/>
    <n v="-4.7540990000000107"/>
    <n v="3948"/>
    <n v="1.3677812"/>
  </r>
  <r>
    <s v="30_18"/>
    <x v="1"/>
    <s v="02_町村"/>
    <s v="02_離島"/>
    <x v="0"/>
    <x v="0"/>
    <x v="0"/>
    <x v="29"/>
    <x v="17"/>
    <n v="0"/>
    <x v="593"/>
    <x v="5"/>
    <x v="593"/>
    <n v="0"/>
    <n v="0"/>
    <x v="590"/>
    <x v="5"/>
    <x v="590"/>
    <n v="0"/>
    <x v="0"/>
    <x v="0"/>
    <x v="0"/>
    <n v="100"/>
    <n v="0"/>
    <n v="100"/>
    <x v="18"/>
    <x v="5"/>
    <x v="18"/>
    <n v="100"/>
    <x v="19"/>
    <x v="256"/>
    <n v="100"/>
    <n v="0"/>
    <n v="100"/>
    <n v="18"/>
    <n v="0"/>
    <n v="0"/>
    <n v="0"/>
    <n v="100"/>
    <n v="0"/>
    <e v="#DIV/0!"/>
  </r>
  <r>
    <s v="30_19"/>
    <x v="1"/>
    <s v="02_町村"/>
    <s v="02_離島"/>
    <x v="0"/>
    <x v="0"/>
    <x v="0"/>
    <x v="29"/>
    <x v="18"/>
    <n v="0"/>
    <x v="594"/>
    <x v="362"/>
    <x v="594"/>
    <n v="0"/>
    <n v="0"/>
    <x v="591"/>
    <x v="5"/>
    <x v="591"/>
    <n v="0"/>
    <x v="0"/>
    <x v="0"/>
    <x v="0"/>
    <n v="94.474745100000007"/>
    <n v="0"/>
    <n v="91.104504900000009"/>
    <x v="484"/>
    <x v="5"/>
    <x v="491"/>
    <n v="-4.7905642999999998"/>
    <x v="591"/>
    <x v="590"/>
    <n v="94.474745100000007"/>
    <n v="0"/>
    <n v="91.104504900000009"/>
    <n v="3984"/>
    <n v="95.895069200000009"/>
    <n v="0"/>
    <n v="95.895069200000009"/>
    <n v="-4.7905642999999998"/>
    <n v="3948"/>
    <n v="0.91185410000000011"/>
  </r>
  <r>
    <s v="30_20"/>
    <x v="1"/>
    <s v="02_町村"/>
    <s v="02_離島"/>
    <x v="0"/>
    <x v="0"/>
    <x v="0"/>
    <x v="29"/>
    <x v="19"/>
    <n v="0"/>
    <x v="595"/>
    <x v="5"/>
    <x v="595"/>
    <n v="0"/>
    <n v="0"/>
    <x v="592"/>
    <x v="5"/>
    <x v="592"/>
    <n v="0"/>
    <x v="0"/>
    <x v="0"/>
    <x v="0"/>
    <n v="100"/>
    <n v="0"/>
    <n v="100"/>
    <x v="5"/>
    <x v="5"/>
    <x v="5"/>
    <n v="0"/>
    <x v="592"/>
    <x v="591"/>
    <n v="100"/>
    <n v="0"/>
    <n v="100"/>
    <n v="616"/>
    <n v="100"/>
    <n v="0"/>
    <n v="100"/>
    <n v="0"/>
    <n v="939"/>
    <n v="-34.398296099999996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6"/>
    <x v="358"/>
    <x v="596"/>
    <n v="0"/>
    <n v="0"/>
    <x v="593"/>
    <x v="165"/>
    <x v="593"/>
    <n v="0"/>
    <x v="0"/>
    <x v="0"/>
    <x v="0"/>
    <n v="63.344316300000003"/>
    <n v="100"/>
    <n v="63.364434700000004"/>
    <x v="5"/>
    <x v="5"/>
    <x v="5"/>
    <n v="-36.635565299999996"/>
    <x v="593"/>
    <x v="592"/>
    <n v="63.344316300000003"/>
    <n v="100"/>
    <n v="63.364434700000004"/>
    <n v="2309"/>
    <n v="100"/>
    <n v="0"/>
    <n v="100"/>
    <n v="-36.635565299999996"/>
    <n v="4346"/>
    <n v="-46.870685699999996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6"/>
    <x v="358"/>
    <x v="596"/>
    <n v="0"/>
    <n v="0"/>
    <x v="593"/>
    <x v="165"/>
    <x v="593"/>
    <n v="0"/>
    <x v="0"/>
    <x v="0"/>
    <x v="0"/>
    <n v="63.344316300000003"/>
    <n v="100"/>
    <n v="63.364434700000004"/>
    <x v="5"/>
    <x v="5"/>
    <x v="5"/>
    <n v="-36.635565299999996"/>
    <x v="593"/>
    <x v="592"/>
    <n v="63.344316300000003"/>
    <n v="100"/>
    <n v="63.364434700000004"/>
    <n v="2309"/>
    <n v="100"/>
    <n v="0"/>
    <n v="100"/>
    <n v="-36.635565299999996"/>
    <n v="4346"/>
    <n v="-46.870685699999996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7"/>
    <x v="363"/>
    <x v="597"/>
    <n v="0"/>
    <n v="0"/>
    <x v="594"/>
    <x v="316"/>
    <x v="594"/>
    <n v="0"/>
    <x v="0"/>
    <x v="0"/>
    <x v="0"/>
    <n v="40.471393599999999"/>
    <n v="6.1114753999999998"/>
    <n v="37.850060499999998"/>
    <x v="485"/>
    <x v="335"/>
    <x v="492"/>
    <n v="-10.924668400000002"/>
    <x v="594"/>
    <x v="593"/>
    <n v="40.471393599999999"/>
    <n v="6.1114753999999998"/>
    <n v="37.850060499999998"/>
    <n v="37830"/>
    <n v="52.539992000000005"/>
    <n v="10.168860200000001"/>
    <n v="48.774728899999999"/>
    <n v="-10.924668400000002"/>
    <n v="44206"/>
    <n v="-14.423381399999998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8"/>
    <x v="364"/>
    <x v="598"/>
    <n v="0"/>
    <n v="0"/>
    <x v="595"/>
    <x v="317"/>
    <x v="595"/>
    <n v="0"/>
    <x v="0"/>
    <x v="0"/>
    <x v="0"/>
    <n v="60.764172600000002"/>
    <n v="29.7619048"/>
    <n v="59.361417599999996"/>
    <x v="486"/>
    <x v="342"/>
    <x v="493"/>
    <n v="17.361212499999993"/>
    <x v="595"/>
    <x v="594"/>
    <n v="60.764172600000002"/>
    <n v="29.7619048"/>
    <n v="59.361417599999996"/>
    <n v="31959"/>
    <n v="45.606978999999995"/>
    <n v="7.6147615000000002"/>
    <n v="42.000205100000002"/>
    <n v="17.361212499999993"/>
    <n v="24576"/>
    <n v="30.041503899999999"/>
  </r>
  <r>
    <s v="31_02"/>
    <x v="1"/>
    <s v="02_町村"/>
    <s v="02_離島"/>
    <x v="0"/>
    <x v="0"/>
    <x v="0"/>
    <x v="30"/>
    <x v="1"/>
    <n v="0"/>
    <x v="598"/>
    <x v="364"/>
    <x v="598"/>
    <n v="0"/>
    <n v="0"/>
    <x v="595"/>
    <x v="317"/>
    <x v="595"/>
    <n v="0"/>
    <x v="0"/>
    <x v="0"/>
    <x v="0"/>
    <n v="60.764172600000002"/>
    <n v="29.7619048"/>
    <n v="59.361417599999996"/>
    <x v="486"/>
    <x v="342"/>
    <x v="493"/>
    <n v="17.361212499999993"/>
    <x v="595"/>
    <x v="594"/>
    <n v="60.764172600000002"/>
    <n v="29.7619048"/>
    <n v="59.361417599999996"/>
    <n v="31959"/>
    <n v="45.606978999999995"/>
    <n v="7.6147615000000002"/>
    <n v="42.000205100000002"/>
    <n v="17.361212499999993"/>
    <n v="24576"/>
    <n v="30.041503899999999"/>
  </r>
  <r>
    <s v="31_03"/>
    <x v="1"/>
    <s v="02_町村"/>
    <s v="02_離島"/>
    <x v="0"/>
    <x v="0"/>
    <x v="0"/>
    <x v="30"/>
    <x v="2"/>
    <n v="0"/>
    <x v="599"/>
    <x v="365"/>
    <x v="599"/>
    <n v="0"/>
    <n v="0"/>
    <x v="596"/>
    <x v="318"/>
    <x v="596"/>
    <n v="0"/>
    <x v="0"/>
    <x v="0"/>
    <x v="0"/>
    <n v="31.463516000000002"/>
    <n v="17.579075400000001"/>
    <n v="30.715269099999997"/>
    <x v="487"/>
    <x v="343"/>
    <x v="494"/>
    <n v="9.6909472999999942"/>
    <x v="596"/>
    <x v="595"/>
    <n v="31.463516000000002"/>
    <n v="17.579075400000001"/>
    <n v="30.715269099999997"/>
    <n v="9370"/>
    <n v="21.4125169"/>
    <n v="15.305371600000001"/>
    <n v="21.024321800000003"/>
    <n v="9.6909472999999942"/>
    <n v="4495"/>
    <n v="108.4538376"/>
  </r>
  <r>
    <s v="31_04"/>
    <x v="1"/>
    <s v="02_町村"/>
    <s v="02_離島"/>
    <x v="0"/>
    <x v="0"/>
    <x v="0"/>
    <x v="30"/>
    <x v="3"/>
    <n v="0"/>
    <x v="600"/>
    <x v="366"/>
    <x v="600"/>
    <n v="0"/>
    <n v="0"/>
    <x v="597"/>
    <x v="201"/>
    <x v="597"/>
    <n v="0"/>
    <x v="0"/>
    <x v="0"/>
    <x v="0"/>
    <n v="28.069090899999999"/>
    <n v="7.0006862999999999"/>
    <n v="27.009013399999997"/>
    <x v="488"/>
    <x v="344"/>
    <x v="495"/>
    <n v="8.7330344999999951"/>
    <x v="597"/>
    <x v="596"/>
    <n v="28.069090899999999"/>
    <n v="7.0006862999999999"/>
    <n v="27.009013399999997"/>
    <n v="7821"/>
    <n v="18.691540500000002"/>
    <n v="12.1374046"/>
    <n v="18.275978900000002"/>
    <n v="8.7330344999999951"/>
    <n v="3776"/>
    <n v="107.12394069999999"/>
  </r>
  <r>
    <s v="31_05"/>
    <x v="1"/>
    <s v="02_町村"/>
    <s v="02_離島"/>
    <x v="0"/>
    <x v="0"/>
    <x v="0"/>
    <x v="30"/>
    <x v="4"/>
    <n v="0"/>
    <x v="601"/>
    <x v="5"/>
    <x v="601"/>
    <n v="0"/>
    <n v="0"/>
    <x v="598"/>
    <x v="5"/>
    <x v="598"/>
    <n v="0"/>
    <x v="0"/>
    <x v="0"/>
    <x v="0"/>
    <n v="88.48684209999999"/>
    <n v="0"/>
    <n v="88.48684209999999"/>
    <x v="489"/>
    <x v="345"/>
    <x v="496"/>
    <n v="79.876274599999988"/>
    <x v="598"/>
    <x v="597"/>
    <n v="88.48684209999999"/>
    <n v="0"/>
    <n v="88.48684209999999"/>
    <n v="807"/>
    <n v="8.6330934999999993"/>
    <n v="8.1632652999999991"/>
    <n v="8.6105675000000002"/>
    <n v="79.876274599999988"/>
    <n v="88"/>
    <n v="817.04545450000001"/>
  </r>
  <r>
    <s v="31_06"/>
    <x v="1"/>
    <s v="02_町村"/>
    <s v="02_離島"/>
    <x v="0"/>
    <x v="0"/>
    <x v="0"/>
    <x v="30"/>
    <x v="5"/>
    <n v="0"/>
    <x v="602"/>
    <x v="366"/>
    <x v="602"/>
    <n v="0"/>
    <n v="0"/>
    <x v="599"/>
    <x v="201"/>
    <x v="599"/>
    <n v="0"/>
    <x v="0"/>
    <x v="0"/>
    <x v="0"/>
    <n v="25.9966902"/>
    <n v="7.0006862999999999"/>
    <n v="25.009805699999998"/>
    <x v="490"/>
    <x v="346"/>
    <x v="497"/>
    <n v="6.2308454999999974"/>
    <x v="599"/>
    <x v="598"/>
    <n v="25.9966902"/>
    <n v="7.0006862999999999"/>
    <n v="25.009805699999998"/>
    <n v="7014"/>
    <n v="19.2240723"/>
    <n v="12.2918319"/>
    <n v="18.7789602"/>
    <n v="6.2308454999999974"/>
    <n v="3688"/>
    <n v="90.184381799999997"/>
  </r>
  <r>
    <s v="31_07"/>
    <x v="1"/>
    <s v="02_町村"/>
    <s v="02_離島"/>
    <x v="0"/>
    <x v="0"/>
    <x v="0"/>
    <x v="30"/>
    <x v="6"/>
    <n v="0"/>
    <x v="603"/>
    <x v="5"/>
    <x v="603"/>
    <n v="0"/>
    <n v="0"/>
    <x v="600"/>
    <x v="5"/>
    <x v="600"/>
    <n v="0"/>
    <x v="0"/>
    <x v="0"/>
    <x v="0"/>
    <n v="100"/>
    <n v="0"/>
    <n v="100"/>
    <x v="18"/>
    <x v="5"/>
    <x v="18"/>
    <n v="100"/>
    <x v="19"/>
    <x v="256"/>
    <n v="100"/>
    <n v="0"/>
    <n v="100"/>
    <n v="198"/>
    <n v="0"/>
    <n v="0"/>
    <n v="0"/>
    <n v="100"/>
    <n v="0"/>
    <e v="#DIV/0!"/>
  </r>
  <r>
    <s v="31_08"/>
    <x v="1"/>
    <s v="02_町村"/>
    <s v="02_離島"/>
    <x v="0"/>
    <x v="0"/>
    <x v="0"/>
    <x v="30"/>
    <x v="7"/>
    <n v="0"/>
    <x v="604"/>
    <x v="367"/>
    <x v="604"/>
    <n v="0"/>
    <n v="0"/>
    <x v="601"/>
    <x v="319"/>
    <x v="601"/>
    <n v="0"/>
    <x v="0"/>
    <x v="0"/>
    <x v="0"/>
    <n v="100"/>
    <n v="100"/>
    <n v="100"/>
    <x v="5"/>
    <x v="161"/>
    <x v="5"/>
    <n v="0"/>
    <x v="600"/>
    <x v="599"/>
    <n v="100"/>
    <n v="100"/>
    <n v="100"/>
    <n v="1549"/>
    <n v="100"/>
    <n v="100"/>
    <n v="100"/>
    <n v="0"/>
    <n v="719"/>
    <n v="115.4381085"/>
  </r>
  <r>
    <s v="31_09"/>
    <x v="1"/>
    <s v="02_町村"/>
    <s v="02_離島"/>
    <x v="0"/>
    <x v="0"/>
    <x v="0"/>
    <x v="30"/>
    <x v="8"/>
    <n v="0"/>
    <x v="605"/>
    <x v="368"/>
    <x v="605"/>
    <n v="0"/>
    <n v="0"/>
    <x v="602"/>
    <x v="320"/>
    <x v="602"/>
    <n v="0"/>
    <x v="0"/>
    <x v="0"/>
    <x v="0"/>
    <n v="100"/>
    <n v="100"/>
    <n v="100"/>
    <x v="5"/>
    <x v="161"/>
    <x v="5"/>
    <n v="0"/>
    <x v="601"/>
    <x v="600"/>
    <n v="100"/>
    <n v="100"/>
    <n v="100"/>
    <n v="1373"/>
    <n v="100"/>
    <n v="100"/>
    <n v="100"/>
    <n v="0"/>
    <n v="714"/>
    <n v="92.2969188"/>
  </r>
  <r>
    <s v="31_10"/>
    <x v="1"/>
    <s v="02_町村"/>
    <s v="02_離島"/>
    <x v="0"/>
    <x v="0"/>
    <x v="0"/>
    <x v="30"/>
    <x v="9"/>
    <n v="0"/>
    <x v="606"/>
    <x v="369"/>
    <x v="606"/>
    <n v="0"/>
    <n v="0"/>
    <x v="603"/>
    <x v="321"/>
    <x v="603"/>
    <n v="0"/>
    <x v="0"/>
    <x v="0"/>
    <x v="0"/>
    <n v="100"/>
    <n v="100"/>
    <n v="100"/>
    <x v="5"/>
    <x v="5"/>
    <x v="5"/>
    <n v="0"/>
    <x v="230"/>
    <x v="601"/>
    <n v="100"/>
    <n v="100"/>
    <n v="100"/>
    <n v="176"/>
    <n v="100"/>
    <n v="0"/>
    <n v="100"/>
    <n v="0"/>
    <n v="5"/>
    <n v="3420.0000000000005"/>
  </r>
  <r>
    <s v="31_11"/>
    <x v="1"/>
    <s v="02_町村"/>
    <s v="02_離島"/>
    <x v="0"/>
    <x v="0"/>
    <x v="0"/>
    <x v="30"/>
    <x v="10"/>
    <n v="0"/>
    <x v="607"/>
    <x v="370"/>
    <x v="607"/>
    <n v="0"/>
    <n v="0"/>
    <x v="604"/>
    <x v="322"/>
    <x v="604"/>
    <n v="0"/>
    <x v="0"/>
    <x v="0"/>
    <x v="0"/>
    <n v="100"/>
    <n v="100"/>
    <n v="100"/>
    <x v="491"/>
    <x v="347"/>
    <x v="498"/>
    <n v="50.202539299999998"/>
    <x v="602"/>
    <x v="602"/>
    <n v="100"/>
    <n v="100"/>
    <n v="100"/>
    <n v="18043"/>
    <n v="56.287217800000001"/>
    <n v="5.1239276"/>
    <n v="49.797460700000002"/>
    <n v="50.202539299999998"/>
    <n v="16473"/>
    <n v="9.5307472999999998"/>
  </r>
  <r>
    <s v="31_12"/>
    <x v="1"/>
    <s v="02_町村"/>
    <s v="02_離島"/>
    <x v="0"/>
    <x v="0"/>
    <x v="0"/>
    <x v="30"/>
    <x v="11"/>
    <n v="0"/>
    <x v="608"/>
    <x v="370"/>
    <x v="608"/>
    <n v="0"/>
    <n v="0"/>
    <x v="605"/>
    <x v="322"/>
    <x v="605"/>
    <n v="0"/>
    <x v="0"/>
    <x v="0"/>
    <x v="0"/>
    <n v="100"/>
    <n v="100"/>
    <n v="100"/>
    <x v="492"/>
    <x v="347"/>
    <x v="499"/>
    <n v="51.678854800000003"/>
    <x v="603"/>
    <x v="603"/>
    <n v="100"/>
    <n v="100"/>
    <n v="100"/>
    <n v="17110"/>
    <n v="54.808690400000003"/>
    <n v="5.1239276"/>
    <n v="48.321145199999997"/>
    <n v="51.678854800000003"/>
    <n v="15528"/>
    <n v="10.1880474"/>
  </r>
  <r>
    <s v="31_13"/>
    <x v="1"/>
    <s v="02_町村"/>
    <s v="02_離島"/>
    <x v="0"/>
    <x v="0"/>
    <x v="0"/>
    <x v="30"/>
    <x v="12"/>
    <n v="0"/>
    <x v="609"/>
    <x v="371"/>
    <x v="609"/>
    <n v="0"/>
    <n v="0"/>
    <x v="606"/>
    <x v="323"/>
    <x v="606"/>
    <n v="0"/>
    <x v="0"/>
    <x v="0"/>
    <x v="0"/>
    <n v="100"/>
    <n v="100"/>
    <n v="100"/>
    <x v="493"/>
    <x v="348"/>
    <x v="500"/>
    <n v="35.469853299999997"/>
    <x v="604"/>
    <x v="604"/>
    <n v="100"/>
    <n v="100"/>
    <n v="100"/>
    <n v="1261"/>
    <n v="75.064102599999998"/>
    <n v="6.0498221000000001"/>
    <n v="64.530146700000003"/>
    <n v="35.469853299999997"/>
    <n v="1188"/>
    <n v="6.1447810999999994"/>
  </r>
  <r>
    <s v="31_14"/>
    <x v="1"/>
    <s v="02_町村"/>
    <s v="02_離島"/>
    <x v="0"/>
    <x v="0"/>
    <x v="0"/>
    <x v="30"/>
    <x v="13"/>
    <n v="0"/>
    <x v="610"/>
    <x v="320"/>
    <x v="610"/>
    <n v="0"/>
    <n v="0"/>
    <x v="607"/>
    <x v="324"/>
    <x v="607"/>
    <n v="0"/>
    <x v="0"/>
    <x v="0"/>
    <x v="0"/>
    <n v="100"/>
    <n v="100"/>
    <n v="100"/>
    <x v="494"/>
    <x v="349"/>
    <x v="501"/>
    <n v="53.830864599999998"/>
    <x v="605"/>
    <x v="605"/>
    <n v="100"/>
    <n v="100"/>
    <n v="100"/>
    <n v="10358"/>
    <n v="55.518122700000006"/>
    <n v="5.0574713000000004"/>
    <n v="46.169135400000002"/>
    <n v="53.830864599999998"/>
    <n v="9756"/>
    <n v="6.1705616999999995"/>
  </r>
  <r>
    <s v="31_15"/>
    <x v="1"/>
    <s v="02_町村"/>
    <s v="02_離島"/>
    <x v="0"/>
    <x v="0"/>
    <x v="0"/>
    <x v="30"/>
    <x v="14"/>
    <n v="0"/>
    <x v="611"/>
    <x v="5"/>
    <x v="611"/>
    <n v="0"/>
    <n v="0"/>
    <x v="608"/>
    <x v="5"/>
    <x v="608"/>
    <n v="0"/>
    <x v="0"/>
    <x v="0"/>
    <x v="0"/>
    <n v="100"/>
    <n v="0"/>
    <n v="100"/>
    <x v="495"/>
    <x v="5"/>
    <x v="502"/>
    <n v="49.972716399999996"/>
    <x v="606"/>
    <x v="606"/>
    <n v="100"/>
    <n v="0"/>
    <n v="100"/>
    <n v="5491"/>
    <n v="50.027283600000004"/>
    <n v="0"/>
    <n v="50.027283600000004"/>
    <n v="49.972716399999996"/>
    <n v="4584"/>
    <n v="19.786212899999999"/>
  </r>
  <r>
    <s v="31_16"/>
    <x v="1"/>
    <s v="02_町村"/>
    <s v="02_離島"/>
    <x v="0"/>
    <x v="0"/>
    <x v="0"/>
    <x v="30"/>
    <x v="15"/>
    <n v="0"/>
    <x v="612"/>
    <x v="5"/>
    <x v="612"/>
    <n v="0"/>
    <n v="0"/>
    <x v="609"/>
    <x v="5"/>
    <x v="609"/>
    <n v="0"/>
    <x v="0"/>
    <x v="0"/>
    <x v="0"/>
    <n v="100"/>
    <n v="0"/>
    <n v="100"/>
    <x v="5"/>
    <x v="5"/>
    <x v="5"/>
    <n v="0"/>
    <x v="607"/>
    <x v="607"/>
    <n v="100"/>
    <n v="0"/>
    <n v="100"/>
    <n v="933"/>
    <n v="100"/>
    <n v="0"/>
    <n v="100"/>
    <n v="0"/>
    <n v="945"/>
    <n v="-1.2698413"/>
  </r>
  <r>
    <s v="31_17"/>
    <x v="1"/>
    <s v="02_町村"/>
    <s v="02_離島"/>
    <x v="0"/>
    <x v="0"/>
    <x v="0"/>
    <x v="30"/>
    <x v="16"/>
    <n v="0"/>
    <x v="613"/>
    <x v="372"/>
    <x v="613"/>
    <n v="0"/>
    <n v="0"/>
    <x v="610"/>
    <x v="325"/>
    <x v="610"/>
    <n v="0"/>
    <x v="0"/>
    <x v="0"/>
    <x v="0"/>
    <n v="89.365210200000007"/>
    <n v="11.221945099999999"/>
    <n v="81.608910899999998"/>
    <x v="496"/>
    <x v="5"/>
    <x v="503"/>
    <n v="-5.7565282000000053"/>
    <x v="608"/>
    <x v="608"/>
    <n v="89.365210200000007"/>
    <n v="11.221945099999999"/>
    <n v="81.608910899999998"/>
    <n v="3297"/>
    <n v="87.365439100000003"/>
    <n v="0"/>
    <n v="87.365439100000003"/>
    <n v="-5.7565282000000053"/>
    <n v="3084"/>
    <n v="6.9066147999999998"/>
  </r>
  <r>
    <s v="31_18"/>
    <x v="1"/>
    <s v="02_町村"/>
    <s v="02_離島"/>
    <x v="0"/>
    <x v="0"/>
    <x v="0"/>
    <x v="30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09"/>
    <x v="19"/>
    <n v="0"/>
    <n v="0"/>
    <n v="0"/>
    <n v="0"/>
    <n v="100"/>
    <n v="0"/>
    <n v="100"/>
    <n v="-100"/>
    <n v="19"/>
    <n v="0"/>
  </r>
  <r>
    <s v="31_19"/>
    <x v="1"/>
    <s v="02_町村"/>
    <s v="02_離島"/>
    <x v="0"/>
    <x v="0"/>
    <x v="0"/>
    <x v="30"/>
    <x v="18"/>
    <n v="0"/>
    <x v="613"/>
    <x v="372"/>
    <x v="613"/>
    <n v="0"/>
    <n v="0"/>
    <x v="610"/>
    <x v="325"/>
    <x v="610"/>
    <n v="0"/>
    <x v="0"/>
    <x v="0"/>
    <x v="0"/>
    <n v="89.365210200000007"/>
    <n v="11.221945099999999"/>
    <n v="81.608910899999998"/>
    <x v="497"/>
    <x v="5"/>
    <x v="504"/>
    <n v="-5.6881555000000077"/>
    <x v="610"/>
    <x v="609"/>
    <n v="89.365210200000007"/>
    <n v="11.221945099999999"/>
    <n v="81.608910899999998"/>
    <n v="3297"/>
    <n v="87.297066400000006"/>
    <n v="0"/>
    <n v="87.297066400000006"/>
    <n v="-5.6881555000000077"/>
    <n v="3065"/>
    <n v="7.5693311999999997"/>
  </r>
  <r>
    <s v="31_20"/>
    <x v="1"/>
    <s v="02_町村"/>
    <s v="02_離島"/>
    <x v="0"/>
    <x v="0"/>
    <x v="0"/>
    <x v="30"/>
    <x v="19"/>
    <n v="0"/>
    <x v="614"/>
    <x v="5"/>
    <x v="614"/>
    <n v="0"/>
    <n v="0"/>
    <x v="611"/>
    <x v="5"/>
    <x v="611"/>
    <n v="0"/>
    <x v="0"/>
    <x v="0"/>
    <x v="0"/>
    <n v="100"/>
    <n v="0"/>
    <n v="100"/>
    <x v="5"/>
    <x v="5"/>
    <x v="5"/>
    <n v="0"/>
    <x v="611"/>
    <x v="610"/>
    <n v="100"/>
    <n v="0"/>
    <n v="100"/>
    <n v="1249"/>
    <n v="100"/>
    <n v="0"/>
    <n v="100"/>
    <n v="0"/>
    <n v="524"/>
    <n v="138.3587786000000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8"/>
    <x v="364"/>
    <x v="598"/>
    <n v="0"/>
    <n v="0"/>
    <x v="595"/>
    <x v="317"/>
    <x v="595"/>
    <n v="0"/>
    <x v="0"/>
    <x v="0"/>
    <x v="0"/>
    <n v="60.764172600000002"/>
    <n v="29.7619048"/>
    <n v="59.361417599999996"/>
    <x v="486"/>
    <x v="342"/>
    <x v="493"/>
    <n v="17.361212499999993"/>
    <x v="595"/>
    <x v="594"/>
    <n v="60.764172600000002"/>
    <n v="29.7619048"/>
    <n v="59.361417599999996"/>
    <n v="31959"/>
    <n v="45.606978999999995"/>
    <n v="7.6147615000000002"/>
    <n v="42.000205100000002"/>
    <n v="17.361212499999993"/>
    <n v="24576"/>
    <n v="30.041503899999999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5"/>
    <x v="373"/>
    <x v="615"/>
    <n v="0"/>
    <n v="0"/>
    <x v="612"/>
    <x v="326"/>
    <x v="612"/>
    <n v="0"/>
    <x v="0"/>
    <x v="0"/>
    <x v="0"/>
    <n v="58.127002100000006"/>
    <n v="16.9847328"/>
    <n v="54.429771899999999"/>
    <x v="498"/>
    <x v="350"/>
    <x v="505"/>
    <n v="21.729223099999999"/>
    <x v="612"/>
    <x v="611"/>
    <n v="58.127002100000006"/>
    <n v="16.9847328"/>
    <n v="54.429771899999999"/>
    <n v="15869"/>
    <n v="36.977934499999996"/>
    <n v="3.0420519000000001"/>
    <n v="32.7005488"/>
    <n v="21.729223099999999"/>
    <n v="8699"/>
    <n v="82.423266999999996"/>
  </r>
  <r>
    <s v="32_02"/>
    <x v="1"/>
    <s v="02_町村"/>
    <s v="02_離島"/>
    <x v="0"/>
    <x v="0"/>
    <x v="0"/>
    <x v="31"/>
    <x v="1"/>
    <n v="0"/>
    <x v="615"/>
    <x v="373"/>
    <x v="615"/>
    <n v="0"/>
    <n v="0"/>
    <x v="612"/>
    <x v="326"/>
    <x v="612"/>
    <n v="0"/>
    <x v="0"/>
    <x v="0"/>
    <x v="0"/>
    <n v="58.127002100000006"/>
    <n v="16.9847328"/>
    <n v="54.429771899999999"/>
    <x v="498"/>
    <x v="350"/>
    <x v="505"/>
    <n v="21.729223099999999"/>
    <x v="612"/>
    <x v="611"/>
    <n v="58.127002100000006"/>
    <n v="16.9847328"/>
    <n v="54.429771899999999"/>
    <n v="15869"/>
    <n v="36.977934499999996"/>
    <n v="3.0420519000000001"/>
    <n v="32.7005488"/>
    <n v="21.729223099999999"/>
    <n v="8699"/>
    <n v="82.423266999999996"/>
  </r>
  <r>
    <s v="32_03"/>
    <x v="1"/>
    <s v="02_町村"/>
    <s v="02_離島"/>
    <x v="0"/>
    <x v="0"/>
    <x v="0"/>
    <x v="31"/>
    <x v="2"/>
    <n v="0"/>
    <x v="616"/>
    <x v="374"/>
    <x v="616"/>
    <n v="0"/>
    <n v="0"/>
    <x v="613"/>
    <x v="327"/>
    <x v="613"/>
    <n v="0"/>
    <x v="0"/>
    <x v="0"/>
    <x v="0"/>
    <n v="42.327528199999996"/>
    <n v="11.079745900000001"/>
    <n v="39.334955399999998"/>
    <x v="499"/>
    <x v="5"/>
    <x v="506"/>
    <n v="32.928727699999996"/>
    <x v="613"/>
    <x v="612"/>
    <n v="42.327528199999996"/>
    <n v="11.079745900000001"/>
    <n v="39.334955399999998"/>
    <n v="5820"/>
    <n v="7.6909885999999998"/>
    <n v="0"/>
    <n v="6.4062277000000005"/>
    <n v="32.928727699999996"/>
    <n v="897"/>
    <n v="548.82943139999998"/>
  </r>
  <r>
    <s v="32_04"/>
    <x v="1"/>
    <s v="02_町村"/>
    <s v="02_離島"/>
    <x v="0"/>
    <x v="0"/>
    <x v="0"/>
    <x v="31"/>
    <x v="3"/>
    <n v="0"/>
    <x v="617"/>
    <x v="374"/>
    <x v="617"/>
    <n v="0"/>
    <n v="0"/>
    <x v="614"/>
    <x v="327"/>
    <x v="614"/>
    <n v="0"/>
    <x v="0"/>
    <x v="0"/>
    <x v="0"/>
    <n v="38.034050800000003"/>
    <n v="11.079745900000001"/>
    <n v="35.280121100000002"/>
    <x v="18"/>
    <x v="5"/>
    <x v="18"/>
    <n v="35.280121100000002"/>
    <x v="19"/>
    <x v="256"/>
    <n v="38.034050800000003"/>
    <n v="11.079745900000001"/>
    <n v="35.280121100000002"/>
    <n v="4893"/>
    <n v="0"/>
    <n v="0"/>
    <n v="0"/>
    <n v="35.280121100000002"/>
    <n v="0"/>
    <e v="#DIV/0!"/>
  </r>
  <r>
    <s v="32_05"/>
    <x v="1"/>
    <s v="02_町村"/>
    <s v="02_離島"/>
    <x v="0"/>
    <x v="0"/>
    <x v="0"/>
    <x v="31"/>
    <x v="4"/>
    <n v="0"/>
    <x v="618"/>
    <x v="240"/>
    <x v="618"/>
    <n v="0"/>
    <n v="0"/>
    <x v="615"/>
    <x v="328"/>
    <x v="615"/>
    <n v="0"/>
    <x v="0"/>
    <x v="0"/>
    <x v="0"/>
    <n v="38.127853900000005"/>
    <n v="11.494252899999999"/>
    <n v="33.714285700000005"/>
    <x v="18"/>
    <x v="5"/>
    <x v="18"/>
    <n v="33.714285700000005"/>
    <x v="19"/>
    <x v="256"/>
    <n v="38.127853900000005"/>
    <n v="11.494252899999999"/>
    <n v="33.714285700000005"/>
    <n v="177"/>
    <n v="0"/>
    <n v="0"/>
    <n v="0"/>
    <n v="33.714285700000005"/>
    <n v="0"/>
    <e v="#DIV/0!"/>
  </r>
  <r>
    <s v="32_06"/>
    <x v="1"/>
    <s v="02_町村"/>
    <s v="02_離島"/>
    <x v="0"/>
    <x v="0"/>
    <x v="0"/>
    <x v="31"/>
    <x v="5"/>
    <n v="0"/>
    <x v="619"/>
    <x v="375"/>
    <x v="619"/>
    <n v="0"/>
    <n v="0"/>
    <x v="616"/>
    <x v="220"/>
    <x v="616"/>
    <n v="0"/>
    <x v="0"/>
    <x v="0"/>
    <x v="0"/>
    <n v="38.030630899999998"/>
    <n v="11.0526316"/>
    <n v="35.341726600000001"/>
    <x v="18"/>
    <x v="5"/>
    <x v="18"/>
    <n v="35.341726600000001"/>
    <x v="19"/>
    <x v="256"/>
    <n v="38.030630899999998"/>
    <n v="11.0526316"/>
    <n v="35.341726600000001"/>
    <n v="4716"/>
    <n v="0"/>
    <n v="0"/>
    <n v="0"/>
    <n v="35.341726600000001"/>
    <n v="0"/>
    <e v="#DIV/0!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8"/>
    <x v="1"/>
    <s v="02_町村"/>
    <s v="02_離島"/>
    <x v="0"/>
    <x v="0"/>
    <x v="0"/>
    <x v="31"/>
    <x v="7"/>
    <n v="0"/>
    <x v="383"/>
    <x v="5"/>
    <x v="383"/>
    <n v="0"/>
    <n v="0"/>
    <x v="382"/>
    <x v="5"/>
    <x v="382"/>
    <n v="0"/>
    <x v="0"/>
    <x v="0"/>
    <x v="0"/>
    <n v="100"/>
    <n v="0"/>
    <n v="100"/>
    <x v="5"/>
    <x v="5"/>
    <x v="5"/>
    <n v="0"/>
    <x v="613"/>
    <x v="613"/>
    <n v="100"/>
    <n v="0"/>
    <n v="100"/>
    <n v="927"/>
    <n v="100"/>
    <n v="0"/>
    <n v="100"/>
    <n v="0"/>
    <n v="897"/>
    <n v="3.3444816000000004"/>
  </r>
  <r>
    <s v="32_09"/>
    <x v="1"/>
    <s v="02_町村"/>
    <s v="02_離島"/>
    <x v="0"/>
    <x v="0"/>
    <x v="0"/>
    <x v="31"/>
    <x v="8"/>
    <n v="0"/>
    <x v="620"/>
    <x v="5"/>
    <x v="620"/>
    <n v="0"/>
    <n v="0"/>
    <x v="617"/>
    <x v="5"/>
    <x v="617"/>
    <n v="0"/>
    <x v="0"/>
    <x v="0"/>
    <x v="0"/>
    <n v="100"/>
    <n v="0"/>
    <n v="100"/>
    <x v="5"/>
    <x v="5"/>
    <x v="5"/>
    <n v="0"/>
    <x v="614"/>
    <x v="19"/>
    <n v="100"/>
    <n v="0"/>
    <n v="100"/>
    <n v="865"/>
    <n v="100"/>
    <n v="0"/>
    <n v="100"/>
    <n v="0"/>
    <n v="865"/>
    <n v="0"/>
  </r>
  <r>
    <s v="32_10"/>
    <x v="1"/>
    <s v="02_町村"/>
    <s v="02_離島"/>
    <x v="0"/>
    <x v="0"/>
    <x v="0"/>
    <x v="31"/>
    <x v="9"/>
    <n v="0"/>
    <x v="621"/>
    <x v="5"/>
    <x v="621"/>
    <n v="0"/>
    <n v="0"/>
    <x v="618"/>
    <x v="5"/>
    <x v="618"/>
    <n v="0"/>
    <x v="0"/>
    <x v="0"/>
    <x v="0"/>
    <n v="100"/>
    <n v="0"/>
    <n v="100"/>
    <x v="5"/>
    <x v="5"/>
    <x v="5"/>
    <n v="0"/>
    <x v="615"/>
    <x v="614"/>
    <n v="100"/>
    <n v="0"/>
    <n v="100"/>
    <n v="62"/>
    <n v="100"/>
    <n v="0"/>
    <n v="100"/>
    <n v="0"/>
    <n v="32"/>
    <n v="93.75"/>
  </r>
  <r>
    <s v="32_11"/>
    <x v="1"/>
    <s v="02_町村"/>
    <s v="02_離島"/>
    <x v="0"/>
    <x v="0"/>
    <x v="0"/>
    <x v="31"/>
    <x v="10"/>
    <n v="0"/>
    <x v="622"/>
    <x v="376"/>
    <x v="622"/>
    <n v="0"/>
    <n v="0"/>
    <x v="619"/>
    <x v="329"/>
    <x v="619"/>
    <n v="0"/>
    <x v="0"/>
    <x v="0"/>
    <x v="0"/>
    <n v="72.163465599999995"/>
    <n v="23.573825500000002"/>
    <n v="67.711936100000003"/>
    <x v="500"/>
    <x v="351"/>
    <x v="507"/>
    <n v="9.5341981999999987"/>
    <x v="616"/>
    <x v="615"/>
    <n v="72.163465599999995"/>
    <n v="23.573825500000002"/>
    <n v="67.711936100000003"/>
    <n v="8810"/>
    <n v="62.855740900000001"/>
    <n v="8"/>
    <n v="58.177737900000004"/>
    <n v="9.5341981999999987"/>
    <n v="6481"/>
    <n v="35.935812400000003"/>
  </r>
  <r>
    <s v="32_12"/>
    <x v="1"/>
    <s v="02_町村"/>
    <s v="02_離島"/>
    <x v="0"/>
    <x v="0"/>
    <x v="0"/>
    <x v="31"/>
    <x v="11"/>
    <n v="0"/>
    <x v="622"/>
    <x v="376"/>
    <x v="622"/>
    <n v="0"/>
    <n v="0"/>
    <x v="619"/>
    <x v="329"/>
    <x v="619"/>
    <n v="0"/>
    <x v="0"/>
    <x v="0"/>
    <x v="0"/>
    <n v="72.163465599999995"/>
    <n v="23.573825500000002"/>
    <n v="67.711936100000003"/>
    <x v="500"/>
    <x v="351"/>
    <x v="507"/>
    <n v="9.5341981999999987"/>
    <x v="616"/>
    <x v="615"/>
    <n v="72.163465599999995"/>
    <n v="23.573825500000002"/>
    <n v="67.711936100000003"/>
    <n v="8810"/>
    <n v="62.855740900000001"/>
    <n v="8"/>
    <n v="58.177737900000004"/>
    <n v="9.5341981999999987"/>
    <n v="6481"/>
    <n v="35.935812400000003"/>
  </r>
  <r>
    <s v="32_13"/>
    <x v="1"/>
    <s v="02_町村"/>
    <s v="02_離島"/>
    <x v="0"/>
    <x v="0"/>
    <x v="0"/>
    <x v="31"/>
    <x v="12"/>
    <n v="0"/>
    <x v="623"/>
    <x v="377"/>
    <x v="623"/>
    <n v="0"/>
    <n v="0"/>
    <x v="620"/>
    <x v="330"/>
    <x v="620"/>
    <n v="0"/>
    <x v="0"/>
    <x v="0"/>
    <x v="0"/>
    <n v="78.502415499999998"/>
    <n v="12"/>
    <n v="71.336206899999993"/>
    <x v="501"/>
    <x v="5"/>
    <x v="508"/>
    <n v="19.875532699999994"/>
    <x v="617"/>
    <x v="616"/>
    <n v="78.502415499999998"/>
    <n v="12"/>
    <n v="71.336206899999993"/>
    <n v="331"/>
    <n v="54.653937900000003"/>
    <n v="0"/>
    <n v="51.4606742"/>
    <n v="19.875532699999994"/>
    <n v="229"/>
    <n v="44.541484699999998"/>
  </r>
  <r>
    <s v="32_14"/>
    <x v="1"/>
    <s v="02_町村"/>
    <s v="02_離島"/>
    <x v="0"/>
    <x v="0"/>
    <x v="0"/>
    <x v="31"/>
    <x v="13"/>
    <n v="0"/>
    <x v="624"/>
    <x v="378"/>
    <x v="624"/>
    <n v="0"/>
    <n v="0"/>
    <x v="621"/>
    <x v="331"/>
    <x v="621"/>
    <n v="0"/>
    <x v="0"/>
    <x v="0"/>
    <x v="0"/>
    <n v="66.018332200000003"/>
    <n v="24.0805604"/>
    <n v="57.488869099999995"/>
    <x v="502"/>
    <x v="352"/>
    <x v="509"/>
    <n v="1.8942043999999996"/>
    <x v="618"/>
    <x v="617"/>
    <n v="66.018332200000003"/>
    <n v="24.0805604"/>
    <n v="57.488869099999995"/>
    <n v="3228"/>
    <n v="65.377737999999994"/>
    <n v="8.2251082000000011"/>
    <n v="55.594664699999996"/>
    <n v="1.8942043999999996"/>
    <n v="3001"/>
    <n v="7.5641452999999998"/>
  </r>
  <r>
    <s v="32_15"/>
    <x v="1"/>
    <s v="02_町村"/>
    <s v="02_離島"/>
    <x v="0"/>
    <x v="0"/>
    <x v="0"/>
    <x v="31"/>
    <x v="14"/>
    <n v="0"/>
    <x v="625"/>
    <x v="5"/>
    <x v="625"/>
    <n v="0"/>
    <n v="0"/>
    <x v="622"/>
    <x v="5"/>
    <x v="622"/>
    <n v="0"/>
    <x v="0"/>
    <x v="0"/>
    <x v="0"/>
    <n v="75.750144300000002"/>
    <n v="0"/>
    <n v="75.750144300000002"/>
    <x v="503"/>
    <x v="5"/>
    <x v="510"/>
    <n v="14.375781499999995"/>
    <x v="619"/>
    <x v="618"/>
    <n v="75.750144300000002"/>
    <n v="0"/>
    <n v="75.750144300000002"/>
    <n v="5251"/>
    <n v="61.374362800000007"/>
    <n v="0"/>
    <n v="61.374362800000007"/>
    <n v="14.375781499999995"/>
    <n v="3251"/>
    <n v="61.519532499999997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6"/>
    <x v="371"/>
    <x v="626"/>
    <n v="0"/>
    <n v="0"/>
    <x v="623"/>
    <x v="332"/>
    <x v="623"/>
    <n v="0"/>
    <x v="0"/>
    <x v="0"/>
    <x v="0"/>
    <n v="88.865323399999994"/>
    <n v="63.636363600000003"/>
    <n v="88.574423499999995"/>
    <x v="504"/>
    <x v="353"/>
    <x v="511"/>
    <n v="1.8251384999999942"/>
    <x v="620"/>
    <x v="619"/>
    <n v="88.865323399999994"/>
    <n v="63.636363600000003"/>
    <n v="88.574423499999995"/>
    <n v="845"/>
    <n v="89.746192899999997"/>
    <n v="40.625"/>
    <n v="86.749285"/>
    <n v="1.8251384999999942"/>
    <n v="910"/>
    <n v="-7.1428570999999996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26"/>
    <x v="371"/>
    <x v="626"/>
    <n v="0"/>
    <n v="0"/>
    <x v="623"/>
    <x v="332"/>
    <x v="623"/>
    <n v="0"/>
    <x v="0"/>
    <x v="0"/>
    <x v="0"/>
    <n v="88.865323399999994"/>
    <n v="63.636363600000003"/>
    <n v="88.574423499999995"/>
    <x v="504"/>
    <x v="353"/>
    <x v="511"/>
    <n v="1.8251384999999942"/>
    <x v="620"/>
    <x v="619"/>
    <n v="88.865323399999994"/>
    <n v="63.636363600000003"/>
    <n v="88.574423499999995"/>
    <n v="845"/>
    <n v="89.746192899999997"/>
    <n v="40.625"/>
    <n v="86.749285"/>
    <n v="1.8251384999999942"/>
    <n v="910"/>
    <n v="-7.1428570999999996"/>
  </r>
  <r>
    <s v="32_20"/>
    <x v="1"/>
    <s v="02_町村"/>
    <s v="02_離島"/>
    <x v="0"/>
    <x v="0"/>
    <x v="0"/>
    <x v="31"/>
    <x v="19"/>
    <n v="0"/>
    <x v="627"/>
    <x v="5"/>
    <x v="627"/>
    <n v="0"/>
    <n v="0"/>
    <x v="624"/>
    <x v="5"/>
    <x v="624"/>
    <n v="0"/>
    <x v="0"/>
    <x v="0"/>
    <x v="0"/>
    <n v="100"/>
    <n v="0"/>
    <n v="100"/>
    <x v="5"/>
    <x v="5"/>
    <x v="5"/>
    <n v="0"/>
    <x v="621"/>
    <x v="620"/>
    <n v="100"/>
    <n v="0"/>
    <n v="100"/>
    <n v="394"/>
    <n v="100"/>
    <n v="0"/>
    <n v="100"/>
    <n v="0"/>
    <n v="411"/>
    <n v="-4.136253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5"/>
    <x v="373"/>
    <x v="615"/>
    <n v="0"/>
    <n v="0"/>
    <x v="612"/>
    <x v="326"/>
    <x v="612"/>
    <n v="0"/>
    <x v="0"/>
    <x v="0"/>
    <x v="0"/>
    <n v="58.127002100000006"/>
    <n v="16.9847328"/>
    <n v="54.429771899999999"/>
    <x v="498"/>
    <x v="350"/>
    <x v="505"/>
    <n v="21.729223099999999"/>
    <x v="612"/>
    <x v="611"/>
    <n v="58.127002100000006"/>
    <n v="16.9847328"/>
    <n v="54.429771899999999"/>
    <n v="15869"/>
    <n v="36.977934499999996"/>
    <n v="3.0420519000000001"/>
    <n v="32.7005488"/>
    <n v="21.729223099999999"/>
    <n v="8699"/>
    <n v="82.423266999999996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28"/>
    <x v="379"/>
    <x v="628"/>
    <n v="0"/>
    <n v="0"/>
    <x v="625"/>
    <x v="333"/>
    <x v="625"/>
    <n v="0"/>
    <x v="0"/>
    <x v="0"/>
    <x v="0"/>
    <n v="62.209391999999994"/>
    <n v="336.09648499999997"/>
    <n v="83.291707699999989"/>
    <x v="505"/>
    <x v="354"/>
    <x v="512"/>
    <n v="27.30633989999999"/>
    <x v="622"/>
    <x v="621"/>
    <n v="62.209391999999994"/>
    <n v="336.09648499999997"/>
    <n v="83.291707699999989"/>
    <n v="152074"/>
    <n v="56.829185400000007"/>
    <n v="7.7412868999999995"/>
    <n v="55.985367799999999"/>
    <n v="27.30633989999999"/>
    <n v="97185"/>
    <n v="56.478880499999995"/>
  </r>
  <r>
    <s v="33_02"/>
    <x v="1"/>
    <s v="02_町村"/>
    <s v="02_離島"/>
    <x v="0"/>
    <x v="0"/>
    <x v="0"/>
    <x v="32"/>
    <x v="1"/>
    <n v="0"/>
    <x v="628"/>
    <x v="379"/>
    <x v="628"/>
    <n v="0"/>
    <n v="0"/>
    <x v="625"/>
    <x v="333"/>
    <x v="625"/>
    <n v="0"/>
    <x v="0"/>
    <x v="0"/>
    <x v="0"/>
    <n v="62.209391999999994"/>
    <n v="336.09648499999997"/>
    <n v="83.291707699999989"/>
    <x v="505"/>
    <x v="354"/>
    <x v="512"/>
    <n v="27.30633989999999"/>
    <x v="622"/>
    <x v="621"/>
    <n v="62.209391999999994"/>
    <n v="336.09648499999997"/>
    <n v="83.291707699999989"/>
    <n v="152074"/>
    <n v="56.829185400000007"/>
    <n v="7.7412868999999995"/>
    <n v="55.985367799999999"/>
    <n v="27.30633989999999"/>
    <n v="97185"/>
    <n v="56.478880499999995"/>
  </r>
  <r>
    <s v="33_03"/>
    <x v="1"/>
    <s v="02_町村"/>
    <s v="02_離島"/>
    <x v="0"/>
    <x v="0"/>
    <x v="0"/>
    <x v="32"/>
    <x v="2"/>
    <n v="0"/>
    <x v="629"/>
    <x v="380"/>
    <x v="629"/>
    <n v="0"/>
    <n v="0"/>
    <x v="626"/>
    <x v="334"/>
    <x v="626"/>
    <n v="0"/>
    <x v="0"/>
    <x v="0"/>
    <x v="0"/>
    <n v="46.844189700000001"/>
    <n v="2893.9114390999998"/>
    <n v="109.53657809999999"/>
    <x v="506"/>
    <x v="355"/>
    <x v="513"/>
    <n v="80.570183999999983"/>
    <x v="623"/>
    <x v="622"/>
    <n v="46.844189700000001"/>
    <n v="2893.9114390999998"/>
    <n v="109.53657809999999"/>
    <n v="80884"/>
    <n v="29.3418566"/>
    <n v="7.5307747999999997"/>
    <n v="28.966394099999999"/>
    <n v="80.570183999999983"/>
    <n v="23238"/>
    <n v="248.06781999999998"/>
  </r>
  <r>
    <s v="33_04"/>
    <x v="1"/>
    <s v="02_町村"/>
    <s v="02_離島"/>
    <x v="0"/>
    <x v="0"/>
    <x v="0"/>
    <x v="32"/>
    <x v="3"/>
    <n v="0"/>
    <x v="630"/>
    <x v="381"/>
    <x v="630"/>
    <n v="0"/>
    <n v="0"/>
    <x v="627"/>
    <x v="334"/>
    <x v="627"/>
    <n v="0"/>
    <x v="0"/>
    <x v="0"/>
    <x v="0"/>
    <n v="52.003824700000003"/>
    <n v="2897.4753694999999"/>
    <n v="126.19815999999999"/>
    <x v="507"/>
    <x v="355"/>
    <x v="514"/>
    <n v="97.059991199999985"/>
    <x v="624"/>
    <x v="623"/>
    <n v="52.003824700000003"/>
    <n v="2897.4753694999999"/>
    <n v="126.19815999999999"/>
    <n v="78600"/>
    <n v="29.561981599999999"/>
    <n v="7.5307747999999997"/>
    <n v="29.138168800000003"/>
    <n v="97.059991199999985"/>
    <n v="20918"/>
    <n v="275.75294010000005"/>
  </r>
  <r>
    <s v="33_05"/>
    <x v="1"/>
    <s v="02_町村"/>
    <s v="02_離島"/>
    <x v="0"/>
    <x v="0"/>
    <x v="0"/>
    <x v="32"/>
    <x v="4"/>
    <n v="0"/>
    <x v="631"/>
    <x v="382"/>
    <x v="631"/>
    <n v="0"/>
    <n v="0"/>
    <x v="628"/>
    <x v="335"/>
    <x v="628"/>
    <n v="0"/>
    <x v="0"/>
    <x v="0"/>
    <x v="0"/>
    <n v="52.002355700000003"/>
    <n v="101057.7777778"/>
    <n v="2659.7246126999999"/>
    <x v="508"/>
    <x v="356"/>
    <x v="515"/>
    <n v="2630.6201351"/>
    <x v="383"/>
    <x v="624"/>
    <n v="52.002355700000003"/>
    <n v="101057.7777778"/>
    <n v="2659.7246126999999"/>
    <n v="46359"/>
    <n v="29.578893999999998"/>
    <n v="5.1282051000000006"/>
    <n v="29.104477599999999"/>
    <n v="2630.6201351"/>
    <n v="585"/>
    <n v="7824.6153845999997"/>
  </r>
  <r>
    <s v="33_06"/>
    <x v="1"/>
    <s v="02_町村"/>
    <s v="02_離島"/>
    <x v="0"/>
    <x v="0"/>
    <x v="0"/>
    <x v="32"/>
    <x v="5"/>
    <n v="0"/>
    <x v="632"/>
    <x v="264"/>
    <x v="632"/>
    <n v="0"/>
    <n v="0"/>
    <x v="629"/>
    <x v="336"/>
    <x v="629"/>
    <n v="0"/>
    <x v="0"/>
    <x v="0"/>
    <x v="0"/>
    <n v="52.003867000000007"/>
    <n v="100"/>
    <n v="53.255698699999996"/>
    <x v="509"/>
    <x v="357"/>
    <x v="516"/>
    <n v="24.116559399999996"/>
    <x v="625"/>
    <x v="625"/>
    <n v="52.003867000000007"/>
    <n v="100"/>
    <n v="53.255698699999996"/>
    <n v="32241"/>
    <n v="29.561494500000002"/>
    <n v="7.6005960999999997"/>
    <n v="29.1391393"/>
    <n v="24.116559399999996"/>
    <n v="20333"/>
    <n v="58.564894499999994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26"/>
    <x v="19"/>
    <n v="0"/>
    <n v="0"/>
    <n v="0"/>
    <n v="0"/>
    <n v="100"/>
    <n v="0"/>
    <n v="100"/>
    <n v="-100"/>
    <n v="121"/>
    <n v="0"/>
  </r>
  <r>
    <s v="33_08"/>
    <x v="1"/>
    <s v="02_町村"/>
    <s v="02_離島"/>
    <x v="0"/>
    <x v="0"/>
    <x v="0"/>
    <x v="32"/>
    <x v="7"/>
    <n v="0"/>
    <x v="633"/>
    <x v="358"/>
    <x v="633"/>
    <n v="0"/>
    <n v="0"/>
    <x v="630"/>
    <x v="5"/>
    <x v="630"/>
    <n v="0"/>
    <x v="0"/>
    <x v="0"/>
    <x v="0"/>
    <n v="19.762914300000002"/>
    <n v="0"/>
    <n v="19.759494799999999"/>
    <x v="510"/>
    <x v="5"/>
    <x v="517"/>
    <n v="-7.7449510000000004"/>
    <x v="627"/>
    <x v="626"/>
    <n v="19.762914300000002"/>
    <n v="0"/>
    <n v="19.759494799999999"/>
    <n v="2284"/>
    <n v="27.504445799999999"/>
    <n v="0"/>
    <n v="27.504445799999999"/>
    <n v="-7.7449510000000004"/>
    <n v="2320"/>
    <n v="-1.5517240999999999"/>
  </r>
  <r>
    <s v="33_09"/>
    <x v="1"/>
    <s v="02_町村"/>
    <s v="02_離島"/>
    <x v="0"/>
    <x v="0"/>
    <x v="0"/>
    <x v="32"/>
    <x v="8"/>
    <n v="0"/>
    <x v="634"/>
    <x v="383"/>
    <x v="634"/>
    <n v="0"/>
    <n v="0"/>
    <x v="631"/>
    <x v="5"/>
    <x v="631"/>
    <n v="0"/>
    <x v="0"/>
    <x v="0"/>
    <x v="0"/>
    <n v="39.106475099999997"/>
    <n v="0"/>
    <n v="39.098779999999998"/>
    <x v="511"/>
    <x v="5"/>
    <x v="518"/>
    <n v="-2.9339676000000026"/>
    <x v="628"/>
    <x v="627"/>
    <n v="39.106475099999997"/>
    <n v="0"/>
    <n v="39.098779999999998"/>
    <n v="1987"/>
    <n v="42.0327476"/>
    <n v="0"/>
    <n v="42.0327476"/>
    <n v="-2.9339676000000026"/>
    <n v="2105"/>
    <n v="-5.6057006999999999"/>
  </r>
  <r>
    <s v="33_10"/>
    <x v="1"/>
    <s v="02_町村"/>
    <s v="02_離島"/>
    <x v="0"/>
    <x v="0"/>
    <x v="0"/>
    <x v="32"/>
    <x v="9"/>
    <n v="0"/>
    <x v="635"/>
    <x v="383"/>
    <x v="635"/>
    <n v="0"/>
    <n v="0"/>
    <x v="632"/>
    <x v="5"/>
    <x v="632"/>
    <n v="0"/>
    <x v="0"/>
    <x v="0"/>
    <x v="0"/>
    <n v="4.5861643000000001"/>
    <n v="0"/>
    <n v="4.5854562000000003"/>
    <x v="512"/>
    <x v="5"/>
    <x v="519"/>
    <n v="-1.6882525999999993"/>
    <x v="629"/>
    <x v="628"/>
    <n v="4.5861643000000001"/>
    <n v="0"/>
    <n v="4.5854562000000003"/>
    <n v="297"/>
    <n v="6.2737087999999996"/>
    <n v="0"/>
    <n v="6.2737087999999996"/>
    <n v="-1.6882525999999993"/>
    <n v="215"/>
    <n v="38.139534900000001"/>
  </r>
  <r>
    <s v="33_11"/>
    <x v="1"/>
    <s v="02_町村"/>
    <s v="02_離島"/>
    <x v="0"/>
    <x v="0"/>
    <x v="0"/>
    <x v="32"/>
    <x v="10"/>
    <n v="0"/>
    <x v="636"/>
    <x v="384"/>
    <x v="636"/>
    <n v="0"/>
    <n v="0"/>
    <x v="633"/>
    <x v="337"/>
    <x v="633"/>
    <n v="0"/>
    <x v="0"/>
    <x v="0"/>
    <x v="0"/>
    <n v="70.977339000000001"/>
    <n v="1.1771117"/>
    <n v="64.056454900000006"/>
    <x v="513"/>
    <x v="358"/>
    <x v="520"/>
    <n v="-15.297708099999994"/>
    <x v="630"/>
    <x v="629"/>
    <n v="70.977339000000001"/>
    <n v="1.1771117"/>
    <n v="64.056454900000006"/>
    <n v="59274"/>
    <n v="80.4424688"/>
    <n v="7.6013514000000004"/>
    <n v="79.354163"/>
    <n v="-15.297708099999994"/>
    <n v="62885"/>
    <n v="-5.7422278999999996"/>
  </r>
  <r>
    <s v="33_12"/>
    <x v="1"/>
    <s v="02_町村"/>
    <s v="02_離島"/>
    <x v="0"/>
    <x v="0"/>
    <x v="0"/>
    <x v="32"/>
    <x v="11"/>
    <n v="0"/>
    <x v="637"/>
    <x v="384"/>
    <x v="637"/>
    <n v="0"/>
    <n v="0"/>
    <x v="633"/>
    <x v="337"/>
    <x v="633"/>
    <n v="0"/>
    <x v="0"/>
    <x v="0"/>
    <x v="0"/>
    <n v="81.899725899999993"/>
    <n v="1.1771117"/>
    <n v="72.802977300000009"/>
    <x v="514"/>
    <x v="358"/>
    <x v="521"/>
    <n v="-3.1558200999999855"/>
    <x v="631"/>
    <x v="630"/>
    <n v="81.899725899999993"/>
    <n v="1.1771117"/>
    <n v="72.802977300000009"/>
    <n v="59274"/>
    <n v="77.169134100000008"/>
    <n v="7.6013514000000004"/>
    <n v="75.958797399999995"/>
    <n v="-3.1558200999999855"/>
    <n v="51693"/>
    <n v="14.6654286"/>
  </r>
  <r>
    <s v="33_13"/>
    <x v="1"/>
    <s v="02_町村"/>
    <s v="02_離島"/>
    <x v="0"/>
    <x v="0"/>
    <x v="0"/>
    <x v="32"/>
    <x v="12"/>
    <n v="0"/>
    <x v="638"/>
    <x v="385"/>
    <x v="638"/>
    <n v="0"/>
    <n v="0"/>
    <x v="634"/>
    <x v="338"/>
    <x v="634"/>
    <n v="0"/>
    <x v="0"/>
    <x v="0"/>
    <x v="0"/>
    <n v="81.901523900000001"/>
    <n v="1.1950286999999999"/>
    <n v="72.806119700000011"/>
    <x v="515"/>
    <x v="359"/>
    <x v="522"/>
    <n v="-3.1541792999999814"/>
    <x v="632"/>
    <x v="631"/>
    <n v="81.901523900000001"/>
    <n v="1.1950286999999999"/>
    <n v="72.806119700000011"/>
    <n v="13515"/>
    <n v="77.167781700000006"/>
    <n v="7.7777778000000009"/>
    <n v="75.960298999999992"/>
    <n v="-3.1541792999999814"/>
    <n v="11786"/>
    <n v="14.6699474"/>
  </r>
  <r>
    <s v="33_14"/>
    <x v="1"/>
    <s v="02_町村"/>
    <s v="02_離島"/>
    <x v="0"/>
    <x v="0"/>
    <x v="0"/>
    <x v="32"/>
    <x v="13"/>
    <n v="0"/>
    <x v="639"/>
    <x v="60"/>
    <x v="639"/>
    <n v="0"/>
    <n v="0"/>
    <x v="635"/>
    <x v="227"/>
    <x v="635"/>
    <n v="0"/>
    <x v="0"/>
    <x v="0"/>
    <x v="0"/>
    <n v="81.898218799999995"/>
    <n v="1.161859"/>
    <n v="72.798699499999998"/>
    <x v="516"/>
    <x v="360"/>
    <x v="523"/>
    <n v="-3.1561382000000009"/>
    <x v="633"/>
    <x v="632"/>
    <n v="81.898218799999995"/>
    <n v="1.161859"/>
    <n v="72.798699499999998"/>
    <n v="16122"/>
    <n v="77.167518799999996"/>
    <n v="7.4534161000000001"/>
    <n v="75.954837699999999"/>
    <n v="-3.1561382000000009"/>
    <n v="14060"/>
    <n v="14.6657183"/>
  </r>
  <r>
    <s v="33_15"/>
    <x v="1"/>
    <s v="02_町村"/>
    <s v="02_離島"/>
    <x v="0"/>
    <x v="0"/>
    <x v="0"/>
    <x v="32"/>
    <x v="14"/>
    <n v="0"/>
    <x v="640"/>
    <x v="175"/>
    <x v="640"/>
    <n v="0"/>
    <n v="0"/>
    <x v="636"/>
    <x v="182"/>
    <x v="636"/>
    <n v="0"/>
    <x v="0"/>
    <x v="0"/>
    <x v="0"/>
    <n v="81.899725899999993"/>
    <n v="1.1772400000000001"/>
    <n v="72.8038715"/>
    <x v="517"/>
    <x v="358"/>
    <x v="524"/>
    <n v="-3.1563952999999998"/>
    <x v="634"/>
    <x v="633"/>
    <n v="81.899725899999993"/>
    <n v="1.1772400000000001"/>
    <n v="72.8038715"/>
    <n v="29637"/>
    <n v="77.170629599999998"/>
    <n v="7.6013514000000004"/>
    <n v="75.960266799999999"/>
    <n v="-3.1563952999999998"/>
    <n v="25847"/>
    <n v="14.663210400000001"/>
  </r>
  <r>
    <s v="33_16"/>
    <x v="1"/>
    <s v="02_町村"/>
    <s v="02_離島"/>
    <x v="0"/>
    <x v="0"/>
    <x v="0"/>
    <x v="32"/>
    <x v="15"/>
    <n v="0"/>
    <x v="641"/>
    <x v="5"/>
    <x v="641"/>
    <n v="0"/>
    <n v="0"/>
    <x v="19"/>
    <x v="5"/>
    <x v="19"/>
    <n v="0"/>
    <x v="0"/>
    <x v="0"/>
    <x v="0"/>
    <n v="0"/>
    <n v="0"/>
    <n v="0"/>
    <x v="5"/>
    <x v="5"/>
    <x v="5"/>
    <n v="-100"/>
    <x v="635"/>
    <x v="19"/>
    <n v="0"/>
    <n v="0"/>
    <n v="0"/>
    <n v="0"/>
    <n v="100"/>
    <n v="0"/>
    <n v="100"/>
    <n v="-100"/>
    <n v="11192"/>
    <n v="0"/>
  </r>
  <r>
    <s v="33_17"/>
    <x v="1"/>
    <s v="02_町村"/>
    <s v="02_離島"/>
    <x v="0"/>
    <x v="0"/>
    <x v="0"/>
    <x v="32"/>
    <x v="16"/>
    <n v="0"/>
    <x v="642"/>
    <x v="170"/>
    <x v="642"/>
    <n v="0"/>
    <n v="0"/>
    <x v="637"/>
    <x v="339"/>
    <x v="637"/>
    <n v="0"/>
    <x v="0"/>
    <x v="0"/>
    <x v="0"/>
    <n v="87.165217399999989"/>
    <n v="2.2133414999999999"/>
    <n v="63.899646400000002"/>
    <x v="518"/>
    <x v="361"/>
    <x v="525"/>
    <n v="-16.9801596"/>
    <x v="636"/>
    <x v="634"/>
    <n v="87.165217399999989"/>
    <n v="2.2133414999999999"/>
    <n v="63.899646400000002"/>
    <n v="7590"/>
    <n v="84.542586799999995"/>
    <n v="8.8305489000000001"/>
    <n v="80.879806000000002"/>
    <n v="-16.9801596"/>
    <n v="7005"/>
    <n v="8.3511776999999991"/>
  </r>
  <r>
    <s v="33_18"/>
    <x v="1"/>
    <s v="02_町村"/>
    <s v="02_離島"/>
    <x v="0"/>
    <x v="0"/>
    <x v="0"/>
    <x v="32"/>
    <x v="17"/>
    <n v="0"/>
    <x v="643"/>
    <x v="386"/>
    <x v="64"/>
    <n v="0"/>
    <n v="0"/>
    <x v="19"/>
    <x v="5"/>
    <x v="19"/>
    <n v="0"/>
    <x v="0"/>
    <x v="0"/>
    <x v="0"/>
    <n v="0"/>
    <n v="0"/>
    <n v="0"/>
    <x v="5"/>
    <x v="5"/>
    <x v="5"/>
    <n v="-100"/>
    <x v="637"/>
    <x v="19"/>
    <n v="0"/>
    <n v="0"/>
    <n v="0"/>
    <n v="0"/>
    <n v="100"/>
    <n v="0"/>
    <n v="100"/>
    <n v="-100"/>
    <n v="22"/>
    <n v="0"/>
  </r>
  <r>
    <s v="33_19"/>
    <x v="1"/>
    <s v="02_町村"/>
    <s v="02_離島"/>
    <x v="0"/>
    <x v="0"/>
    <x v="0"/>
    <x v="32"/>
    <x v="18"/>
    <n v="0"/>
    <x v="644"/>
    <x v="387"/>
    <x v="643"/>
    <n v="0"/>
    <n v="0"/>
    <x v="637"/>
    <x v="339"/>
    <x v="637"/>
    <n v="0"/>
    <x v="0"/>
    <x v="0"/>
    <x v="0"/>
    <n v="87.7553403"/>
    <n v="2.2395022999999998"/>
    <n v="64.420302199999995"/>
    <x v="519"/>
    <x v="361"/>
    <x v="526"/>
    <n v="-16.410812500000006"/>
    <x v="638"/>
    <x v="635"/>
    <n v="87.7553403"/>
    <n v="2.2395022999999998"/>
    <n v="64.420302199999995"/>
    <n v="7590"/>
    <n v="84.501216499999998"/>
    <n v="8.8305489000000001"/>
    <n v="80.831114700000001"/>
    <n v="-16.410812500000006"/>
    <n v="6983"/>
    <n v="8.692539"/>
  </r>
  <r>
    <s v="33_20"/>
    <x v="1"/>
    <s v="02_町村"/>
    <s v="02_離島"/>
    <x v="0"/>
    <x v="0"/>
    <x v="0"/>
    <x v="32"/>
    <x v="19"/>
    <n v="0"/>
    <x v="645"/>
    <x v="5"/>
    <x v="644"/>
    <n v="0"/>
    <n v="0"/>
    <x v="638"/>
    <x v="5"/>
    <x v="638"/>
    <n v="0"/>
    <x v="0"/>
    <x v="0"/>
    <x v="0"/>
    <n v="100"/>
    <n v="0"/>
    <n v="100"/>
    <x v="520"/>
    <x v="5"/>
    <x v="527"/>
    <n v="26.083720900000003"/>
    <x v="639"/>
    <x v="636"/>
    <n v="100"/>
    <n v="0"/>
    <n v="100"/>
    <n v="4318"/>
    <n v="73.916279099999997"/>
    <n v="0"/>
    <n v="73.916279099999997"/>
    <n v="26.083720900000003"/>
    <n v="3973"/>
    <n v="8.6836143999999997"/>
  </r>
  <r>
    <s v="33_21"/>
    <x v="1"/>
    <s v="02_町村"/>
    <s v="02_離島"/>
    <x v="0"/>
    <x v="0"/>
    <x v="0"/>
    <x v="32"/>
    <x v="20"/>
    <n v="0"/>
    <x v="646"/>
    <x v="5"/>
    <x v="645"/>
    <n v="0"/>
    <n v="0"/>
    <x v="639"/>
    <x v="5"/>
    <x v="639"/>
    <n v="0"/>
    <x v="0"/>
    <x v="0"/>
    <x v="0"/>
    <n v="100"/>
    <n v="0"/>
    <n v="100"/>
    <x v="5"/>
    <x v="5"/>
    <x v="5"/>
    <n v="0"/>
    <x v="640"/>
    <x v="637"/>
    <n v="100"/>
    <n v="0"/>
    <n v="100"/>
    <n v="8"/>
    <n v="100"/>
    <n v="0"/>
    <n v="100"/>
    <n v="0"/>
    <n v="84"/>
    <n v="-90.476190500000001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28"/>
    <x v="379"/>
    <x v="628"/>
    <n v="0"/>
    <n v="0"/>
    <x v="625"/>
    <x v="333"/>
    <x v="625"/>
    <n v="0"/>
    <x v="0"/>
    <x v="0"/>
    <x v="0"/>
    <n v="62.209391999999994"/>
    <n v="336.09648499999997"/>
    <n v="83.291707699999989"/>
    <x v="505"/>
    <x v="354"/>
    <x v="512"/>
    <n v="27.30633989999999"/>
    <x v="622"/>
    <x v="621"/>
    <n v="62.209391999999994"/>
    <n v="336.09648499999997"/>
    <n v="83.291707699999989"/>
    <n v="152074"/>
    <n v="56.829185400000007"/>
    <n v="7.7412868999999995"/>
    <n v="55.985367799999999"/>
    <n v="27.30633989999999"/>
    <n v="97185"/>
    <n v="56.478880499999995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47"/>
    <x v="388"/>
    <x v="646"/>
    <n v="0"/>
    <n v="0"/>
    <x v="640"/>
    <x v="340"/>
    <x v="640"/>
    <n v="0"/>
    <x v="0"/>
    <x v="0"/>
    <x v="0"/>
    <n v="52.483854900000004"/>
    <n v="1.969697"/>
    <n v="51.271515199999996"/>
    <x v="521"/>
    <x v="362"/>
    <x v="528"/>
    <n v="-0.11526090000000266"/>
    <x v="641"/>
    <x v="638"/>
    <n v="52.483854900000004"/>
    <n v="1.969697"/>
    <n v="51.271515199999996"/>
    <n v="42299"/>
    <n v="53.186426399999995"/>
    <n v="2.3041475"/>
    <n v="51.386776099999999"/>
    <n v="-0.11526090000000266"/>
    <n v="37833"/>
    <n v="11.804509300000001"/>
  </r>
  <r>
    <s v="34_02"/>
    <x v="1"/>
    <s v="02_町村"/>
    <s v="02_離島"/>
    <x v="0"/>
    <x v="0"/>
    <x v="0"/>
    <x v="33"/>
    <x v="1"/>
    <n v="0"/>
    <x v="647"/>
    <x v="388"/>
    <x v="646"/>
    <n v="0"/>
    <n v="0"/>
    <x v="640"/>
    <x v="340"/>
    <x v="640"/>
    <n v="0"/>
    <x v="0"/>
    <x v="0"/>
    <x v="0"/>
    <n v="52.483854900000004"/>
    <n v="1.969697"/>
    <n v="51.271515199999996"/>
    <x v="521"/>
    <x v="362"/>
    <x v="528"/>
    <n v="-0.11526090000000266"/>
    <x v="641"/>
    <x v="638"/>
    <n v="52.483854900000004"/>
    <n v="1.969697"/>
    <n v="51.271515199999996"/>
    <n v="42299"/>
    <n v="53.186426399999995"/>
    <n v="2.3041475"/>
    <n v="51.386776099999999"/>
    <n v="-0.11526090000000266"/>
    <n v="37833"/>
    <n v="11.804509300000001"/>
  </r>
  <r>
    <s v="34_03"/>
    <x v="1"/>
    <s v="02_町村"/>
    <s v="02_離島"/>
    <x v="0"/>
    <x v="0"/>
    <x v="0"/>
    <x v="33"/>
    <x v="2"/>
    <n v="0"/>
    <x v="648"/>
    <x v="389"/>
    <x v="647"/>
    <n v="0"/>
    <n v="0"/>
    <x v="641"/>
    <x v="5"/>
    <x v="641"/>
    <n v="0"/>
    <x v="0"/>
    <x v="0"/>
    <x v="0"/>
    <n v="31.344949300000003"/>
    <n v="0"/>
    <n v="30.126970199999999"/>
    <x v="522"/>
    <x v="363"/>
    <x v="529"/>
    <n v="5.5548619999999964"/>
    <x v="642"/>
    <x v="639"/>
    <n v="31.344949300000003"/>
    <n v="0"/>
    <n v="30.126970199999999"/>
    <n v="13762"/>
    <n v="26.082519700000002"/>
    <n v="1.9421488"/>
    <n v="24.572108200000002"/>
    <n v="5.5548619999999964"/>
    <n v="9504"/>
    <n v="44.802188600000001"/>
  </r>
  <r>
    <s v="34_04"/>
    <x v="1"/>
    <s v="02_町村"/>
    <s v="02_離島"/>
    <x v="0"/>
    <x v="0"/>
    <x v="0"/>
    <x v="33"/>
    <x v="3"/>
    <n v="0"/>
    <x v="649"/>
    <x v="389"/>
    <x v="648"/>
    <n v="0"/>
    <n v="0"/>
    <x v="642"/>
    <x v="5"/>
    <x v="642"/>
    <n v="0"/>
    <x v="0"/>
    <x v="0"/>
    <x v="0"/>
    <n v="28.493144199999996"/>
    <n v="0"/>
    <n v="27.341847099999999"/>
    <x v="523"/>
    <x v="363"/>
    <x v="530"/>
    <n v="6.3763335999999988"/>
    <x v="643"/>
    <x v="640"/>
    <n v="28.493144199999996"/>
    <n v="0"/>
    <n v="27.341847099999999"/>
    <n v="12011"/>
    <n v="22.300176799999999"/>
    <n v="1.9421488"/>
    <n v="20.9655135"/>
    <n v="6.3763335999999988"/>
    <n v="7739"/>
    <n v="55.200930400000004"/>
  </r>
  <r>
    <s v="34_05"/>
    <x v="1"/>
    <s v="02_町村"/>
    <s v="02_離島"/>
    <x v="0"/>
    <x v="0"/>
    <x v="0"/>
    <x v="33"/>
    <x v="4"/>
    <n v="0"/>
    <x v="650"/>
    <x v="390"/>
    <x v="649"/>
    <n v="0"/>
    <n v="0"/>
    <x v="643"/>
    <x v="5"/>
    <x v="643"/>
    <n v="0"/>
    <x v="0"/>
    <x v="0"/>
    <x v="0"/>
    <n v="28.462998099999997"/>
    <n v="0"/>
    <n v="27.372262800000001"/>
    <x v="524"/>
    <x v="5"/>
    <x v="531"/>
    <n v="10.140428900000003"/>
    <x v="644"/>
    <x v="641"/>
    <n v="28.462998099999997"/>
    <n v="0"/>
    <n v="27.372262800000001"/>
    <n v="300"/>
    <n v="17.9265659"/>
    <n v="0"/>
    <n v="17.231833899999998"/>
    <n v="10.140428900000003"/>
    <n v="249"/>
    <n v="20.4819277"/>
  </r>
  <r>
    <s v="34_06"/>
    <x v="1"/>
    <s v="02_町村"/>
    <s v="02_離島"/>
    <x v="0"/>
    <x v="0"/>
    <x v="0"/>
    <x v="33"/>
    <x v="5"/>
    <n v="0"/>
    <x v="651"/>
    <x v="391"/>
    <x v="650"/>
    <n v="0"/>
    <n v="0"/>
    <x v="644"/>
    <x v="5"/>
    <x v="644"/>
    <n v="0"/>
    <x v="0"/>
    <x v="0"/>
    <x v="0"/>
    <n v="28.4939173"/>
    <n v="0"/>
    <n v="27.341068800000002"/>
    <x v="525"/>
    <x v="364"/>
    <x v="532"/>
    <n v="6.223441600000001"/>
    <x v="645"/>
    <x v="642"/>
    <n v="28.4939173"/>
    <n v="0"/>
    <n v="27.341068800000002"/>
    <n v="11711"/>
    <n v="22.483687799999998"/>
    <n v="1.9881557000000001"/>
    <n v="21.117627200000001"/>
    <n v="6.223441600000001"/>
    <n v="7490"/>
    <n v="56.355140200000001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8"/>
    <x v="1"/>
    <s v="02_町村"/>
    <s v="02_離島"/>
    <x v="0"/>
    <x v="0"/>
    <x v="0"/>
    <x v="33"/>
    <x v="7"/>
    <n v="0"/>
    <x v="652"/>
    <x v="5"/>
    <x v="651"/>
    <n v="0"/>
    <n v="0"/>
    <x v="645"/>
    <x v="5"/>
    <x v="645"/>
    <n v="0"/>
    <x v="0"/>
    <x v="0"/>
    <x v="0"/>
    <n v="100"/>
    <n v="0"/>
    <n v="100"/>
    <x v="5"/>
    <x v="5"/>
    <x v="5"/>
    <n v="0"/>
    <x v="646"/>
    <x v="643"/>
    <n v="100"/>
    <n v="0"/>
    <n v="100"/>
    <n v="1751"/>
    <n v="100"/>
    <n v="0"/>
    <n v="100"/>
    <n v="0"/>
    <n v="1765"/>
    <n v="-0.79320109999999988"/>
  </r>
  <r>
    <s v="34_09"/>
    <x v="1"/>
    <s v="02_町村"/>
    <s v="02_離島"/>
    <x v="0"/>
    <x v="0"/>
    <x v="0"/>
    <x v="33"/>
    <x v="8"/>
    <n v="0"/>
    <x v="653"/>
    <x v="5"/>
    <x v="652"/>
    <n v="0"/>
    <n v="0"/>
    <x v="646"/>
    <x v="5"/>
    <x v="646"/>
    <n v="0"/>
    <x v="0"/>
    <x v="0"/>
    <x v="0"/>
    <n v="100"/>
    <n v="0"/>
    <n v="100"/>
    <x v="5"/>
    <x v="5"/>
    <x v="5"/>
    <n v="0"/>
    <x v="647"/>
    <x v="644"/>
    <n v="100"/>
    <n v="0"/>
    <n v="100"/>
    <n v="1540"/>
    <n v="100"/>
    <n v="0"/>
    <n v="100"/>
    <n v="0"/>
    <n v="1655"/>
    <n v="-6.9486404999999998"/>
  </r>
  <r>
    <s v="34_10"/>
    <x v="1"/>
    <s v="02_町村"/>
    <s v="02_離島"/>
    <x v="0"/>
    <x v="0"/>
    <x v="0"/>
    <x v="33"/>
    <x v="9"/>
    <n v="0"/>
    <x v="654"/>
    <x v="5"/>
    <x v="653"/>
    <n v="0"/>
    <n v="0"/>
    <x v="647"/>
    <x v="5"/>
    <x v="647"/>
    <n v="0"/>
    <x v="0"/>
    <x v="0"/>
    <x v="0"/>
    <n v="100"/>
    <n v="0"/>
    <n v="100"/>
    <x v="5"/>
    <x v="5"/>
    <x v="5"/>
    <n v="0"/>
    <x v="274"/>
    <x v="645"/>
    <n v="100"/>
    <n v="0"/>
    <n v="100"/>
    <n v="211"/>
    <n v="100"/>
    <n v="0"/>
    <n v="100"/>
    <n v="0"/>
    <n v="110"/>
    <n v="91.818181800000005"/>
  </r>
  <r>
    <s v="34_11"/>
    <x v="1"/>
    <s v="02_町村"/>
    <s v="02_離島"/>
    <x v="0"/>
    <x v="0"/>
    <x v="0"/>
    <x v="33"/>
    <x v="10"/>
    <n v="0"/>
    <x v="655"/>
    <x v="392"/>
    <x v="654"/>
    <n v="0"/>
    <n v="0"/>
    <x v="648"/>
    <x v="5"/>
    <x v="648"/>
    <n v="0"/>
    <x v="0"/>
    <x v="0"/>
    <x v="0"/>
    <n v="75.240732600000001"/>
    <n v="0"/>
    <n v="75.08007289999999"/>
    <x v="526"/>
    <x v="5"/>
    <x v="533"/>
    <n v="-3.8364718000000124"/>
    <x v="648"/>
    <x v="646"/>
    <n v="75.240732600000001"/>
    <n v="0"/>
    <n v="75.08007289999999"/>
    <n v="23910"/>
    <n v="79.111348299999989"/>
    <n v="0"/>
    <n v="78.916544700000003"/>
    <n v="-3.8364718000000124"/>
    <n v="23716"/>
    <n v="0.8180132"/>
  </r>
  <r>
    <s v="34_12"/>
    <x v="1"/>
    <s v="02_町村"/>
    <s v="02_離島"/>
    <x v="0"/>
    <x v="0"/>
    <x v="0"/>
    <x v="33"/>
    <x v="11"/>
    <n v="0"/>
    <x v="656"/>
    <x v="392"/>
    <x v="655"/>
    <n v="0"/>
    <n v="0"/>
    <x v="649"/>
    <x v="5"/>
    <x v="649"/>
    <n v="0"/>
    <x v="0"/>
    <x v="0"/>
    <x v="0"/>
    <n v="67.18932439999999"/>
    <n v="0"/>
    <n v="66.999334700000006"/>
    <x v="527"/>
    <x v="5"/>
    <x v="534"/>
    <n v="-4.4434019999999919"/>
    <x v="649"/>
    <x v="647"/>
    <n v="67.18932439999999"/>
    <n v="0"/>
    <n v="66.999334700000006"/>
    <n v="16112"/>
    <n v="71.681816099999992"/>
    <n v="0"/>
    <n v="71.442736699999998"/>
    <n v="-4.4434019999999919"/>
    <n v="15851"/>
    <n v="1.6465837999999999"/>
  </r>
  <r>
    <s v="34_13"/>
    <x v="1"/>
    <s v="02_町村"/>
    <s v="02_離島"/>
    <x v="0"/>
    <x v="0"/>
    <x v="0"/>
    <x v="33"/>
    <x v="12"/>
    <n v="0"/>
    <x v="657"/>
    <x v="393"/>
    <x v="656"/>
    <n v="0"/>
    <n v="0"/>
    <x v="650"/>
    <x v="5"/>
    <x v="650"/>
    <n v="0"/>
    <x v="0"/>
    <x v="0"/>
    <x v="0"/>
    <n v="67.174796700000002"/>
    <n v="0"/>
    <n v="65.96806389999999"/>
    <x v="528"/>
    <x v="5"/>
    <x v="535"/>
    <n v="-4.3965194000000167"/>
    <x v="650"/>
    <x v="648"/>
    <n v="67.174796700000002"/>
    <n v="0"/>
    <n v="65.96806389999999"/>
    <n v="1322"/>
    <n v="71.709129500000003"/>
    <n v="0"/>
    <n v="70.364583300000007"/>
    <n v="-4.3965194000000167"/>
    <n v="1351"/>
    <n v="-2.1465581"/>
  </r>
  <r>
    <s v="34_14"/>
    <x v="1"/>
    <s v="02_町村"/>
    <s v="02_離島"/>
    <x v="0"/>
    <x v="0"/>
    <x v="0"/>
    <x v="33"/>
    <x v="13"/>
    <n v="0"/>
    <x v="658"/>
    <x v="394"/>
    <x v="657"/>
    <n v="0"/>
    <n v="0"/>
    <x v="651"/>
    <x v="5"/>
    <x v="651"/>
    <n v="0"/>
    <x v="0"/>
    <x v="0"/>
    <x v="0"/>
    <n v="67.185197299999999"/>
    <n v="0"/>
    <n v="66.834989399999998"/>
    <x v="529"/>
    <x v="5"/>
    <x v="536"/>
    <n v="-4.8373016000000035"/>
    <x v="651"/>
    <x v="649"/>
    <n v="67.185197299999999"/>
    <n v="0"/>
    <n v="66.834989399999998"/>
    <n v="4103"/>
    <n v="71.672291000000001"/>
    <n v="0"/>
    <n v="71.672291000000001"/>
    <n v="-4.8373016000000035"/>
    <n v="3823"/>
    <n v="7.324091000000001"/>
  </r>
  <r>
    <s v="34_15"/>
    <x v="1"/>
    <s v="02_町村"/>
    <s v="02_離島"/>
    <x v="0"/>
    <x v="0"/>
    <x v="0"/>
    <x v="33"/>
    <x v="14"/>
    <n v="0"/>
    <x v="659"/>
    <x v="5"/>
    <x v="658"/>
    <n v="0"/>
    <n v="0"/>
    <x v="652"/>
    <x v="5"/>
    <x v="652"/>
    <n v="0"/>
    <x v="0"/>
    <x v="0"/>
    <x v="0"/>
    <n v="67.192706700000002"/>
    <n v="0"/>
    <n v="67.192706700000002"/>
    <x v="530"/>
    <x v="5"/>
    <x v="537"/>
    <n v="-4.3066570999999954"/>
    <x v="652"/>
    <x v="650"/>
    <n v="67.192706700000002"/>
    <n v="0"/>
    <n v="67.192706700000002"/>
    <n v="10687"/>
    <n v="71.6817724"/>
    <n v="0"/>
    <n v="71.499363799999998"/>
    <n v="-4.3066570999999954"/>
    <n v="10677"/>
    <n v="9.3659300000000001E-2"/>
  </r>
  <r>
    <s v="34_16"/>
    <x v="1"/>
    <s v="02_町村"/>
    <s v="02_離島"/>
    <x v="0"/>
    <x v="0"/>
    <x v="0"/>
    <x v="33"/>
    <x v="15"/>
    <n v="0"/>
    <x v="660"/>
    <x v="5"/>
    <x v="659"/>
    <n v="0"/>
    <n v="0"/>
    <x v="653"/>
    <x v="5"/>
    <x v="653"/>
    <n v="0"/>
    <x v="0"/>
    <x v="0"/>
    <x v="0"/>
    <n v="100"/>
    <n v="0"/>
    <n v="100"/>
    <x v="5"/>
    <x v="5"/>
    <x v="5"/>
    <n v="0"/>
    <x v="653"/>
    <x v="651"/>
    <n v="100"/>
    <n v="0"/>
    <n v="100"/>
    <n v="7798"/>
    <n v="100"/>
    <n v="0"/>
    <n v="100"/>
    <n v="0"/>
    <n v="7865"/>
    <n v="-0.85187539999999995"/>
  </r>
  <r>
    <s v="34_17"/>
    <x v="1"/>
    <s v="02_町村"/>
    <s v="02_離島"/>
    <x v="0"/>
    <x v="0"/>
    <x v="0"/>
    <x v="33"/>
    <x v="16"/>
    <n v="0"/>
    <x v="661"/>
    <x v="395"/>
    <x v="660"/>
    <n v="0"/>
    <n v="0"/>
    <x v="654"/>
    <x v="340"/>
    <x v="654"/>
    <n v="0"/>
    <x v="0"/>
    <x v="0"/>
    <x v="0"/>
    <n v="92.991837899999993"/>
    <n v="28.467153299999996"/>
    <n v="90.596205999999995"/>
    <x v="531"/>
    <x v="365"/>
    <x v="538"/>
    <n v="-1.596069600000007"/>
    <x v="654"/>
    <x v="652"/>
    <n v="92.991837899999993"/>
    <n v="28.467153299999996"/>
    <n v="90.596205999999995"/>
    <n v="3343"/>
    <n v="94.726282600000005"/>
    <n v="11.8181818"/>
    <n v="92.192275600000002"/>
    <n v="-1.596069600000007"/>
    <n v="3318"/>
    <n v="0.75346590000000002"/>
  </r>
  <r>
    <s v="34_18"/>
    <x v="1"/>
    <s v="02_町村"/>
    <s v="02_離島"/>
    <x v="0"/>
    <x v="0"/>
    <x v="0"/>
    <x v="33"/>
    <x v="17"/>
    <n v="0"/>
    <x v="662"/>
    <x v="5"/>
    <x v="661"/>
    <n v="0"/>
    <n v="0"/>
    <x v="655"/>
    <x v="5"/>
    <x v="655"/>
    <n v="0"/>
    <x v="0"/>
    <x v="0"/>
    <x v="0"/>
    <n v="100"/>
    <n v="0"/>
    <n v="100"/>
    <x v="5"/>
    <x v="5"/>
    <x v="5"/>
    <n v="0"/>
    <x v="655"/>
    <x v="653"/>
    <n v="100"/>
    <n v="0"/>
    <n v="100"/>
    <n v="39"/>
    <n v="100"/>
    <n v="0"/>
    <n v="100"/>
    <n v="0"/>
    <n v="36"/>
    <n v="8.3333332999999996"/>
  </r>
  <r>
    <s v="34_19"/>
    <x v="1"/>
    <s v="02_町村"/>
    <s v="02_離島"/>
    <x v="0"/>
    <x v="0"/>
    <x v="0"/>
    <x v="33"/>
    <x v="18"/>
    <n v="0"/>
    <x v="663"/>
    <x v="395"/>
    <x v="662"/>
    <n v="0"/>
    <n v="0"/>
    <x v="656"/>
    <x v="340"/>
    <x v="656"/>
    <n v="0"/>
    <x v="0"/>
    <x v="0"/>
    <x v="0"/>
    <n v="92.914058099999991"/>
    <n v="28.467153299999996"/>
    <n v="90.495754599999998"/>
    <x v="532"/>
    <x v="365"/>
    <x v="539"/>
    <n v="-1.6176329999999979"/>
    <x v="656"/>
    <x v="654"/>
    <n v="92.914058099999991"/>
    <n v="28.467153299999996"/>
    <n v="90.495754599999998"/>
    <n v="3304"/>
    <n v="94.671300299999999"/>
    <n v="11.8181818"/>
    <n v="92.113387599999996"/>
    <n v="-1.6176329999999979"/>
    <n v="3282"/>
    <n v="0.670323"/>
  </r>
  <r>
    <s v="34_20"/>
    <x v="1"/>
    <s v="02_町村"/>
    <s v="02_離島"/>
    <x v="0"/>
    <x v="0"/>
    <x v="0"/>
    <x v="33"/>
    <x v="19"/>
    <n v="0"/>
    <x v="664"/>
    <x v="5"/>
    <x v="663"/>
    <n v="0"/>
    <n v="0"/>
    <x v="657"/>
    <x v="5"/>
    <x v="657"/>
    <n v="0"/>
    <x v="0"/>
    <x v="0"/>
    <x v="0"/>
    <n v="100"/>
    <n v="0"/>
    <n v="100"/>
    <x v="5"/>
    <x v="5"/>
    <x v="5"/>
    <n v="0"/>
    <x v="657"/>
    <x v="655"/>
    <n v="100"/>
    <n v="0"/>
    <n v="100"/>
    <n v="1284"/>
    <n v="100"/>
    <n v="0"/>
    <n v="100"/>
    <n v="0"/>
    <n v="1295"/>
    <n v="-0.84942079999999998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47"/>
    <x v="388"/>
    <x v="646"/>
    <n v="0"/>
    <n v="0"/>
    <x v="640"/>
    <x v="340"/>
    <x v="640"/>
    <n v="0"/>
    <x v="0"/>
    <x v="0"/>
    <x v="0"/>
    <n v="52.483854900000004"/>
    <n v="1.969697"/>
    <n v="51.271515199999996"/>
    <x v="521"/>
    <x v="362"/>
    <x v="528"/>
    <n v="-0.11526090000000266"/>
    <x v="641"/>
    <x v="638"/>
    <n v="52.483854900000004"/>
    <n v="1.969697"/>
    <n v="51.271515199999996"/>
    <n v="42299"/>
    <n v="53.186426399999995"/>
    <n v="2.3041475"/>
    <n v="51.386776099999999"/>
    <n v="-0.11526090000000266"/>
    <n v="37833"/>
    <n v="11.804509300000001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5"/>
    <x v="396"/>
    <x v="664"/>
    <n v="0"/>
    <n v="0"/>
    <x v="658"/>
    <x v="341"/>
    <x v="658"/>
    <n v="0"/>
    <x v="0"/>
    <x v="0"/>
    <x v="0"/>
    <n v="48.043360100000001"/>
    <n v="3.7717301000000001"/>
    <n v="40.225842099999994"/>
    <x v="533"/>
    <x v="366"/>
    <x v="540"/>
    <n v="1.7759473999999926"/>
    <x v="658"/>
    <x v="656"/>
    <n v="48.043360100000001"/>
    <n v="3.7717301000000001"/>
    <n v="40.225842099999994"/>
    <n v="44030"/>
    <n v="43.6638983"/>
    <n v="6.6756777000000005"/>
    <n v="38.449894700000002"/>
    <n v="1.7759473999999926"/>
    <n v="36324"/>
    <n v="21.214623899999999"/>
  </r>
  <r>
    <s v="35_02"/>
    <x v="1"/>
    <s v="02_町村"/>
    <s v="02_離島"/>
    <x v="3"/>
    <x v="0"/>
    <x v="0"/>
    <x v="34"/>
    <x v="1"/>
    <n v="0"/>
    <x v="665"/>
    <x v="396"/>
    <x v="664"/>
    <n v="0"/>
    <n v="0"/>
    <x v="658"/>
    <x v="341"/>
    <x v="658"/>
    <n v="0"/>
    <x v="0"/>
    <x v="0"/>
    <x v="0"/>
    <n v="48.043360100000001"/>
    <n v="3.7717301000000001"/>
    <n v="40.225842099999994"/>
    <x v="533"/>
    <x v="366"/>
    <x v="540"/>
    <n v="1.7759473999999926"/>
    <x v="658"/>
    <x v="656"/>
    <n v="48.043360100000001"/>
    <n v="3.7717301000000001"/>
    <n v="40.225842099999994"/>
    <n v="44030"/>
    <n v="43.6638983"/>
    <n v="6.6756777000000005"/>
    <n v="38.449894700000002"/>
    <n v="1.7759473999999926"/>
    <n v="36324"/>
    <n v="21.214623899999999"/>
  </r>
  <r>
    <s v="35_03"/>
    <x v="1"/>
    <s v="02_町村"/>
    <s v="02_離島"/>
    <x v="3"/>
    <x v="0"/>
    <x v="0"/>
    <x v="34"/>
    <x v="2"/>
    <n v="0"/>
    <x v="666"/>
    <x v="397"/>
    <x v="665"/>
    <n v="0"/>
    <n v="0"/>
    <x v="659"/>
    <x v="111"/>
    <x v="659"/>
    <n v="0"/>
    <x v="0"/>
    <x v="0"/>
    <x v="0"/>
    <n v="30.915494500000001"/>
    <n v="6.9449486"/>
    <n v="27.186311800000002"/>
    <x v="534"/>
    <x v="367"/>
    <x v="541"/>
    <n v="1.8829978000000018"/>
    <x v="659"/>
    <x v="657"/>
    <n v="30.915494500000001"/>
    <n v="6.9449486"/>
    <n v="27.186311800000002"/>
    <n v="14443"/>
    <n v="26.674637899999997"/>
    <n v="13.648960700000002"/>
    <n v="25.303314"/>
    <n v="1.8829978000000018"/>
    <n v="10407"/>
    <n v="38.7815893"/>
  </r>
  <r>
    <s v="35_04"/>
    <x v="1"/>
    <s v="02_町村"/>
    <s v="02_離島"/>
    <x v="3"/>
    <x v="0"/>
    <x v="0"/>
    <x v="34"/>
    <x v="3"/>
    <n v="0"/>
    <x v="667"/>
    <x v="397"/>
    <x v="666"/>
    <n v="0"/>
    <n v="0"/>
    <x v="660"/>
    <x v="111"/>
    <x v="660"/>
    <n v="0"/>
    <x v="0"/>
    <x v="0"/>
    <x v="0"/>
    <n v="26.988315099999998"/>
    <n v="6.9449486"/>
    <n v="23.721728200000001"/>
    <x v="535"/>
    <x v="368"/>
    <x v="542"/>
    <n v="1.4418830000000007"/>
    <x v="660"/>
    <x v="658"/>
    <n v="26.988315099999998"/>
    <n v="6.9449486"/>
    <n v="23.721728200000001"/>
    <n v="12030"/>
    <n v="23.5305787"/>
    <n v="11.8783879"/>
    <n v="22.2798452"/>
    <n v="1.4418830000000007"/>
    <n v="8807"/>
    <n v="36.5958896"/>
  </r>
  <r>
    <s v="35_05"/>
    <x v="1"/>
    <s v="02_町村"/>
    <s v="02_離島"/>
    <x v="3"/>
    <x v="0"/>
    <x v="0"/>
    <x v="34"/>
    <x v="4"/>
    <n v="0"/>
    <x v="668"/>
    <x v="398"/>
    <x v="667"/>
    <n v="0"/>
    <n v="0"/>
    <x v="661"/>
    <x v="342"/>
    <x v="661"/>
    <n v="0"/>
    <x v="0"/>
    <x v="0"/>
    <x v="0"/>
    <n v="29.651162800000002"/>
    <n v="6.6465256999999998"/>
    <n v="25.5987227"/>
    <x v="536"/>
    <x v="369"/>
    <x v="543"/>
    <n v="3.3624624000000018"/>
    <x v="661"/>
    <x v="659"/>
    <n v="29.651162800000002"/>
    <n v="6.6465256999999998"/>
    <n v="25.5987227"/>
    <n v="481"/>
    <n v="23.496107599999998"/>
    <n v="11.764705899999999"/>
    <n v="22.236260299999998"/>
    <n v="3.3624624000000018"/>
    <n v="352"/>
    <n v="36.6477273"/>
  </r>
  <r>
    <s v="35_06"/>
    <x v="1"/>
    <s v="02_町村"/>
    <s v="02_離島"/>
    <x v="3"/>
    <x v="0"/>
    <x v="0"/>
    <x v="34"/>
    <x v="5"/>
    <n v="0"/>
    <x v="669"/>
    <x v="399"/>
    <x v="668"/>
    <n v="0"/>
    <n v="0"/>
    <x v="662"/>
    <x v="343"/>
    <x v="662"/>
    <n v="0"/>
    <x v="0"/>
    <x v="0"/>
    <x v="0"/>
    <n v="26.887530599999998"/>
    <n v="6.9573985"/>
    <n v="23.649506500000001"/>
    <x v="537"/>
    <x v="370"/>
    <x v="544"/>
    <n v="1.3678430999999982"/>
    <x v="662"/>
    <x v="660"/>
    <n v="26.887530599999998"/>
    <n v="6.9573985"/>
    <n v="23.649506500000001"/>
    <n v="11549"/>
    <n v="23.5320167"/>
    <n v="11.8831328"/>
    <n v="22.281663400000003"/>
    <n v="1.3678430999999982"/>
    <n v="8455"/>
    <n v="36.593731499999997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70"/>
    <x v="5"/>
    <x v="669"/>
    <n v="0"/>
    <n v="0"/>
    <x v="663"/>
    <x v="5"/>
    <x v="663"/>
    <n v="0"/>
    <x v="0"/>
    <x v="0"/>
    <x v="0"/>
    <n v="100"/>
    <n v="0"/>
    <n v="100"/>
    <x v="5"/>
    <x v="161"/>
    <x v="5"/>
    <n v="0"/>
    <x v="663"/>
    <x v="661"/>
    <n v="100"/>
    <n v="0"/>
    <n v="100"/>
    <n v="2413"/>
    <n v="100"/>
    <n v="100"/>
    <n v="100"/>
    <n v="0"/>
    <n v="1600"/>
    <n v="50.812500000000007"/>
  </r>
  <r>
    <s v="35_09"/>
    <x v="1"/>
    <s v="02_町村"/>
    <s v="02_離島"/>
    <x v="3"/>
    <x v="0"/>
    <x v="0"/>
    <x v="34"/>
    <x v="8"/>
    <n v="0"/>
    <x v="671"/>
    <x v="5"/>
    <x v="670"/>
    <n v="0"/>
    <n v="0"/>
    <x v="664"/>
    <x v="5"/>
    <x v="664"/>
    <n v="0"/>
    <x v="0"/>
    <x v="0"/>
    <x v="0"/>
    <n v="100"/>
    <n v="0"/>
    <n v="100"/>
    <x v="5"/>
    <x v="5"/>
    <x v="5"/>
    <n v="0"/>
    <x v="664"/>
    <x v="662"/>
    <n v="100"/>
    <n v="0"/>
    <n v="100"/>
    <n v="1578"/>
    <n v="100"/>
    <n v="0"/>
    <n v="100"/>
    <n v="0"/>
    <n v="1135"/>
    <n v="39.030836999999998"/>
  </r>
  <r>
    <s v="35_10"/>
    <x v="1"/>
    <s v="02_町村"/>
    <s v="02_離島"/>
    <x v="3"/>
    <x v="0"/>
    <x v="0"/>
    <x v="34"/>
    <x v="9"/>
    <n v="0"/>
    <x v="672"/>
    <x v="5"/>
    <x v="671"/>
    <n v="0"/>
    <n v="0"/>
    <x v="665"/>
    <x v="5"/>
    <x v="665"/>
    <n v="0"/>
    <x v="0"/>
    <x v="0"/>
    <x v="0"/>
    <n v="100"/>
    <n v="0"/>
    <n v="100"/>
    <x v="5"/>
    <x v="161"/>
    <x v="5"/>
    <n v="0"/>
    <x v="665"/>
    <x v="663"/>
    <n v="100"/>
    <n v="0"/>
    <n v="100"/>
    <n v="835"/>
    <n v="100"/>
    <n v="100"/>
    <n v="100"/>
    <n v="0"/>
    <n v="465"/>
    <n v="79.569892499999995"/>
  </r>
  <r>
    <s v="35_11"/>
    <x v="1"/>
    <s v="02_町村"/>
    <s v="02_離島"/>
    <x v="3"/>
    <x v="0"/>
    <x v="0"/>
    <x v="34"/>
    <x v="10"/>
    <n v="0"/>
    <x v="673"/>
    <x v="400"/>
    <x v="672"/>
    <n v="0"/>
    <n v="0"/>
    <x v="666"/>
    <x v="344"/>
    <x v="666"/>
    <n v="0"/>
    <x v="0"/>
    <x v="0"/>
    <x v="0"/>
    <n v="59.890291599999998"/>
    <n v="0.95906429999999998"/>
    <n v="48.650397099999999"/>
    <x v="538"/>
    <x v="371"/>
    <x v="545"/>
    <n v="4.0218625999999986"/>
    <x v="666"/>
    <x v="664"/>
    <n v="59.890291599999998"/>
    <n v="0.95906429999999998"/>
    <n v="48.650397099999999"/>
    <n v="21809"/>
    <n v="53.009792600000004"/>
    <n v="3.3347524000000002"/>
    <n v="44.628534500000001"/>
    <n v="4.0218625999999986"/>
    <n v="18640"/>
    <n v="17.001072999999998"/>
  </r>
  <r>
    <s v="35_12"/>
    <x v="1"/>
    <s v="02_町村"/>
    <s v="02_離島"/>
    <x v="3"/>
    <x v="0"/>
    <x v="0"/>
    <x v="34"/>
    <x v="11"/>
    <n v="0"/>
    <x v="674"/>
    <x v="400"/>
    <x v="673"/>
    <n v="0"/>
    <n v="0"/>
    <x v="666"/>
    <x v="344"/>
    <x v="666"/>
    <n v="0"/>
    <x v="0"/>
    <x v="0"/>
    <x v="0"/>
    <n v="59.920022100000004"/>
    <n v="0.95906429999999998"/>
    <n v="48.6699397"/>
    <x v="539"/>
    <x v="371"/>
    <x v="546"/>
    <n v="4.0666054000000003"/>
    <x v="667"/>
    <x v="665"/>
    <n v="59.920022100000004"/>
    <n v="0.95906429999999998"/>
    <n v="48.6699397"/>
    <n v="21809"/>
    <n v="52.984063900000002"/>
    <n v="3.3347524000000002"/>
    <n v="44.6033343"/>
    <n v="4.0666054000000003"/>
    <n v="18621"/>
    <n v="17.120455400000001"/>
  </r>
  <r>
    <s v="35_13"/>
    <x v="1"/>
    <s v="02_町村"/>
    <s v="02_離島"/>
    <x v="3"/>
    <x v="0"/>
    <x v="0"/>
    <x v="34"/>
    <x v="12"/>
    <n v="0"/>
    <x v="675"/>
    <x v="401"/>
    <x v="674"/>
    <n v="0"/>
    <n v="0"/>
    <x v="667"/>
    <x v="314"/>
    <x v="667"/>
    <n v="0"/>
    <x v="0"/>
    <x v="0"/>
    <x v="0"/>
    <n v="59.9151144"/>
    <n v="0.91277890000000006"/>
    <n v="48.785153999999999"/>
    <x v="540"/>
    <x v="372"/>
    <x v="547"/>
    <n v="3.6677250999999984"/>
    <x v="668"/>
    <x v="666"/>
    <n v="59.9151144"/>
    <n v="0.91277890000000006"/>
    <n v="48.785153999999999"/>
    <n v="2550"/>
    <n v="53.537852500000007"/>
    <n v="3.2019704000000004"/>
    <n v="45.1174289"/>
    <n v="3.6677250999999984"/>
    <n v="2190"/>
    <n v="16.438356200000001"/>
  </r>
  <r>
    <s v="35_14"/>
    <x v="1"/>
    <s v="02_町村"/>
    <s v="02_離島"/>
    <x v="3"/>
    <x v="0"/>
    <x v="0"/>
    <x v="34"/>
    <x v="13"/>
    <n v="0"/>
    <x v="676"/>
    <x v="402"/>
    <x v="675"/>
    <n v="0"/>
    <n v="0"/>
    <x v="668"/>
    <x v="345"/>
    <x v="668"/>
    <n v="0"/>
    <x v="0"/>
    <x v="0"/>
    <x v="0"/>
    <n v="59.918152599999999"/>
    <n v="0.79631180000000001"/>
    <n v="47.021986599999998"/>
    <x v="541"/>
    <x v="373"/>
    <x v="548"/>
    <n v="1.8387773999999979"/>
    <x v="669"/>
    <x v="667"/>
    <n v="59.918152599999999"/>
    <n v="0.79631180000000001"/>
    <n v="47.021986599999998"/>
    <n v="10287"/>
    <n v="53.648795800000002"/>
    <n v="3.3213645000000001"/>
    <n v="45.1832092"/>
    <n v="1.8387773999999979"/>
    <n v="8977"/>
    <n v="14.592848399999999"/>
  </r>
  <r>
    <s v="35_15"/>
    <x v="1"/>
    <s v="02_町村"/>
    <s v="02_離島"/>
    <x v="3"/>
    <x v="0"/>
    <x v="0"/>
    <x v="34"/>
    <x v="14"/>
    <n v="0"/>
    <x v="677"/>
    <x v="403"/>
    <x v="676"/>
    <n v="0"/>
    <n v="0"/>
    <x v="669"/>
    <x v="296"/>
    <x v="669"/>
    <n v="0"/>
    <x v="0"/>
    <x v="0"/>
    <x v="0"/>
    <n v="59.923561800000002"/>
    <n v="1.2535817"/>
    <n v="50.672088599999995"/>
    <x v="542"/>
    <x v="374"/>
    <x v="549"/>
    <n v="6.8919875999999931"/>
    <x v="670"/>
    <x v="668"/>
    <n v="59.923561800000002"/>
    <n v="1.2535817"/>
    <n v="50.672088599999995"/>
    <n v="8972"/>
    <n v="52.048397399999999"/>
    <n v="3.3874870000000001"/>
    <n v="43.780101000000002"/>
    <n v="6.8919875999999931"/>
    <n v="7454"/>
    <n v="20.3649047"/>
  </r>
  <r>
    <s v="35_16"/>
    <x v="1"/>
    <s v="02_町村"/>
    <s v="02_離島"/>
    <x v="3"/>
    <x v="0"/>
    <x v="0"/>
    <x v="34"/>
    <x v="15"/>
    <n v="0"/>
    <x v="593"/>
    <x v="5"/>
    <x v="593"/>
    <n v="0"/>
    <n v="0"/>
    <x v="19"/>
    <x v="5"/>
    <x v="19"/>
    <n v="0"/>
    <x v="0"/>
    <x v="0"/>
    <x v="0"/>
    <n v="0"/>
    <n v="0"/>
    <n v="0"/>
    <x v="5"/>
    <x v="5"/>
    <x v="5"/>
    <n v="-100"/>
    <x v="609"/>
    <x v="19"/>
    <n v="0"/>
    <n v="0"/>
    <n v="0"/>
    <n v="0"/>
    <n v="100"/>
    <n v="0"/>
    <n v="100"/>
    <n v="-100"/>
    <n v="19"/>
    <n v="0"/>
  </r>
  <r>
    <s v="35_17"/>
    <x v="1"/>
    <s v="02_町村"/>
    <s v="02_離島"/>
    <x v="3"/>
    <x v="0"/>
    <x v="0"/>
    <x v="34"/>
    <x v="16"/>
    <n v="0"/>
    <x v="678"/>
    <x v="404"/>
    <x v="677"/>
    <n v="0"/>
    <n v="0"/>
    <x v="670"/>
    <x v="346"/>
    <x v="670"/>
    <n v="0"/>
    <x v="0"/>
    <x v="0"/>
    <x v="0"/>
    <n v="80.518496100000007"/>
    <n v="2.9048945000000002"/>
    <n v="59.106378299999996"/>
    <x v="543"/>
    <x v="375"/>
    <x v="550"/>
    <n v="-4.2044795999999991"/>
    <x v="671"/>
    <x v="669"/>
    <n v="80.518496100000007"/>
    <n v="2.9048945000000002"/>
    <n v="59.106378299999996"/>
    <n v="5384"/>
    <n v="80.801561100000001"/>
    <n v="3.2474227"/>
    <n v="63.310857899999995"/>
    <n v="-4.2044795999999991"/>
    <n v="5446"/>
    <n v="-1.1384501999999999"/>
  </r>
  <r>
    <s v="35_18"/>
    <x v="1"/>
    <s v="02_町村"/>
    <s v="02_離島"/>
    <x v="3"/>
    <x v="0"/>
    <x v="0"/>
    <x v="34"/>
    <x v="17"/>
    <n v="0"/>
    <x v="679"/>
    <x v="5"/>
    <x v="678"/>
    <n v="0"/>
    <n v="0"/>
    <x v="671"/>
    <x v="5"/>
    <x v="671"/>
    <n v="0"/>
    <x v="0"/>
    <x v="0"/>
    <x v="0"/>
    <n v="100"/>
    <n v="0"/>
    <n v="100"/>
    <x v="5"/>
    <x v="5"/>
    <x v="5"/>
    <n v="0"/>
    <x v="615"/>
    <x v="670"/>
    <n v="100"/>
    <n v="0"/>
    <n v="100"/>
    <n v="51"/>
    <n v="100"/>
    <n v="0"/>
    <n v="100"/>
    <n v="0"/>
    <n v="32"/>
    <n v="59.375"/>
  </r>
  <r>
    <s v="35_19"/>
    <x v="1"/>
    <s v="02_町村"/>
    <s v="02_離島"/>
    <x v="3"/>
    <x v="0"/>
    <x v="0"/>
    <x v="34"/>
    <x v="18"/>
    <n v="0"/>
    <x v="680"/>
    <x v="404"/>
    <x v="679"/>
    <n v="0"/>
    <n v="0"/>
    <x v="672"/>
    <x v="346"/>
    <x v="672"/>
    <n v="0"/>
    <x v="0"/>
    <x v="0"/>
    <x v="0"/>
    <n v="80.366692100000009"/>
    <n v="2.9048945000000002"/>
    <n v="58.876131600000001"/>
    <x v="544"/>
    <x v="375"/>
    <x v="551"/>
    <n v="-4.2977307000000025"/>
    <x v="672"/>
    <x v="671"/>
    <n v="80.366692100000009"/>
    <n v="2.9048945000000002"/>
    <n v="58.876131600000001"/>
    <n v="5333"/>
    <n v="80.708898900000008"/>
    <n v="3.2474227"/>
    <n v="63.173862300000003"/>
    <n v="-4.2977307000000025"/>
    <n v="5414"/>
    <n v="-1.4961211999999999"/>
  </r>
  <r>
    <s v="35_20"/>
    <x v="1"/>
    <s v="02_町村"/>
    <s v="02_離島"/>
    <x v="3"/>
    <x v="0"/>
    <x v="0"/>
    <x v="34"/>
    <x v="19"/>
    <n v="0"/>
    <x v="681"/>
    <x v="5"/>
    <x v="680"/>
    <n v="0"/>
    <n v="0"/>
    <x v="673"/>
    <x v="5"/>
    <x v="673"/>
    <n v="0"/>
    <x v="0"/>
    <x v="0"/>
    <x v="0"/>
    <n v="100"/>
    <n v="0"/>
    <n v="100"/>
    <x v="545"/>
    <x v="5"/>
    <x v="552"/>
    <n v="38.412378099999998"/>
    <x v="673"/>
    <x v="672"/>
    <n v="100"/>
    <n v="0"/>
    <n v="100"/>
    <n v="2394"/>
    <n v="61.587621900000002"/>
    <n v="0"/>
    <n v="61.587621900000002"/>
    <n v="38.412378099999998"/>
    <n v="1831"/>
    <n v="30.748225000000001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82"/>
    <x v="405"/>
    <x v="681"/>
    <n v="0"/>
    <n v="0"/>
    <x v="674"/>
    <x v="342"/>
    <x v="674"/>
    <n v="0"/>
    <x v="0"/>
    <x v="0"/>
    <x v="0"/>
    <n v="100"/>
    <n v="100"/>
    <n v="100"/>
    <x v="5"/>
    <x v="5"/>
    <x v="5"/>
    <n v="0"/>
    <x v="674"/>
    <x v="673"/>
    <n v="100"/>
    <n v="100"/>
    <n v="100"/>
    <n v="1045"/>
    <n v="100"/>
    <n v="0"/>
    <n v="100"/>
    <n v="0"/>
    <n v="801"/>
    <n v="30.461922600000001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82"/>
    <x v="405"/>
    <x v="681"/>
    <n v="0"/>
    <n v="0"/>
    <x v="674"/>
    <x v="342"/>
    <x v="674"/>
    <n v="0"/>
    <x v="0"/>
    <x v="0"/>
    <x v="0"/>
    <n v="100"/>
    <n v="100"/>
    <n v="100"/>
    <x v="5"/>
    <x v="5"/>
    <x v="5"/>
    <n v="0"/>
    <x v="674"/>
    <x v="673"/>
    <n v="100"/>
    <n v="100"/>
    <n v="100"/>
    <n v="1045"/>
    <n v="100"/>
    <n v="0"/>
    <n v="100"/>
    <n v="0"/>
    <n v="801"/>
    <n v="30.461922600000001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3"/>
    <x v="406"/>
    <x v="682"/>
    <n v="0"/>
    <n v="0"/>
    <x v="675"/>
    <x v="347"/>
    <x v="675"/>
    <n v="0"/>
    <x v="0"/>
    <x v="0"/>
    <x v="0"/>
    <n v="48.626470099999999"/>
    <n v="3.8811369999999998"/>
    <n v="40.791116899999999"/>
    <x v="546"/>
    <x v="366"/>
    <x v="553"/>
    <n v="1.8237392999999926"/>
    <x v="675"/>
    <x v="674"/>
    <n v="48.626470099999999"/>
    <n v="3.8811369999999998"/>
    <n v="40.791116899999999"/>
    <n v="45075"/>
    <n v="44.214508000000002"/>
    <n v="6.6756777000000005"/>
    <n v="38.967377600000006"/>
    <n v="1.8237392999999926"/>
    <n v="37125"/>
    <n v="21.414141400000002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4"/>
    <x v="407"/>
    <x v="683"/>
    <n v="0"/>
    <n v="0"/>
    <x v="676"/>
    <x v="348"/>
    <x v="676"/>
    <n v="0"/>
    <x v="0"/>
    <x v="0"/>
    <x v="0"/>
    <n v="54.349553999999998"/>
    <n v="7.3555568000000005"/>
    <n v="47.486089700000001"/>
    <x v="547"/>
    <x v="376"/>
    <x v="554"/>
    <n v="2.9368654000000021"/>
    <x v="676"/>
    <x v="675"/>
    <n v="54.349553999999998"/>
    <n v="7.3555568000000005"/>
    <n v="47.486089700000001"/>
    <n v="56668"/>
    <n v="51.924931900000004"/>
    <n v="3.2525204000000003"/>
    <n v="44.549224299999999"/>
    <n v="2.9368654000000021"/>
    <n v="48989"/>
    <n v="15.674947400000001"/>
  </r>
  <r>
    <s v="36_02"/>
    <x v="1"/>
    <s v="02_町村"/>
    <s v="02_離島"/>
    <x v="3"/>
    <x v="0"/>
    <x v="0"/>
    <x v="35"/>
    <x v="1"/>
    <n v="0"/>
    <x v="684"/>
    <x v="407"/>
    <x v="683"/>
    <n v="0"/>
    <n v="0"/>
    <x v="676"/>
    <x v="348"/>
    <x v="676"/>
    <n v="0"/>
    <x v="0"/>
    <x v="0"/>
    <x v="0"/>
    <n v="54.349553999999998"/>
    <n v="7.3555568000000005"/>
    <n v="47.486089700000001"/>
    <x v="547"/>
    <x v="376"/>
    <x v="554"/>
    <n v="2.9368654000000021"/>
    <x v="676"/>
    <x v="675"/>
    <n v="54.349553999999998"/>
    <n v="7.3555568000000005"/>
    <n v="47.486089700000001"/>
    <n v="56668"/>
    <n v="51.924931900000004"/>
    <n v="3.2525204000000003"/>
    <n v="44.549224299999999"/>
    <n v="2.9368654000000021"/>
    <n v="48989"/>
    <n v="15.674947400000001"/>
  </r>
  <r>
    <s v="36_03"/>
    <x v="1"/>
    <s v="02_町村"/>
    <s v="02_離島"/>
    <x v="3"/>
    <x v="0"/>
    <x v="0"/>
    <x v="35"/>
    <x v="2"/>
    <n v="0"/>
    <x v="685"/>
    <x v="408"/>
    <x v="684"/>
    <n v="0"/>
    <n v="0"/>
    <x v="677"/>
    <x v="273"/>
    <x v="677"/>
    <n v="0"/>
    <x v="0"/>
    <x v="0"/>
    <x v="0"/>
    <n v="34.838931099999996"/>
    <n v="24.0384615"/>
    <n v="34.678984"/>
    <x v="548"/>
    <x v="377"/>
    <x v="555"/>
    <n v="4.0037336000000003"/>
    <x v="677"/>
    <x v="676"/>
    <n v="34.838931099999996"/>
    <n v="24.0384615"/>
    <n v="34.678984"/>
    <n v="19483"/>
    <n v="31.258040700000002"/>
    <n v="7.7242525000000004"/>
    <n v="30.675250399999999"/>
    <n v="4.0037336000000003"/>
    <n v="14914"/>
    <n v="30.6356444"/>
  </r>
  <r>
    <s v="36_04"/>
    <x v="1"/>
    <s v="02_町村"/>
    <s v="02_離島"/>
    <x v="3"/>
    <x v="0"/>
    <x v="0"/>
    <x v="35"/>
    <x v="3"/>
    <n v="0"/>
    <x v="686"/>
    <x v="408"/>
    <x v="685"/>
    <n v="0"/>
    <n v="0"/>
    <x v="678"/>
    <x v="273"/>
    <x v="678"/>
    <n v="0"/>
    <x v="0"/>
    <x v="0"/>
    <x v="0"/>
    <n v="35.326187599999997"/>
    <n v="24.0384615"/>
    <n v="35.136228500000001"/>
    <x v="549"/>
    <x v="377"/>
    <x v="556"/>
    <n v="10.802128700000001"/>
    <x v="678"/>
    <x v="677"/>
    <n v="35.326187599999997"/>
    <n v="24.0384615"/>
    <n v="35.136228500000001"/>
    <n v="17371"/>
    <n v="24.827348099999998"/>
    <n v="7.7242525000000004"/>
    <n v="24.334099800000001"/>
    <n v="10.802128700000001"/>
    <n v="10159"/>
    <n v="70.991239300000004"/>
  </r>
  <r>
    <s v="36_05"/>
    <x v="1"/>
    <s v="02_町村"/>
    <s v="02_離島"/>
    <x v="3"/>
    <x v="0"/>
    <x v="0"/>
    <x v="35"/>
    <x v="4"/>
    <n v="0"/>
    <x v="687"/>
    <x v="409"/>
    <x v="686"/>
    <n v="0"/>
    <n v="0"/>
    <x v="679"/>
    <x v="349"/>
    <x v="679"/>
    <n v="0"/>
    <x v="0"/>
    <x v="0"/>
    <x v="0"/>
    <n v="35.339506199999995"/>
    <n v="24.242424200000002"/>
    <n v="35.154274200000003"/>
    <x v="550"/>
    <x v="251"/>
    <x v="557"/>
    <n v="10.783016700000005"/>
    <x v="679"/>
    <x v="678"/>
    <n v="35.339506199999995"/>
    <n v="24.242424200000002"/>
    <n v="35.154274200000003"/>
    <n v="695"/>
    <n v="24.8458693"/>
    <n v="8.3333332999999996"/>
    <n v="24.371257499999999"/>
    <n v="10.783016700000005"/>
    <n v="407"/>
    <n v="70.761670800000005"/>
  </r>
  <r>
    <s v="36_06"/>
    <x v="1"/>
    <s v="02_町村"/>
    <s v="02_離島"/>
    <x v="3"/>
    <x v="0"/>
    <x v="0"/>
    <x v="35"/>
    <x v="5"/>
    <n v="0"/>
    <x v="688"/>
    <x v="410"/>
    <x v="687"/>
    <n v="0"/>
    <n v="0"/>
    <x v="680"/>
    <x v="350"/>
    <x v="680"/>
    <n v="0"/>
    <x v="0"/>
    <x v="0"/>
    <x v="0"/>
    <n v="35.3256327"/>
    <n v="24.030037500000002"/>
    <n v="35.135476799999999"/>
    <x v="551"/>
    <x v="378"/>
    <x v="558"/>
    <n v="10.802925299999998"/>
    <x v="680"/>
    <x v="679"/>
    <n v="35.3256327"/>
    <n v="24.030037500000002"/>
    <n v="35.135476799999999"/>
    <n v="16676"/>
    <n v="24.826576200000002"/>
    <n v="7.6989618999999996"/>
    <n v="24.332551500000001"/>
    <n v="10.802925299999998"/>
    <n v="9752"/>
    <n v="71.000820300000001"/>
  </r>
  <r>
    <s v="36_07"/>
    <x v="1"/>
    <s v="02_町村"/>
    <s v="02_離島"/>
    <x v="3"/>
    <x v="0"/>
    <x v="0"/>
    <x v="35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81"/>
    <x v="19"/>
    <n v="0"/>
    <n v="0"/>
    <n v="0"/>
    <n v="0"/>
    <n v="100"/>
    <n v="0"/>
    <n v="100"/>
    <n v="-100"/>
    <n v="195"/>
    <n v="0"/>
  </r>
  <r>
    <s v="36_08"/>
    <x v="1"/>
    <s v="02_町村"/>
    <s v="02_離島"/>
    <x v="3"/>
    <x v="0"/>
    <x v="0"/>
    <x v="35"/>
    <x v="7"/>
    <n v="0"/>
    <x v="689"/>
    <x v="5"/>
    <x v="688"/>
    <n v="0"/>
    <n v="0"/>
    <x v="681"/>
    <x v="5"/>
    <x v="681"/>
    <n v="0"/>
    <x v="0"/>
    <x v="0"/>
    <x v="0"/>
    <n v="31.326016000000003"/>
    <n v="0"/>
    <n v="31.326016000000003"/>
    <x v="552"/>
    <x v="5"/>
    <x v="559"/>
    <n v="-37.8778845"/>
    <x v="682"/>
    <x v="680"/>
    <n v="31.326016000000003"/>
    <n v="0"/>
    <n v="31.326016000000003"/>
    <n v="2112"/>
    <n v="69.203900500000003"/>
    <n v="0"/>
    <n v="69.203900500000003"/>
    <n v="-37.8778845"/>
    <n v="4755"/>
    <n v="-55.583596199999995"/>
  </r>
  <r>
    <s v="36_09"/>
    <x v="1"/>
    <s v="02_町村"/>
    <s v="02_離島"/>
    <x v="3"/>
    <x v="0"/>
    <x v="0"/>
    <x v="35"/>
    <x v="8"/>
    <n v="0"/>
    <x v="690"/>
    <x v="5"/>
    <x v="689"/>
    <n v="0"/>
    <n v="0"/>
    <x v="682"/>
    <x v="5"/>
    <x v="682"/>
    <n v="0"/>
    <x v="0"/>
    <x v="0"/>
    <x v="0"/>
    <n v="29.420731700000001"/>
    <n v="0"/>
    <n v="29.420731700000001"/>
    <x v="553"/>
    <x v="5"/>
    <x v="560"/>
    <n v="-39.091173099999992"/>
    <x v="683"/>
    <x v="681"/>
    <n v="29.420731700000001"/>
    <n v="0"/>
    <n v="29.420731700000001"/>
    <n v="1930"/>
    <n v="68.511904799999996"/>
    <n v="0"/>
    <n v="68.511904799999996"/>
    <n v="-39.091173099999992"/>
    <n v="4604"/>
    <n v="-58.079930499999996"/>
  </r>
  <r>
    <s v="36_10"/>
    <x v="1"/>
    <s v="02_町村"/>
    <s v="02_離島"/>
    <x v="3"/>
    <x v="0"/>
    <x v="0"/>
    <x v="35"/>
    <x v="9"/>
    <n v="0"/>
    <x v="691"/>
    <x v="5"/>
    <x v="690"/>
    <n v="0"/>
    <n v="0"/>
    <x v="683"/>
    <x v="5"/>
    <x v="683"/>
    <n v="0"/>
    <x v="0"/>
    <x v="0"/>
    <x v="0"/>
    <n v="100"/>
    <n v="0"/>
    <n v="100"/>
    <x v="5"/>
    <x v="5"/>
    <x v="5"/>
    <n v="0"/>
    <x v="684"/>
    <x v="682"/>
    <n v="100"/>
    <n v="0"/>
    <n v="100"/>
    <n v="182"/>
    <n v="100"/>
    <n v="0"/>
    <n v="100"/>
    <n v="0"/>
    <n v="151"/>
    <n v="20.529801299999999"/>
  </r>
  <r>
    <s v="36_11"/>
    <x v="1"/>
    <s v="02_町村"/>
    <s v="02_離島"/>
    <x v="3"/>
    <x v="0"/>
    <x v="0"/>
    <x v="35"/>
    <x v="10"/>
    <n v="0"/>
    <x v="692"/>
    <x v="411"/>
    <x v="691"/>
    <n v="0"/>
    <n v="0"/>
    <x v="684"/>
    <x v="351"/>
    <x v="684"/>
    <n v="0"/>
    <x v="0"/>
    <x v="0"/>
    <x v="0"/>
    <n v="74.195894600000003"/>
    <n v="6.3705838000000004"/>
    <n v="53.799495200000003"/>
    <x v="554"/>
    <x v="379"/>
    <x v="561"/>
    <n v="4.1276299000000023"/>
    <x v="685"/>
    <x v="683"/>
    <n v="74.195894600000003"/>
    <n v="6.3705838000000004"/>
    <n v="53.799495200000003"/>
    <n v="28560"/>
    <n v="69.095079499999997"/>
    <n v="2.8315554000000001"/>
    <n v="49.6718653"/>
    <n v="4.1276299000000023"/>
    <n v="25734"/>
    <n v="10.9815808"/>
  </r>
  <r>
    <s v="36_12"/>
    <x v="1"/>
    <s v="02_町村"/>
    <s v="02_離島"/>
    <x v="3"/>
    <x v="0"/>
    <x v="0"/>
    <x v="35"/>
    <x v="11"/>
    <n v="0"/>
    <x v="693"/>
    <x v="411"/>
    <x v="692"/>
    <n v="0"/>
    <n v="0"/>
    <x v="685"/>
    <x v="351"/>
    <x v="685"/>
    <n v="0"/>
    <x v="0"/>
    <x v="0"/>
    <x v="0"/>
    <n v="74.190332499999997"/>
    <n v="6.3705838000000004"/>
    <n v="53.792531699999998"/>
    <x v="555"/>
    <x v="379"/>
    <x v="562"/>
    <n v="4.1294107999999952"/>
    <x v="686"/>
    <x v="684"/>
    <n v="74.190332499999997"/>
    <n v="6.3705838000000004"/>
    <n v="53.792531699999998"/>
    <n v="28552"/>
    <n v="69.087482600000001"/>
    <n v="2.8315554000000001"/>
    <n v="49.663120900000003"/>
    <n v="4.1294107999999952"/>
    <n v="25725"/>
    <n v="10.98931"/>
  </r>
  <r>
    <s v="36_13"/>
    <x v="1"/>
    <s v="02_町村"/>
    <s v="02_離島"/>
    <x v="3"/>
    <x v="0"/>
    <x v="0"/>
    <x v="35"/>
    <x v="12"/>
    <n v="0"/>
    <x v="694"/>
    <x v="412"/>
    <x v="693"/>
    <n v="0"/>
    <n v="0"/>
    <x v="686"/>
    <x v="352"/>
    <x v="686"/>
    <n v="0"/>
    <x v="0"/>
    <x v="0"/>
    <x v="0"/>
    <n v="74.191616800000006"/>
    <n v="6.3326374000000003"/>
    <n v="53.778522100000004"/>
    <x v="556"/>
    <x v="380"/>
    <x v="563"/>
    <n v="4.1109261000000004"/>
    <x v="687"/>
    <x v="685"/>
    <n v="74.191616800000006"/>
    <n v="6.3326374000000003"/>
    <n v="53.778522100000004"/>
    <n v="2569"/>
    <n v="69.083737900000003"/>
    <n v="2.8529627"/>
    <n v="49.667596000000003"/>
    <n v="4.1109261000000004"/>
    <n v="2316"/>
    <n v="10.9240069"/>
  </r>
  <r>
    <s v="36_14"/>
    <x v="1"/>
    <s v="02_町村"/>
    <s v="02_離島"/>
    <x v="3"/>
    <x v="0"/>
    <x v="0"/>
    <x v="35"/>
    <x v="13"/>
    <n v="0"/>
    <x v="695"/>
    <x v="413"/>
    <x v="694"/>
    <n v="0"/>
    <n v="0"/>
    <x v="687"/>
    <x v="353"/>
    <x v="687"/>
    <n v="0"/>
    <x v="0"/>
    <x v="0"/>
    <x v="0"/>
    <n v="74.190498699999992"/>
    <n v="6.3743268000000004"/>
    <n v="53.7945396"/>
    <x v="557"/>
    <x v="381"/>
    <x v="564"/>
    <n v="4.1315420999999972"/>
    <x v="688"/>
    <x v="686"/>
    <n v="74.190498699999992"/>
    <n v="6.3743268000000004"/>
    <n v="53.7945396"/>
    <n v="16275"/>
    <n v="69.088121099999995"/>
    <n v="2.8304066999999997"/>
    <n v="49.662997500000003"/>
    <n v="4.1315420999999972"/>
    <n v="14663"/>
    <n v="10.993657499999999"/>
  </r>
  <r>
    <s v="36_15"/>
    <x v="1"/>
    <s v="02_町村"/>
    <s v="02_離島"/>
    <x v="3"/>
    <x v="0"/>
    <x v="0"/>
    <x v="35"/>
    <x v="14"/>
    <n v="0"/>
    <x v="696"/>
    <x v="414"/>
    <x v="695"/>
    <n v="0"/>
    <n v="0"/>
    <x v="688"/>
    <x v="354"/>
    <x v="688"/>
    <n v="0"/>
    <x v="0"/>
    <x v="0"/>
    <x v="0"/>
    <n v="74.189713900000001"/>
    <n v="6.3743551999999992"/>
    <n v="53.792874199999993"/>
    <x v="558"/>
    <x v="382"/>
    <x v="565"/>
    <n v="4.1307311999999925"/>
    <x v="689"/>
    <x v="687"/>
    <n v="74.189713900000001"/>
    <n v="6.3743551999999992"/>
    <n v="53.792874199999993"/>
    <n v="9708"/>
    <n v="69.087403600000002"/>
    <n v="2.8278132999999999"/>
    <n v="49.662143"/>
    <n v="4.1307311999999925"/>
    <n v="8746"/>
    <n v="10.999314"/>
  </r>
  <r>
    <s v="36_16"/>
    <x v="1"/>
    <s v="02_町村"/>
    <s v="02_離島"/>
    <x v="3"/>
    <x v="0"/>
    <x v="0"/>
    <x v="35"/>
    <x v="15"/>
    <n v="0"/>
    <x v="646"/>
    <x v="5"/>
    <x v="645"/>
    <n v="0"/>
    <n v="0"/>
    <x v="639"/>
    <x v="5"/>
    <x v="639"/>
    <n v="0"/>
    <x v="0"/>
    <x v="0"/>
    <x v="0"/>
    <n v="100"/>
    <n v="0"/>
    <n v="100"/>
    <x v="5"/>
    <x v="5"/>
    <x v="5"/>
    <n v="0"/>
    <x v="690"/>
    <x v="688"/>
    <n v="100"/>
    <n v="0"/>
    <n v="100"/>
    <n v="8"/>
    <n v="100"/>
    <n v="0"/>
    <n v="100"/>
    <n v="0"/>
    <n v="9"/>
    <n v="-11.1111111"/>
  </r>
  <r>
    <s v="36_17"/>
    <x v="1"/>
    <s v="02_町村"/>
    <s v="02_離島"/>
    <x v="3"/>
    <x v="0"/>
    <x v="0"/>
    <x v="35"/>
    <x v="16"/>
    <n v="0"/>
    <x v="697"/>
    <x v="415"/>
    <x v="696"/>
    <n v="0"/>
    <n v="0"/>
    <x v="689"/>
    <x v="194"/>
    <x v="689"/>
    <n v="0"/>
    <x v="0"/>
    <x v="0"/>
    <x v="0"/>
    <n v="87.746538000000001"/>
    <n v="10.2685624"/>
    <n v="81.444358800000003"/>
    <x v="559"/>
    <x v="383"/>
    <x v="211"/>
    <n v="-1.8889745000000033"/>
    <x v="691"/>
    <x v="689"/>
    <n v="87.746538000000001"/>
    <n v="10.2685624"/>
    <n v="81.444358800000003"/>
    <n v="6338"/>
    <n v="86.361006700000004"/>
    <n v="6.9343065999999993"/>
    <n v="83.333333300000007"/>
    <n v="-1.8889745000000033"/>
    <n v="5990"/>
    <n v="5.8096828"/>
  </r>
  <r>
    <s v="36_18"/>
    <x v="1"/>
    <s v="02_町村"/>
    <s v="02_離島"/>
    <x v="3"/>
    <x v="0"/>
    <x v="0"/>
    <x v="35"/>
    <x v="17"/>
    <n v="0"/>
    <x v="698"/>
    <x v="5"/>
    <x v="697"/>
    <n v="0"/>
    <n v="0"/>
    <x v="690"/>
    <x v="5"/>
    <x v="690"/>
    <n v="0"/>
    <x v="0"/>
    <x v="0"/>
    <x v="0"/>
    <n v="100"/>
    <n v="0"/>
    <n v="100"/>
    <x v="5"/>
    <x v="5"/>
    <x v="5"/>
    <n v="0"/>
    <x v="692"/>
    <x v="690"/>
    <n v="100"/>
    <n v="0"/>
    <n v="100"/>
    <n v="119"/>
    <n v="100"/>
    <n v="0"/>
    <n v="100"/>
    <n v="0"/>
    <n v="17"/>
    <n v="600"/>
  </r>
  <r>
    <s v="36_19"/>
    <x v="1"/>
    <s v="02_町村"/>
    <s v="02_離島"/>
    <x v="3"/>
    <x v="0"/>
    <x v="0"/>
    <x v="35"/>
    <x v="18"/>
    <n v="0"/>
    <x v="699"/>
    <x v="415"/>
    <x v="698"/>
    <n v="0"/>
    <n v="0"/>
    <x v="691"/>
    <x v="194"/>
    <x v="691"/>
    <n v="0"/>
    <x v="0"/>
    <x v="0"/>
    <x v="0"/>
    <n v="87.539118099999996"/>
    <n v="10.2685624"/>
    <n v="81.156205099999994"/>
    <x v="560"/>
    <x v="383"/>
    <x v="566"/>
    <n v="-2.1376172000000082"/>
    <x v="693"/>
    <x v="691"/>
    <n v="87.539118099999996"/>
    <n v="10.2685624"/>
    <n v="81.156205099999994"/>
    <n v="6219"/>
    <n v="86.3273887"/>
    <n v="6.9343065999999993"/>
    <n v="83.293822300000002"/>
    <n v="-2.1376172000000082"/>
    <n v="5973"/>
    <n v="4.1185333999999996"/>
  </r>
  <r>
    <s v="36_20"/>
    <x v="1"/>
    <s v="02_町村"/>
    <s v="02_離島"/>
    <x v="3"/>
    <x v="0"/>
    <x v="0"/>
    <x v="35"/>
    <x v="19"/>
    <n v="0"/>
    <x v="700"/>
    <x v="5"/>
    <x v="699"/>
    <n v="0"/>
    <n v="0"/>
    <x v="692"/>
    <x v="5"/>
    <x v="692"/>
    <n v="0"/>
    <x v="0"/>
    <x v="0"/>
    <x v="0"/>
    <n v="100"/>
    <n v="0"/>
    <n v="100"/>
    <x v="5"/>
    <x v="5"/>
    <x v="5"/>
    <n v="0"/>
    <x v="694"/>
    <x v="692"/>
    <n v="100"/>
    <n v="0"/>
    <n v="100"/>
    <n v="2287"/>
    <n v="100"/>
    <n v="0"/>
    <n v="100"/>
    <n v="0"/>
    <n v="2351"/>
    <n v="-2.7222458999999999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1"/>
    <x v="5"/>
    <x v="700"/>
    <n v="0"/>
    <n v="0"/>
    <x v="693"/>
    <x v="5"/>
    <x v="693"/>
    <n v="0"/>
    <x v="0"/>
    <x v="0"/>
    <x v="0"/>
    <n v="100"/>
    <n v="0"/>
    <n v="100"/>
    <x v="5"/>
    <x v="5"/>
    <x v="5"/>
    <n v="0"/>
    <x v="695"/>
    <x v="693"/>
    <n v="100"/>
    <n v="0"/>
    <n v="100"/>
    <n v="964"/>
    <n v="100"/>
    <n v="0"/>
    <n v="100"/>
    <n v="0"/>
    <n v="950"/>
    <n v="1.4736842000000001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1"/>
    <x v="5"/>
    <x v="700"/>
    <n v="0"/>
    <n v="0"/>
    <x v="693"/>
    <x v="5"/>
    <x v="693"/>
    <n v="0"/>
    <x v="0"/>
    <x v="0"/>
    <x v="0"/>
    <n v="100"/>
    <n v="0"/>
    <n v="100"/>
    <x v="5"/>
    <x v="5"/>
    <x v="5"/>
    <n v="0"/>
    <x v="695"/>
    <x v="693"/>
    <n v="100"/>
    <n v="0"/>
    <n v="100"/>
    <n v="964"/>
    <n v="100"/>
    <n v="0"/>
    <n v="100"/>
    <n v="0"/>
    <n v="950"/>
    <n v="1.4736842000000001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2"/>
    <x v="407"/>
    <x v="701"/>
    <n v="0"/>
    <n v="0"/>
    <x v="694"/>
    <x v="348"/>
    <x v="694"/>
    <n v="0"/>
    <x v="0"/>
    <x v="0"/>
    <x v="0"/>
    <n v="54.777342500000003"/>
    <n v="7.3555568000000005"/>
    <n v="47.9068994"/>
    <x v="561"/>
    <x v="376"/>
    <x v="567"/>
    <n v="2.8827369999999988"/>
    <x v="696"/>
    <x v="694"/>
    <n v="54.777342500000003"/>
    <n v="7.3555568000000005"/>
    <n v="47.9068994"/>
    <n v="57632"/>
    <n v="52.409497900000005"/>
    <n v="3.2525204000000003"/>
    <n v="45.024162400000002"/>
    <n v="2.8827369999999988"/>
    <n v="49939"/>
    <n v="15.4047938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3"/>
    <x v="416"/>
    <x v="702"/>
    <n v="0"/>
    <n v="0"/>
    <x v="695"/>
    <x v="355"/>
    <x v="695"/>
    <n v="0"/>
    <x v="0"/>
    <x v="0"/>
    <x v="0"/>
    <n v="54.099426600000001"/>
    <n v="16.9930685"/>
    <n v="53.153826299999999"/>
    <x v="562"/>
    <x v="384"/>
    <x v="568"/>
    <n v="3.6631758999999988"/>
    <x v="697"/>
    <x v="695"/>
    <n v="54.099426600000001"/>
    <n v="16.9930685"/>
    <n v="53.153826299999999"/>
    <n v="379159"/>
    <n v="50.707017399999998"/>
    <n v="11.105532699999999"/>
    <n v="49.4906504"/>
    <n v="3.6631758999999988"/>
    <n v="320934"/>
    <n v="18.142359499999998"/>
  </r>
  <r>
    <s v="37_02"/>
    <x v="2"/>
    <s v="02_町村"/>
    <s v="02_離島"/>
    <x v="0"/>
    <x v="0"/>
    <x v="0"/>
    <x v="36"/>
    <x v="1"/>
    <n v="0"/>
    <x v="703"/>
    <x v="416"/>
    <x v="702"/>
    <n v="0"/>
    <n v="0"/>
    <x v="695"/>
    <x v="355"/>
    <x v="695"/>
    <n v="0"/>
    <x v="0"/>
    <x v="0"/>
    <x v="0"/>
    <n v="54.099426600000001"/>
    <n v="16.9930685"/>
    <n v="53.153826299999999"/>
    <x v="562"/>
    <x v="384"/>
    <x v="568"/>
    <n v="3.6631758999999988"/>
    <x v="697"/>
    <x v="695"/>
    <n v="54.099426600000001"/>
    <n v="16.9930685"/>
    <n v="53.153826299999999"/>
    <n v="379159"/>
    <n v="50.707017399999998"/>
    <n v="11.105532699999999"/>
    <n v="49.4906504"/>
    <n v="3.6631758999999988"/>
    <n v="320934"/>
    <n v="18.142359499999998"/>
  </r>
  <r>
    <s v="37_03"/>
    <x v="2"/>
    <s v="02_町村"/>
    <s v="02_離島"/>
    <x v="0"/>
    <x v="0"/>
    <x v="0"/>
    <x v="36"/>
    <x v="2"/>
    <n v="0"/>
    <x v="704"/>
    <x v="417"/>
    <x v="703"/>
    <n v="0"/>
    <n v="0"/>
    <x v="696"/>
    <x v="356"/>
    <x v="696"/>
    <n v="0"/>
    <x v="0"/>
    <x v="0"/>
    <x v="0"/>
    <n v="37.776604300000002"/>
    <n v="9.0673057999999997"/>
    <n v="37.301119999999997"/>
    <x v="563"/>
    <x v="385"/>
    <x v="569"/>
    <n v="9.9994621999999964"/>
    <x v="698"/>
    <x v="696"/>
    <n v="37.776604300000002"/>
    <n v="9.0673057999999997"/>
    <n v="37.301119999999997"/>
    <n v="112768"/>
    <n v="27.755912300000002"/>
    <n v="7.151008"/>
    <n v="27.301657800000001"/>
    <n v="9.9994621999999964"/>
    <n v="65115"/>
    <n v="73.1828304"/>
  </r>
  <r>
    <s v="37_04"/>
    <x v="2"/>
    <s v="02_町村"/>
    <s v="02_離島"/>
    <x v="0"/>
    <x v="0"/>
    <x v="0"/>
    <x v="36"/>
    <x v="3"/>
    <n v="0"/>
    <x v="705"/>
    <x v="417"/>
    <x v="704"/>
    <n v="0"/>
    <n v="0"/>
    <x v="697"/>
    <x v="356"/>
    <x v="697"/>
    <n v="0"/>
    <x v="0"/>
    <x v="0"/>
    <x v="0"/>
    <n v="34.4388231"/>
    <n v="9.0673057999999997"/>
    <n v="33.991054200000001"/>
    <x v="564"/>
    <x v="386"/>
    <x v="570"/>
    <n v="11.390906399999999"/>
    <x v="699"/>
    <x v="697"/>
    <n v="34.4388231"/>
    <n v="9.0673057999999997"/>
    <n v="33.991054200000001"/>
    <n v="96435"/>
    <n v="22.969681300000001"/>
    <n v="7.2196620999999999"/>
    <n v="22.600147800000002"/>
    <n v="11.390906399999999"/>
    <n v="50166"/>
    <n v="92.231790500000002"/>
  </r>
  <r>
    <s v="37_05"/>
    <x v="2"/>
    <s v="02_町村"/>
    <s v="02_離島"/>
    <x v="0"/>
    <x v="0"/>
    <x v="0"/>
    <x v="36"/>
    <x v="4"/>
    <n v="0"/>
    <x v="706"/>
    <x v="418"/>
    <x v="705"/>
    <n v="0"/>
    <n v="0"/>
    <x v="698"/>
    <x v="357"/>
    <x v="698"/>
    <n v="0"/>
    <x v="0"/>
    <x v="0"/>
    <x v="0"/>
    <n v="34.436924099999999"/>
    <n v="9.1324200999999992"/>
    <n v="33.992949799999998"/>
    <x v="565"/>
    <x v="387"/>
    <x v="571"/>
    <n v="11.386212799999999"/>
    <x v="700"/>
    <x v="698"/>
    <n v="34.436924099999999"/>
    <n v="9.1324200999999992"/>
    <n v="33.992949799999998"/>
    <n v="4243"/>
    <n v="22.971272800000001"/>
    <n v="7.4235807999999999"/>
    <n v="22.606736999999999"/>
    <n v="11.386212799999999"/>
    <n v="2208"/>
    <n v="92.164855099999997"/>
  </r>
  <r>
    <s v="37_06"/>
    <x v="2"/>
    <s v="02_町村"/>
    <s v="02_離島"/>
    <x v="0"/>
    <x v="0"/>
    <x v="0"/>
    <x v="36"/>
    <x v="5"/>
    <n v="0"/>
    <x v="707"/>
    <x v="419"/>
    <x v="706"/>
    <n v="0"/>
    <n v="0"/>
    <x v="699"/>
    <x v="358"/>
    <x v="699"/>
    <n v="0"/>
    <x v="0"/>
    <x v="0"/>
    <x v="0"/>
    <n v="34.438910499999999"/>
    <n v="9.0643274999999992"/>
    <n v="33.990966900000004"/>
    <x v="566"/>
    <x v="388"/>
    <x v="572"/>
    <n v="11.391122400000004"/>
    <x v="701"/>
    <x v="699"/>
    <n v="34.438910499999999"/>
    <n v="9.0643274999999992"/>
    <n v="33.990966900000004"/>
    <n v="92192"/>
    <n v="22.969608099999999"/>
    <n v="7.210283200000001"/>
    <n v="22.5998445"/>
    <n v="11.391122400000004"/>
    <n v="47958"/>
    <n v="92.234872199999998"/>
  </r>
  <r>
    <s v="37_07"/>
    <x v="2"/>
    <s v="02_町村"/>
    <s v="02_離島"/>
    <x v="0"/>
    <x v="0"/>
    <x v="0"/>
    <x v="36"/>
    <x v="6"/>
    <n v="0"/>
    <x v="708"/>
    <x v="5"/>
    <x v="707"/>
    <n v="0"/>
    <n v="0"/>
    <x v="700"/>
    <x v="5"/>
    <x v="700"/>
    <n v="0"/>
    <x v="0"/>
    <x v="0"/>
    <x v="0"/>
    <n v="100"/>
    <n v="0"/>
    <n v="100"/>
    <x v="5"/>
    <x v="5"/>
    <x v="5"/>
    <n v="0"/>
    <x v="702"/>
    <x v="700"/>
    <n v="100"/>
    <n v="0"/>
    <n v="100"/>
    <n v="1167"/>
    <n v="100"/>
    <n v="0"/>
    <n v="100"/>
    <n v="0"/>
    <n v="310"/>
    <n v="276.45161289999999"/>
  </r>
  <r>
    <s v="37_08"/>
    <x v="2"/>
    <s v="02_町村"/>
    <s v="02_離島"/>
    <x v="0"/>
    <x v="0"/>
    <x v="0"/>
    <x v="36"/>
    <x v="7"/>
    <n v="0"/>
    <x v="709"/>
    <x v="5"/>
    <x v="708"/>
    <n v="0"/>
    <n v="0"/>
    <x v="701"/>
    <x v="5"/>
    <x v="701"/>
    <n v="0"/>
    <x v="0"/>
    <x v="0"/>
    <x v="0"/>
    <n v="87.759926899999996"/>
    <n v="0"/>
    <n v="87.759926899999996"/>
    <x v="567"/>
    <x v="5"/>
    <x v="573"/>
    <n v="-2.6756448000000006"/>
    <x v="703"/>
    <x v="701"/>
    <n v="87.759926899999996"/>
    <n v="0"/>
    <n v="87.759926899999996"/>
    <n v="16333"/>
    <n v="90.709951500000003"/>
    <n v="0"/>
    <n v="90.435571699999997"/>
    <n v="-2.6756448000000006"/>
    <n v="14949"/>
    <n v="9.2581443999999991"/>
  </r>
  <r>
    <s v="37_09"/>
    <x v="2"/>
    <s v="02_町村"/>
    <s v="02_離島"/>
    <x v="0"/>
    <x v="0"/>
    <x v="0"/>
    <x v="36"/>
    <x v="8"/>
    <n v="0"/>
    <x v="710"/>
    <x v="5"/>
    <x v="709"/>
    <n v="0"/>
    <n v="0"/>
    <x v="702"/>
    <x v="5"/>
    <x v="702"/>
    <n v="0"/>
    <x v="0"/>
    <x v="0"/>
    <x v="0"/>
    <n v="86.124808700000003"/>
    <n v="0"/>
    <n v="86.124808700000003"/>
    <x v="568"/>
    <x v="5"/>
    <x v="574"/>
    <n v="-1.2978896999999989"/>
    <x v="704"/>
    <x v="702"/>
    <n v="86.124808700000003"/>
    <n v="0"/>
    <n v="86.124808700000003"/>
    <n v="10130"/>
    <n v="87.805091399999995"/>
    <n v="0"/>
    <n v="87.422698400000002"/>
    <n v="-1.2978896999999989"/>
    <n v="10037"/>
    <n v="0.9265717"/>
  </r>
  <r>
    <s v="37_10"/>
    <x v="2"/>
    <s v="02_町村"/>
    <s v="02_離島"/>
    <x v="0"/>
    <x v="0"/>
    <x v="0"/>
    <x v="36"/>
    <x v="9"/>
    <n v="0"/>
    <x v="711"/>
    <x v="5"/>
    <x v="710"/>
    <n v="0"/>
    <n v="0"/>
    <x v="703"/>
    <x v="5"/>
    <x v="703"/>
    <n v="0"/>
    <x v="0"/>
    <x v="0"/>
    <x v="0"/>
    <n v="90.567966099999992"/>
    <n v="0"/>
    <n v="90.567966099999992"/>
    <x v="569"/>
    <x v="5"/>
    <x v="575"/>
    <n v="-6.7186253000000136"/>
    <x v="705"/>
    <x v="703"/>
    <n v="90.567966099999992"/>
    <n v="0"/>
    <n v="90.567966099999992"/>
    <n v="6203"/>
    <n v="97.286591400000006"/>
    <n v="0"/>
    <n v="97.286591400000006"/>
    <n v="-6.7186253000000136"/>
    <n v="4912"/>
    <n v="26.282573299999999"/>
  </r>
  <r>
    <s v="37_11"/>
    <x v="2"/>
    <s v="02_町村"/>
    <s v="02_離島"/>
    <x v="0"/>
    <x v="0"/>
    <x v="0"/>
    <x v="36"/>
    <x v="10"/>
    <n v="0"/>
    <x v="712"/>
    <x v="420"/>
    <x v="711"/>
    <n v="0"/>
    <n v="0"/>
    <x v="704"/>
    <x v="359"/>
    <x v="704"/>
    <n v="0"/>
    <x v="0"/>
    <x v="0"/>
    <x v="0"/>
    <n v="63.101788199999994"/>
    <n v="19.311744300000001"/>
    <n v="61.6546375"/>
    <x v="570"/>
    <x v="389"/>
    <x v="576"/>
    <n v="2.8680517999999964"/>
    <x v="706"/>
    <x v="704"/>
    <n v="63.101788199999994"/>
    <n v="19.311744300000001"/>
    <n v="61.6546375"/>
    <n v="220649"/>
    <n v="60.5825356"/>
    <n v="12.9685992"/>
    <n v="58.786585700000003"/>
    <n v="2.8680517999999964"/>
    <n v="209951"/>
    <n v="5.0954747000000005"/>
  </r>
  <r>
    <s v="37_12"/>
    <x v="2"/>
    <s v="02_町村"/>
    <s v="02_離島"/>
    <x v="0"/>
    <x v="0"/>
    <x v="0"/>
    <x v="36"/>
    <x v="11"/>
    <n v="0"/>
    <x v="713"/>
    <x v="420"/>
    <x v="712"/>
    <n v="0"/>
    <n v="0"/>
    <x v="705"/>
    <x v="359"/>
    <x v="705"/>
    <n v="0"/>
    <x v="0"/>
    <x v="0"/>
    <x v="0"/>
    <n v="61.041342499999999"/>
    <n v="19.311744300000001"/>
    <n v="59.587957999999993"/>
    <x v="571"/>
    <x v="389"/>
    <x v="577"/>
    <n v="3.2726823999999866"/>
    <x v="707"/>
    <x v="705"/>
    <n v="61.041342499999999"/>
    <n v="19.311744300000001"/>
    <n v="59.587957999999993"/>
    <n v="202347"/>
    <n v="58.120482500000001"/>
    <n v="12.9685992"/>
    <n v="56.315275600000007"/>
    <n v="3.2726823999999866"/>
    <n v="189747"/>
    <n v="6.6404212000000005"/>
  </r>
  <r>
    <s v="37_13"/>
    <x v="2"/>
    <s v="02_町村"/>
    <s v="02_離島"/>
    <x v="0"/>
    <x v="0"/>
    <x v="0"/>
    <x v="36"/>
    <x v="12"/>
    <n v="0"/>
    <x v="714"/>
    <x v="421"/>
    <x v="713"/>
    <n v="0"/>
    <n v="0"/>
    <x v="706"/>
    <x v="360"/>
    <x v="706"/>
    <n v="0"/>
    <x v="0"/>
    <x v="0"/>
    <x v="0"/>
    <n v="61.041327099999997"/>
    <n v="19.2879915"/>
    <n v="59.586873199999999"/>
    <x v="572"/>
    <x v="390"/>
    <x v="578"/>
    <n v="3.2730496000000002"/>
    <x v="708"/>
    <x v="706"/>
    <n v="61.041327099999997"/>
    <n v="19.2879915"/>
    <n v="59.586873199999999"/>
    <n v="32193"/>
    <n v="58.119789200000007"/>
    <n v="12.971481100000002"/>
    <n v="56.313823599999999"/>
    <n v="3.2730496000000002"/>
    <n v="30606"/>
    <n v="5.1852578000000005"/>
  </r>
  <r>
    <s v="37_14"/>
    <x v="2"/>
    <s v="02_町村"/>
    <s v="02_離島"/>
    <x v="0"/>
    <x v="0"/>
    <x v="0"/>
    <x v="36"/>
    <x v="13"/>
    <n v="0"/>
    <x v="715"/>
    <x v="422"/>
    <x v="714"/>
    <n v="0"/>
    <n v="0"/>
    <x v="707"/>
    <x v="361"/>
    <x v="707"/>
    <n v="0"/>
    <x v="0"/>
    <x v="0"/>
    <x v="0"/>
    <n v="61.041545100000008"/>
    <n v="19.324062099999999"/>
    <n v="59.5886554"/>
    <x v="573"/>
    <x v="391"/>
    <x v="579"/>
    <n v="3.2726339999999965"/>
    <x v="709"/>
    <x v="707"/>
    <n v="61.041545100000008"/>
    <n v="19.324062099999999"/>
    <n v="59.5886554"/>
    <n v="105808"/>
    <n v="58.120965700000006"/>
    <n v="12.971598100000001"/>
    <n v="56.316021400000004"/>
    <n v="3.2726339999999965"/>
    <n v="99694"/>
    <n v="6.1327663000000001"/>
  </r>
  <r>
    <s v="37_15"/>
    <x v="2"/>
    <s v="02_町村"/>
    <s v="02_離島"/>
    <x v="0"/>
    <x v="0"/>
    <x v="0"/>
    <x v="36"/>
    <x v="14"/>
    <n v="0"/>
    <x v="716"/>
    <x v="423"/>
    <x v="715"/>
    <n v="0"/>
    <n v="0"/>
    <x v="708"/>
    <x v="362"/>
    <x v="708"/>
    <n v="0"/>
    <x v="0"/>
    <x v="0"/>
    <x v="0"/>
    <n v="61.041016999999997"/>
    <n v="19.303376799999999"/>
    <n v="59.587353899999997"/>
    <x v="574"/>
    <x v="392"/>
    <x v="580"/>
    <n v="3.272581499999994"/>
    <x v="710"/>
    <x v="708"/>
    <n v="61.041016999999997"/>
    <n v="19.303376799999999"/>
    <n v="59.587353899999997"/>
    <n v="64346"/>
    <n v="58.120029199999998"/>
    <n v="12.9620853"/>
    <n v="56.314772400000003"/>
    <n v="3.272581499999994"/>
    <n v="59447"/>
    <n v="8.2409540999999997"/>
  </r>
  <r>
    <s v="37_16"/>
    <x v="2"/>
    <s v="02_町村"/>
    <s v="02_離島"/>
    <x v="0"/>
    <x v="0"/>
    <x v="0"/>
    <x v="36"/>
    <x v="15"/>
    <n v="0"/>
    <x v="717"/>
    <x v="5"/>
    <x v="716"/>
    <n v="0"/>
    <n v="0"/>
    <x v="709"/>
    <x v="5"/>
    <x v="709"/>
    <n v="0"/>
    <x v="0"/>
    <x v="0"/>
    <x v="0"/>
    <n v="100"/>
    <n v="0"/>
    <n v="100"/>
    <x v="5"/>
    <x v="5"/>
    <x v="5"/>
    <n v="0"/>
    <x v="711"/>
    <x v="709"/>
    <n v="100"/>
    <n v="0"/>
    <n v="100"/>
    <n v="18302"/>
    <n v="100"/>
    <n v="0"/>
    <n v="100"/>
    <n v="0"/>
    <n v="20204"/>
    <n v="-9.4139774000000003"/>
  </r>
  <r>
    <s v="37_17"/>
    <x v="2"/>
    <s v="02_町村"/>
    <s v="02_離島"/>
    <x v="0"/>
    <x v="0"/>
    <x v="0"/>
    <x v="36"/>
    <x v="16"/>
    <n v="0"/>
    <x v="718"/>
    <x v="424"/>
    <x v="717"/>
    <n v="0"/>
    <n v="0"/>
    <x v="710"/>
    <x v="363"/>
    <x v="710"/>
    <n v="0"/>
    <x v="0"/>
    <x v="0"/>
    <x v="0"/>
    <n v="91.44757030000001"/>
    <n v="26.116071400000003"/>
    <n v="89.276530499999993"/>
    <x v="575"/>
    <x v="393"/>
    <x v="581"/>
    <n v="-0.16890329999999665"/>
    <x v="712"/>
    <x v="710"/>
    <n v="91.44757030000001"/>
    <n v="26.116071400000003"/>
    <n v="89.276530499999993"/>
    <n v="36107"/>
    <n v="91.964839699999999"/>
    <n v="7.4852816999999998"/>
    <n v="89.445433799999989"/>
    <n v="-0.16890329999999665"/>
    <n v="35661"/>
    <n v="1.2506659999999998"/>
  </r>
  <r>
    <s v="37_18"/>
    <x v="2"/>
    <s v="02_町村"/>
    <s v="02_離島"/>
    <x v="0"/>
    <x v="0"/>
    <x v="0"/>
    <x v="36"/>
    <x v="17"/>
    <n v="0"/>
    <x v="719"/>
    <x v="5"/>
    <x v="718"/>
    <n v="0"/>
    <n v="0"/>
    <x v="19"/>
    <x v="364"/>
    <x v="711"/>
    <n v="0"/>
    <x v="0"/>
    <x v="0"/>
    <x v="0"/>
    <n v="0"/>
    <n v="0"/>
    <n v="84.782608699999997"/>
    <x v="576"/>
    <x v="5"/>
    <x v="582"/>
    <n v="-6.0507245999999952"/>
    <x v="713"/>
    <x v="711"/>
    <n v="0"/>
    <n v="0"/>
    <n v="84.782608699999997"/>
    <n v="195"/>
    <n v="90.833333299999993"/>
    <n v="0"/>
    <n v="90.833333299999993"/>
    <n v="-6.0507245999999952"/>
    <n v="218"/>
    <n v="-10.5504587"/>
  </r>
  <r>
    <s v="37_19"/>
    <x v="2"/>
    <s v="02_町村"/>
    <s v="02_離島"/>
    <x v="0"/>
    <x v="0"/>
    <x v="0"/>
    <x v="36"/>
    <x v="18"/>
    <n v="0"/>
    <x v="720"/>
    <x v="424"/>
    <x v="719"/>
    <n v="0"/>
    <n v="0"/>
    <x v="710"/>
    <x v="365"/>
    <x v="712"/>
    <n v="0"/>
    <x v="0"/>
    <x v="0"/>
    <x v="0"/>
    <n v="91.98868019999999"/>
    <n v="11.607142899999999"/>
    <n v="89.302233099999995"/>
    <x v="577"/>
    <x v="393"/>
    <x v="583"/>
    <n v="-0.1347953000000075"/>
    <x v="714"/>
    <x v="712"/>
    <n v="91.98868019999999"/>
    <n v="11.607142899999999"/>
    <n v="89.302233099999995"/>
    <n v="35912"/>
    <n v="91.971904299999991"/>
    <n v="7.4852816999999998"/>
    <n v="89.437028400000003"/>
    <n v="-0.1347953000000075"/>
    <n v="35443"/>
    <n v="1.3232514000000002"/>
  </r>
  <r>
    <s v="37_20"/>
    <x v="2"/>
    <s v="02_町村"/>
    <s v="02_離島"/>
    <x v="0"/>
    <x v="0"/>
    <x v="0"/>
    <x v="36"/>
    <x v="19"/>
    <n v="0"/>
    <x v="721"/>
    <x v="5"/>
    <x v="720"/>
    <n v="0"/>
    <n v="0"/>
    <x v="711"/>
    <x v="5"/>
    <x v="713"/>
    <n v="0"/>
    <x v="0"/>
    <x v="0"/>
    <x v="0"/>
    <n v="75.975667599999994"/>
    <n v="0"/>
    <n v="75.975667599999994"/>
    <x v="578"/>
    <x v="5"/>
    <x v="584"/>
    <n v="-2.7707579000000067"/>
    <x v="715"/>
    <x v="713"/>
    <n v="75.975667599999994"/>
    <n v="0"/>
    <n v="75.975667599999994"/>
    <n v="9617"/>
    <n v="78.746425500000001"/>
    <n v="0"/>
    <n v="78.746425500000001"/>
    <n v="-2.7707579000000067"/>
    <n v="10189"/>
    <n v="-5.6138973000000005"/>
  </r>
  <r>
    <s v="37_21"/>
    <x v="2"/>
    <s v="02_町村"/>
    <s v="02_離島"/>
    <x v="0"/>
    <x v="0"/>
    <x v="0"/>
    <x v="36"/>
    <x v="20"/>
    <n v="0"/>
    <x v="571"/>
    <x v="5"/>
    <x v="571"/>
    <n v="0"/>
    <n v="0"/>
    <x v="590"/>
    <x v="5"/>
    <x v="590"/>
    <n v="0"/>
    <x v="0"/>
    <x v="0"/>
    <x v="0"/>
    <n v="72"/>
    <n v="0"/>
    <n v="72"/>
    <x v="579"/>
    <x v="5"/>
    <x v="585"/>
    <n v="-6.2608696000000066"/>
    <x v="716"/>
    <x v="19"/>
    <n v="72"/>
    <n v="0"/>
    <n v="72"/>
    <n v="18"/>
    <n v="78.260869600000007"/>
    <n v="0"/>
    <n v="78.260869600000007"/>
    <n v="-6.2608696000000066"/>
    <n v="18"/>
    <n v="0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3"/>
    <x v="416"/>
    <x v="702"/>
    <n v="0"/>
    <n v="0"/>
    <x v="695"/>
    <x v="355"/>
    <x v="695"/>
    <n v="0"/>
    <x v="0"/>
    <x v="0"/>
    <x v="0"/>
    <n v="54.099426600000001"/>
    <n v="16.9930685"/>
    <n v="53.153826299999999"/>
    <x v="562"/>
    <x v="384"/>
    <x v="568"/>
    <n v="3.6631758999999988"/>
    <x v="697"/>
    <x v="695"/>
    <n v="54.099426600000001"/>
    <n v="16.9930685"/>
    <n v="53.153826299999999"/>
    <n v="379159"/>
    <n v="50.707017399999998"/>
    <n v="11.105532699999999"/>
    <n v="49.4906504"/>
    <n v="3.6631758999999988"/>
    <n v="320934"/>
    <n v="18.142359499999998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2"/>
    <x v="425"/>
    <x v="721"/>
    <n v="0"/>
    <n v="0"/>
    <x v="712"/>
    <x v="366"/>
    <x v="714"/>
    <n v="0"/>
    <x v="0"/>
    <x v="0"/>
    <x v="0"/>
    <n v="43.2399098"/>
    <n v="14.423028099999998"/>
    <n v="42.371359499999997"/>
    <x v="580"/>
    <x v="394"/>
    <x v="586"/>
    <n v="-4.6970414000000034"/>
    <x v="717"/>
    <x v="714"/>
    <n v="43.2399098"/>
    <n v="14.423028099999998"/>
    <n v="42.371359499999997"/>
    <n v="1383577"/>
    <n v="48.410461699999999"/>
    <n v="12.3084717"/>
    <n v="47.0684009"/>
    <n v="-4.6970414000000034"/>
    <n v="1424632"/>
    <n v="-2.8817968"/>
  </r>
  <r>
    <s v="38_02"/>
    <x v="2"/>
    <s v="02_町村"/>
    <s v="01_本島"/>
    <x v="0"/>
    <x v="0"/>
    <x v="0"/>
    <x v="37"/>
    <x v="1"/>
    <n v="0"/>
    <x v="722"/>
    <x v="425"/>
    <x v="721"/>
    <n v="0"/>
    <n v="0"/>
    <x v="712"/>
    <x v="366"/>
    <x v="714"/>
    <n v="0"/>
    <x v="0"/>
    <x v="0"/>
    <x v="0"/>
    <n v="43.2399098"/>
    <n v="14.423028099999998"/>
    <n v="42.371359499999997"/>
    <x v="580"/>
    <x v="394"/>
    <x v="586"/>
    <n v="-4.6970414000000034"/>
    <x v="717"/>
    <x v="714"/>
    <n v="43.2399098"/>
    <n v="14.423028099999998"/>
    <n v="42.371359499999997"/>
    <n v="1383577"/>
    <n v="48.410461699999999"/>
    <n v="12.3084717"/>
    <n v="47.0684009"/>
    <n v="-4.6970414000000034"/>
    <n v="1424632"/>
    <n v="-2.8817968"/>
  </r>
  <r>
    <s v="38_03"/>
    <x v="2"/>
    <s v="02_町村"/>
    <s v="01_本島"/>
    <x v="0"/>
    <x v="0"/>
    <x v="0"/>
    <x v="37"/>
    <x v="2"/>
    <n v="0"/>
    <x v="723"/>
    <x v="426"/>
    <x v="722"/>
    <n v="0"/>
    <n v="0"/>
    <x v="713"/>
    <x v="367"/>
    <x v="715"/>
    <n v="0"/>
    <x v="0"/>
    <x v="0"/>
    <x v="0"/>
    <n v="17.933769599999998"/>
    <n v="22.1403532"/>
    <n v="18.025464400000001"/>
    <x v="581"/>
    <x v="395"/>
    <x v="587"/>
    <n v="-8.4999759000000026"/>
    <x v="718"/>
    <x v="715"/>
    <n v="17.933769599999998"/>
    <n v="22.1403532"/>
    <n v="18.025464400000001"/>
    <n v="254762"/>
    <n v="27.1155498"/>
    <n v="10.5559808"/>
    <n v="26.525440300000003"/>
    <n v="-8.4999759000000026"/>
    <n v="320913"/>
    <n v="-20.613375000000001"/>
  </r>
  <r>
    <s v="38_04"/>
    <x v="2"/>
    <s v="02_町村"/>
    <s v="01_本島"/>
    <x v="0"/>
    <x v="0"/>
    <x v="0"/>
    <x v="37"/>
    <x v="3"/>
    <n v="0"/>
    <x v="724"/>
    <x v="427"/>
    <x v="723"/>
    <n v="0"/>
    <n v="0"/>
    <x v="714"/>
    <x v="367"/>
    <x v="716"/>
    <n v="0"/>
    <x v="0"/>
    <x v="0"/>
    <x v="0"/>
    <n v="15.129182"/>
    <n v="22.832563400000002"/>
    <n v="15.298125100000002"/>
    <x v="582"/>
    <x v="396"/>
    <x v="588"/>
    <n v="-8.8649083999999991"/>
    <x v="719"/>
    <x v="716"/>
    <n v="15.129182"/>
    <n v="22.832563400000002"/>
    <n v="15.298125100000002"/>
    <n v="208388"/>
    <n v="24.687453699999999"/>
    <n v="10.1938519"/>
    <n v="24.163033500000001"/>
    <n v="-8.8649083999999991"/>
    <n v="281105"/>
    <n v="-25.868269900000001"/>
  </r>
  <r>
    <s v="38_05"/>
    <x v="2"/>
    <s v="02_町村"/>
    <s v="01_本島"/>
    <x v="0"/>
    <x v="0"/>
    <x v="0"/>
    <x v="37"/>
    <x v="4"/>
    <n v="0"/>
    <x v="725"/>
    <x v="428"/>
    <x v="724"/>
    <n v="0"/>
    <n v="0"/>
    <x v="715"/>
    <x v="368"/>
    <x v="717"/>
    <n v="0"/>
    <x v="0"/>
    <x v="0"/>
    <x v="0"/>
    <n v="15.128387500000001"/>
    <n v="22.832981"/>
    <n v="15.2973541"/>
    <x v="583"/>
    <x v="397"/>
    <x v="589"/>
    <n v="-8.8665981000000009"/>
    <x v="720"/>
    <x v="717"/>
    <n v="15.128387500000001"/>
    <n v="22.832981"/>
    <n v="15.2973541"/>
    <n v="9898"/>
    <n v="24.687857899999997"/>
    <n v="10.2051026"/>
    <n v="24.163952200000001"/>
    <n v="-8.8665981000000009"/>
    <n v="13353"/>
    <n v="-25.8743354"/>
  </r>
  <r>
    <s v="38_06"/>
    <x v="2"/>
    <s v="02_町村"/>
    <s v="01_本島"/>
    <x v="0"/>
    <x v="0"/>
    <x v="0"/>
    <x v="37"/>
    <x v="5"/>
    <n v="0"/>
    <x v="726"/>
    <x v="429"/>
    <x v="725"/>
    <n v="0"/>
    <n v="0"/>
    <x v="716"/>
    <x v="369"/>
    <x v="718"/>
    <n v="0"/>
    <x v="0"/>
    <x v="0"/>
    <x v="0"/>
    <n v="15.1292217"/>
    <n v="22.8325426"/>
    <n v="15.298163500000001"/>
    <x v="584"/>
    <x v="398"/>
    <x v="590"/>
    <n v="-8.8648241999999975"/>
    <x v="721"/>
    <x v="718"/>
    <n v="15.1292217"/>
    <n v="22.8325426"/>
    <n v="15.298163500000001"/>
    <n v="198490"/>
    <n v="24.687433599999999"/>
    <n v="10.193290900000001"/>
    <n v="24.162987699999999"/>
    <n v="-8.8648241999999975"/>
    <n v="267752"/>
    <n v="-25.867967400000001"/>
  </r>
  <r>
    <s v="38_07"/>
    <x v="2"/>
    <s v="02_町村"/>
    <s v="01_本島"/>
    <x v="0"/>
    <x v="0"/>
    <x v="0"/>
    <x v="37"/>
    <x v="6"/>
    <n v="0"/>
    <x v="727"/>
    <x v="5"/>
    <x v="726"/>
    <n v="0"/>
    <n v="0"/>
    <x v="717"/>
    <x v="5"/>
    <x v="719"/>
    <n v="0"/>
    <x v="0"/>
    <x v="0"/>
    <x v="0"/>
    <n v="100"/>
    <n v="0"/>
    <n v="100"/>
    <x v="5"/>
    <x v="5"/>
    <x v="5"/>
    <n v="0"/>
    <x v="722"/>
    <x v="719"/>
    <n v="100"/>
    <n v="0"/>
    <n v="100"/>
    <n v="3936"/>
    <n v="100"/>
    <n v="0"/>
    <n v="100"/>
    <n v="0"/>
    <n v="4254"/>
    <n v="-7.4753173000000004"/>
  </r>
  <r>
    <s v="38_08"/>
    <x v="2"/>
    <s v="02_町村"/>
    <s v="01_本島"/>
    <x v="0"/>
    <x v="0"/>
    <x v="0"/>
    <x v="37"/>
    <x v="7"/>
    <n v="0"/>
    <x v="728"/>
    <x v="430"/>
    <x v="727"/>
    <n v="0"/>
    <n v="0"/>
    <x v="718"/>
    <x v="5"/>
    <x v="720"/>
    <n v="0"/>
    <x v="0"/>
    <x v="0"/>
    <x v="0"/>
    <n v="92.321474800000004"/>
    <n v="0"/>
    <n v="90.636177099999998"/>
    <x v="585"/>
    <x v="399"/>
    <x v="591"/>
    <n v="4.9594019999999972"/>
    <x v="723"/>
    <x v="720"/>
    <n v="92.321474800000004"/>
    <n v="0"/>
    <n v="90.636177099999998"/>
    <n v="46374"/>
    <n v="87.025790000000001"/>
    <n v="25.515210999999997"/>
    <n v="85.6767751"/>
    <n v="4.9594019999999972"/>
    <n v="39808"/>
    <n v="16.494172000000002"/>
  </r>
  <r>
    <s v="38_09"/>
    <x v="2"/>
    <s v="02_町村"/>
    <s v="01_本島"/>
    <x v="0"/>
    <x v="0"/>
    <x v="0"/>
    <x v="37"/>
    <x v="8"/>
    <n v="0"/>
    <x v="729"/>
    <x v="431"/>
    <x v="728"/>
    <n v="0"/>
    <n v="0"/>
    <x v="719"/>
    <x v="5"/>
    <x v="721"/>
    <n v="0"/>
    <x v="0"/>
    <x v="0"/>
    <x v="0"/>
    <n v="88.785449800000009"/>
    <n v="0"/>
    <n v="86.138234100000005"/>
    <x v="586"/>
    <x v="400"/>
    <x v="592"/>
    <n v="0.71951820000001021"/>
    <x v="724"/>
    <x v="721"/>
    <n v="88.785449800000009"/>
    <n v="0"/>
    <n v="86.138234100000005"/>
    <n v="24701"/>
    <n v="87.506567199999992"/>
    <n v="21.459227500000001"/>
    <n v="85.418715899999995"/>
    <n v="0.71951820000001021"/>
    <n v="25184"/>
    <n v="-1.9178844000000002"/>
  </r>
  <r>
    <s v="38_10"/>
    <x v="2"/>
    <s v="02_町村"/>
    <s v="01_本島"/>
    <x v="0"/>
    <x v="0"/>
    <x v="0"/>
    <x v="37"/>
    <x v="9"/>
    <n v="0"/>
    <x v="730"/>
    <x v="158"/>
    <x v="729"/>
    <n v="0"/>
    <n v="0"/>
    <x v="720"/>
    <x v="5"/>
    <x v="722"/>
    <n v="0"/>
    <x v="0"/>
    <x v="0"/>
    <x v="0"/>
    <n v="96.711289600000001"/>
    <n v="0"/>
    <n v="96.371559399999995"/>
    <x v="587"/>
    <x v="401"/>
    <x v="593"/>
    <n v="10.246706599999996"/>
    <x v="725"/>
    <x v="722"/>
    <n v="96.711289600000001"/>
    <n v="0"/>
    <n v="96.371559399999995"/>
    <n v="21673"/>
    <n v="86.213224400000001"/>
    <n v="68.965517200000008"/>
    <n v="86.124852799999999"/>
    <n v="10.246706599999996"/>
    <n v="14624"/>
    <n v="48.201586400000004"/>
  </r>
  <r>
    <s v="38_11"/>
    <x v="2"/>
    <s v="02_町村"/>
    <s v="01_本島"/>
    <x v="0"/>
    <x v="0"/>
    <x v="0"/>
    <x v="37"/>
    <x v="10"/>
    <n v="0"/>
    <x v="731"/>
    <x v="432"/>
    <x v="730"/>
    <n v="0"/>
    <n v="0"/>
    <x v="721"/>
    <x v="370"/>
    <x v="723"/>
    <n v="0"/>
    <x v="0"/>
    <x v="0"/>
    <x v="0"/>
    <n v="59.192235100000005"/>
    <n v="10.9727286"/>
    <n v="57.348425900000002"/>
    <x v="588"/>
    <x v="402"/>
    <x v="594"/>
    <n v="0.48235730000000387"/>
    <x v="726"/>
    <x v="723"/>
    <n v="59.192235100000005"/>
    <n v="10.9727286"/>
    <n v="57.348425900000002"/>
    <n v="958556"/>
    <n v="58.673443900000002"/>
    <n v="13.573835800000001"/>
    <n v="56.866068599999998"/>
    <n v="0.48235730000000387"/>
    <n v="926313"/>
    <n v="3.4807889000000003"/>
  </r>
  <r>
    <s v="38_12"/>
    <x v="2"/>
    <s v="02_町村"/>
    <s v="01_本島"/>
    <x v="0"/>
    <x v="0"/>
    <x v="0"/>
    <x v="37"/>
    <x v="11"/>
    <n v="0"/>
    <x v="732"/>
    <x v="432"/>
    <x v="731"/>
    <n v="0"/>
    <n v="0"/>
    <x v="722"/>
    <x v="370"/>
    <x v="724"/>
    <n v="0"/>
    <x v="0"/>
    <x v="0"/>
    <x v="0"/>
    <n v="58.726026200000007"/>
    <n v="10.9727286"/>
    <n v="56.879989299999998"/>
    <x v="589"/>
    <x v="402"/>
    <x v="595"/>
    <n v="0.50197529999999801"/>
    <x v="727"/>
    <x v="724"/>
    <n v="58.726026200000007"/>
    <n v="10.9727286"/>
    <n v="56.879989299999998"/>
    <n v="940398"/>
    <n v="58.186087700000002"/>
    <n v="13.573835800000001"/>
    <n v="56.378014"/>
    <n v="0.50197529999999801"/>
    <n v="908088"/>
    <n v="3.5580251999999999"/>
  </r>
  <r>
    <s v="38_13"/>
    <x v="2"/>
    <s v="02_町村"/>
    <s v="01_本島"/>
    <x v="0"/>
    <x v="0"/>
    <x v="0"/>
    <x v="37"/>
    <x v="12"/>
    <n v="0"/>
    <x v="733"/>
    <x v="433"/>
    <x v="732"/>
    <n v="0"/>
    <n v="0"/>
    <x v="723"/>
    <x v="371"/>
    <x v="725"/>
    <n v="0"/>
    <x v="0"/>
    <x v="0"/>
    <x v="0"/>
    <n v="53.719214400000006"/>
    <n v="10.972751899999999"/>
    <n v="52.066732299999998"/>
    <x v="590"/>
    <x v="403"/>
    <x v="596"/>
    <n v="0.88868670000000094"/>
    <x v="728"/>
    <x v="725"/>
    <n v="53.719214400000006"/>
    <n v="10.972751899999999"/>
    <n v="52.066732299999998"/>
    <n v="293118"/>
    <n v="52.766452999999998"/>
    <n v="13.5744331"/>
    <n v="51.178045599999997"/>
    <n v="0.88868670000000094"/>
    <n v="276190"/>
    <n v="6.1291140000000004"/>
  </r>
  <r>
    <s v="38_14"/>
    <x v="2"/>
    <s v="02_町村"/>
    <s v="01_本島"/>
    <x v="0"/>
    <x v="0"/>
    <x v="0"/>
    <x v="37"/>
    <x v="13"/>
    <n v="0"/>
    <x v="734"/>
    <x v="434"/>
    <x v="733"/>
    <n v="0"/>
    <n v="0"/>
    <x v="724"/>
    <x v="372"/>
    <x v="726"/>
    <n v="0"/>
    <x v="0"/>
    <x v="0"/>
    <x v="0"/>
    <n v="53.719239299999998"/>
    <n v="10.971733499999999"/>
    <n v="52.066700499999996"/>
    <x v="591"/>
    <x v="404"/>
    <x v="597"/>
    <n v="0.88868209999999692"/>
    <x v="729"/>
    <x v="726"/>
    <n v="53.719239299999998"/>
    <n v="10.971733499999999"/>
    <n v="52.066700499999996"/>
    <n v="474576"/>
    <n v="52.766500900000004"/>
    <n v="13.572582000000001"/>
    <n v="51.178018399999999"/>
    <n v="0.88868209999999692"/>
    <n v="453557"/>
    <n v="4.6342577"/>
  </r>
  <r>
    <s v="38_15"/>
    <x v="2"/>
    <s v="02_町村"/>
    <s v="01_本島"/>
    <x v="0"/>
    <x v="0"/>
    <x v="0"/>
    <x v="37"/>
    <x v="14"/>
    <n v="0"/>
    <x v="735"/>
    <x v="435"/>
    <x v="734"/>
    <n v="0"/>
    <n v="0"/>
    <x v="725"/>
    <x v="373"/>
    <x v="727"/>
    <n v="0"/>
    <x v="0"/>
    <x v="0"/>
    <x v="0"/>
    <n v="100"/>
    <n v="10.9777264"/>
    <n v="96.558741800000007"/>
    <x v="5"/>
    <x v="405"/>
    <x v="598"/>
    <n v="6.1182100000010564E-2"/>
    <x v="730"/>
    <x v="727"/>
    <n v="100"/>
    <n v="10.9777264"/>
    <n v="96.558741800000007"/>
    <n v="172704"/>
    <n v="100"/>
    <n v="13.578104099999999"/>
    <n v="96.497559699999996"/>
    <n v="6.1182100000010564E-2"/>
    <n v="178341"/>
    <n v="-3.1607986999999995"/>
  </r>
  <r>
    <s v="38_16"/>
    <x v="2"/>
    <s v="02_町村"/>
    <s v="01_本島"/>
    <x v="0"/>
    <x v="0"/>
    <x v="0"/>
    <x v="37"/>
    <x v="15"/>
    <n v="0"/>
    <x v="736"/>
    <x v="5"/>
    <x v="735"/>
    <n v="0"/>
    <n v="0"/>
    <x v="726"/>
    <x v="5"/>
    <x v="728"/>
    <n v="0"/>
    <x v="0"/>
    <x v="0"/>
    <x v="0"/>
    <n v="100"/>
    <n v="0"/>
    <n v="100"/>
    <x v="5"/>
    <x v="5"/>
    <x v="5"/>
    <n v="0"/>
    <x v="731"/>
    <x v="728"/>
    <n v="100"/>
    <n v="0"/>
    <n v="100"/>
    <n v="18158"/>
    <n v="100"/>
    <n v="0"/>
    <n v="100"/>
    <n v="0"/>
    <n v="18225"/>
    <n v="-0.36762689999999998"/>
  </r>
  <r>
    <s v="38_17"/>
    <x v="2"/>
    <s v="02_町村"/>
    <s v="01_本島"/>
    <x v="0"/>
    <x v="0"/>
    <x v="0"/>
    <x v="37"/>
    <x v="16"/>
    <n v="0"/>
    <x v="737"/>
    <x v="436"/>
    <x v="736"/>
    <n v="0"/>
    <n v="0"/>
    <x v="727"/>
    <x v="374"/>
    <x v="729"/>
    <n v="0"/>
    <x v="0"/>
    <x v="0"/>
    <x v="0"/>
    <n v="95.27402889999999"/>
    <n v="9.7620335000000011"/>
    <n v="93.178821499999998"/>
    <x v="592"/>
    <x v="406"/>
    <x v="599"/>
    <n v="0.3171364999999895"/>
    <x v="732"/>
    <x v="729"/>
    <n v="95.27402889999999"/>
    <n v="9.7620335000000011"/>
    <n v="93.178821499999998"/>
    <n v="140632"/>
    <n v="95.221957000000003"/>
    <n v="10.5990783"/>
    <n v="92.861685000000008"/>
    <n v="0.3171364999999895"/>
    <n v="137270"/>
    <n v="2.4491877"/>
  </r>
  <r>
    <s v="38_18"/>
    <x v="2"/>
    <s v="02_町村"/>
    <s v="01_本島"/>
    <x v="0"/>
    <x v="0"/>
    <x v="0"/>
    <x v="37"/>
    <x v="17"/>
    <n v="0"/>
    <x v="738"/>
    <x v="5"/>
    <x v="737"/>
    <n v="0"/>
    <n v="0"/>
    <x v="728"/>
    <x v="5"/>
    <x v="730"/>
    <n v="0"/>
    <x v="0"/>
    <x v="0"/>
    <x v="0"/>
    <n v="100"/>
    <n v="0"/>
    <n v="100"/>
    <x v="5"/>
    <x v="5"/>
    <x v="5"/>
    <n v="0"/>
    <x v="733"/>
    <x v="730"/>
    <n v="100"/>
    <n v="0"/>
    <n v="100"/>
    <n v="2037"/>
    <n v="100"/>
    <n v="0"/>
    <n v="100"/>
    <n v="0"/>
    <n v="1607"/>
    <n v="26.757933999999999"/>
  </r>
  <r>
    <s v="38_19"/>
    <x v="2"/>
    <s v="02_町村"/>
    <s v="01_本島"/>
    <x v="0"/>
    <x v="0"/>
    <x v="0"/>
    <x v="37"/>
    <x v="18"/>
    <n v="0"/>
    <x v="739"/>
    <x v="436"/>
    <x v="738"/>
    <n v="0"/>
    <n v="0"/>
    <x v="729"/>
    <x v="374"/>
    <x v="731"/>
    <n v="0"/>
    <x v="0"/>
    <x v="0"/>
    <x v="0"/>
    <n v="95.207724900000002"/>
    <n v="9.7620335000000011"/>
    <n v="93.085499400000003"/>
    <x v="593"/>
    <x v="406"/>
    <x v="600"/>
    <n v="0.3022691999999978"/>
    <x v="734"/>
    <x v="731"/>
    <n v="95.207724900000002"/>
    <n v="9.7620335000000011"/>
    <n v="93.085499400000003"/>
    <n v="138595"/>
    <n v="95.167919400000002"/>
    <n v="10.5990783"/>
    <n v="92.783230200000006"/>
    <n v="0.3022691999999978"/>
    <n v="135663"/>
    <n v="2.1612378000000003"/>
  </r>
  <r>
    <s v="38_20"/>
    <x v="2"/>
    <s v="02_町村"/>
    <s v="01_本島"/>
    <x v="0"/>
    <x v="0"/>
    <x v="0"/>
    <x v="37"/>
    <x v="19"/>
    <n v="0"/>
    <x v="740"/>
    <x v="5"/>
    <x v="739"/>
    <n v="0"/>
    <n v="0"/>
    <x v="730"/>
    <x v="5"/>
    <x v="732"/>
    <n v="0"/>
    <x v="0"/>
    <x v="0"/>
    <x v="0"/>
    <n v="100"/>
    <n v="0"/>
    <n v="100"/>
    <x v="5"/>
    <x v="5"/>
    <x v="5"/>
    <n v="0"/>
    <x v="735"/>
    <x v="732"/>
    <n v="100"/>
    <n v="0"/>
    <n v="100"/>
    <n v="29537"/>
    <n v="100"/>
    <n v="0"/>
    <n v="100"/>
    <n v="0"/>
    <n v="39995"/>
    <n v="-26.1482685"/>
  </r>
  <r>
    <s v="38_21"/>
    <x v="2"/>
    <s v="02_町村"/>
    <s v="01_本島"/>
    <x v="0"/>
    <x v="0"/>
    <x v="0"/>
    <x v="37"/>
    <x v="20"/>
    <n v="0"/>
    <x v="741"/>
    <x v="5"/>
    <x v="740"/>
    <n v="0"/>
    <n v="0"/>
    <x v="731"/>
    <x v="5"/>
    <x v="733"/>
    <n v="0"/>
    <x v="0"/>
    <x v="0"/>
    <x v="0"/>
    <n v="100"/>
    <n v="0"/>
    <n v="100"/>
    <x v="5"/>
    <x v="5"/>
    <x v="5"/>
    <n v="0"/>
    <x v="736"/>
    <x v="733"/>
    <n v="100"/>
    <n v="0"/>
    <n v="100"/>
    <n v="90"/>
    <n v="100"/>
    <n v="0"/>
    <n v="100"/>
    <n v="0"/>
    <n v="141"/>
    <n v="-36.170212800000002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2"/>
    <x v="425"/>
    <x v="721"/>
    <n v="0"/>
    <n v="0"/>
    <x v="712"/>
    <x v="366"/>
    <x v="714"/>
    <n v="0"/>
    <x v="0"/>
    <x v="0"/>
    <x v="0"/>
    <n v="43.2399098"/>
    <n v="14.423028099999998"/>
    <n v="42.371359499999997"/>
    <x v="580"/>
    <x v="394"/>
    <x v="586"/>
    <n v="-4.6970414000000034"/>
    <x v="717"/>
    <x v="714"/>
    <n v="43.2399098"/>
    <n v="14.423028099999998"/>
    <n v="42.371359499999997"/>
    <n v="1383577"/>
    <n v="48.410461699999999"/>
    <n v="12.3084717"/>
    <n v="47.0684009"/>
    <n v="-4.6970414000000034"/>
    <n v="1424632"/>
    <n v="-2.8817968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2"/>
    <x v="437"/>
    <x v="741"/>
    <n v="0"/>
    <n v="0"/>
    <x v="732"/>
    <x v="375"/>
    <x v="734"/>
    <n v="0"/>
    <x v="5"/>
    <x v="8"/>
    <x v="8"/>
    <n v="71.670898600000001"/>
    <n v="5.1078489999999999"/>
    <n v="60.548874300000001"/>
    <x v="594"/>
    <x v="407"/>
    <x v="601"/>
    <n v="17.283263100000006"/>
    <x v="737"/>
    <x v="734"/>
    <n v="89.393201200000007"/>
    <n v="5.3169095999999998"/>
    <n v="73.099759800000001"/>
    <n v="34664"/>
    <n v="50.672047399999997"/>
    <n v="9.4502229"/>
    <n v="43.265611199999995"/>
    <n v="29.834148600000006"/>
    <n v="48618"/>
    <n v="-28.701304"/>
  </r>
  <r>
    <s v="39_02"/>
    <x v="1"/>
    <s v="02_町村"/>
    <s v="02_離島"/>
    <x v="4"/>
    <x v="0"/>
    <x v="0"/>
    <x v="38"/>
    <x v="1"/>
    <n v="0"/>
    <x v="742"/>
    <x v="437"/>
    <x v="741"/>
    <n v="0"/>
    <n v="0"/>
    <x v="732"/>
    <x v="375"/>
    <x v="734"/>
    <n v="0"/>
    <x v="5"/>
    <x v="8"/>
    <x v="8"/>
    <n v="71.670898600000001"/>
    <n v="5.1078489999999999"/>
    <n v="60.548874300000001"/>
    <x v="594"/>
    <x v="407"/>
    <x v="601"/>
    <n v="17.283263100000006"/>
    <x v="737"/>
    <x v="734"/>
    <n v="89.393201200000007"/>
    <n v="5.3169095999999998"/>
    <n v="73.099759800000001"/>
    <n v="34664"/>
    <n v="50.672047399999997"/>
    <n v="9.4502229"/>
    <n v="43.265611199999995"/>
    <n v="29.834148600000006"/>
    <n v="48618"/>
    <n v="-28.701304"/>
  </r>
  <r>
    <s v="39_03"/>
    <x v="1"/>
    <s v="02_町村"/>
    <s v="02_離島"/>
    <x v="4"/>
    <x v="0"/>
    <x v="0"/>
    <x v="38"/>
    <x v="2"/>
    <n v="0"/>
    <x v="743"/>
    <x v="438"/>
    <x v="742"/>
    <n v="0"/>
    <n v="0"/>
    <x v="733"/>
    <x v="327"/>
    <x v="735"/>
    <n v="0"/>
    <x v="0"/>
    <x v="0"/>
    <x v="0"/>
    <n v="100"/>
    <n v="100"/>
    <n v="100"/>
    <x v="595"/>
    <x v="408"/>
    <x v="602"/>
    <n v="71.434386200000006"/>
    <x v="738"/>
    <x v="735"/>
    <n v="100"/>
    <n v="100"/>
    <n v="100"/>
    <n v="9118"/>
    <n v="30.093034400000001"/>
    <n v="13.118214699999999"/>
    <n v="28.565613800000001"/>
    <n v="71.434386200000006"/>
    <n v="10527"/>
    <n v="-13.38463"/>
  </r>
  <r>
    <s v="39_04"/>
    <x v="1"/>
    <s v="02_町村"/>
    <s v="02_離島"/>
    <x v="4"/>
    <x v="0"/>
    <x v="0"/>
    <x v="38"/>
    <x v="3"/>
    <n v="0"/>
    <x v="744"/>
    <x v="438"/>
    <x v="743"/>
    <n v="0"/>
    <n v="0"/>
    <x v="734"/>
    <x v="327"/>
    <x v="736"/>
    <n v="0"/>
    <x v="0"/>
    <x v="0"/>
    <x v="0"/>
    <n v="100"/>
    <n v="100"/>
    <n v="100"/>
    <x v="596"/>
    <x v="409"/>
    <x v="603"/>
    <n v="75.685090599999995"/>
    <x v="739"/>
    <x v="736"/>
    <n v="100"/>
    <n v="100"/>
    <n v="100"/>
    <n v="7701"/>
    <n v="25.3018958"/>
    <n v="14.201763"/>
    <n v="24.314909400000001"/>
    <n v="75.685090599999995"/>
    <n v="8376"/>
    <n v="-8.0587392999999992"/>
  </r>
  <r>
    <s v="39_05"/>
    <x v="1"/>
    <s v="02_町村"/>
    <s v="02_離島"/>
    <x v="4"/>
    <x v="0"/>
    <x v="0"/>
    <x v="38"/>
    <x v="4"/>
    <n v="0"/>
    <x v="745"/>
    <x v="439"/>
    <x v="401"/>
    <n v="0"/>
    <n v="0"/>
    <x v="735"/>
    <x v="330"/>
    <x v="737"/>
    <n v="0"/>
    <x v="0"/>
    <x v="0"/>
    <x v="0"/>
    <n v="100"/>
    <n v="100"/>
    <n v="100"/>
    <x v="597"/>
    <x v="410"/>
    <x v="604"/>
    <n v="76.222222200000004"/>
    <x v="740"/>
    <x v="737"/>
    <n v="100"/>
    <n v="100"/>
    <n v="100"/>
    <n v="287"/>
    <n v="24.516128999999999"/>
    <n v="15.4545455"/>
    <n v="23.777777799999999"/>
    <n v="76.222222200000004"/>
    <n v="321"/>
    <n v="-10.591900299999999"/>
  </r>
  <r>
    <s v="39_06"/>
    <x v="1"/>
    <s v="02_町村"/>
    <s v="02_離島"/>
    <x v="4"/>
    <x v="0"/>
    <x v="0"/>
    <x v="38"/>
    <x v="5"/>
    <n v="0"/>
    <x v="746"/>
    <x v="440"/>
    <x v="744"/>
    <n v="0"/>
    <n v="0"/>
    <x v="736"/>
    <x v="87"/>
    <x v="738"/>
    <n v="0"/>
    <x v="0"/>
    <x v="0"/>
    <x v="0"/>
    <n v="100"/>
    <n v="100"/>
    <n v="100"/>
    <x v="598"/>
    <x v="411"/>
    <x v="605"/>
    <n v="75.6631821"/>
    <x v="741"/>
    <x v="738"/>
    <n v="100"/>
    <n v="100"/>
    <n v="100"/>
    <n v="7414"/>
    <n v="25.334217899999999"/>
    <n v="14.155096500000001"/>
    <n v="24.3368179"/>
    <n v="75.6631821"/>
    <n v="8055"/>
    <n v="-7.9577902000000007"/>
  </r>
  <r>
    <s v="39_07"/>
    <x v="1"/>
    <s v="02_町村"/>
    <s v="02_離島"/>
    <x v="4"/>
    <x v="0"/>
    <x v="0"/>
    <x v="3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42"/>
    <x v="19"/>
    <n v="0"/>
    <n v="0"/>
    <n v="0"/>
    <n v="0"/>
    <n v="100"/>
    <n v="0"/>
    <n v="100"/>
    <n v="-100"/>
    <n v="556"/>
    <n v="0"/>
  </r>
  <r>
    <s v="39_08"/>
    <x v="1"/>
    <s v="02_町村"/>
    <s v="02_離島"/>
    <x v="4"/>
    <x v="0"/>
    <x v="0"/>
    <x v="38"/>
    <x v="7"/>
    <n v="0"/>
    <x v="747"/>
    <x v="5"/>
    <x v="745"/>
    <n v="0"/>
    <n v="0"/>
    <x v="737"/>
    <x v="5"/>
    <x v="739"/>
    <n v="0"/>
    <x v="0"/>
    <x v="0"/>
    <x v="0"/>
    <n v="100"/>
    <n v="0"/>
    <n v="100"/>
    <x v="5"/>
    <x v="5"/>
    <x v="606"/>
    <n v="10.524126499999994"/>
    <x v="743"/>
    <x v="739"/>
    <n v="100"/>
    <n v="0"/>
    <n v="100"/>
    <n v="1417"/>
    <n v="100"/>
    <n v="0"/>
    <n v="89.475873500000006"/>
    <n v="10.524126499999994"/>
    <n v="2151"/>
    <n v="-34.123663399999998"/>
  </r>
  <r>
    <s v="39_09"/>
    <x v="1"/>
    <s v="02_町村"/>
    <s v="02_離島"/>
    <x v="4"/>
    <x v="0"/>
    <x v="0"/>
    <x v="38"/>
    <x v="8"/>
    <n v="0"/>
    <x v="748"/>
    <x v="5"/>
    <x v="746"/>
    <n v="0"/>
    <n v="0"/>
    <x v="738"/>
    <x v="5"/>
    <x v="740"/>
    <n v="0"/>
    <x v="0"/>
    <x v="0"/>
    <x v="0"/>
    <n v="100"/>
    <n v="0"/>
    <n v="100"/>
    <x v="5"/>
    <x v="5"/>
    <x v="607"/>
    <n v="10.863031300000003"/>
    <x v="744"/>
    <x v="740"/>
    <n v="100"/>
    <n v="0"/>
    <n v="100"/>
    <n v="1240"/>
    <n v="100"/>
    <n v="0"/>
    <n v="89.136968699999997"/>
    <n v="10.863031300000003"/>
    <n v="2076"/>
    <n v="-40.269749500000003"/>
  </r>
  <r>
    <s v="39_10"/>
    <x v="1"/>
    <s v="02_町村"/>
    <s v="02_離島"/>
    <x v="4"/>
    <x v="0"/>
    <x v="0"/>
    <x v="38"/>
    <x v="9"/>
    <n v="0"/>
    <x v="585"/>
    <x v="5"/>
    <x v="747"/>
    <n v="0"/>
    <n v="0"/>
    <x v="739"/>
    <x v="5"/>
    <x v="615"/>
    <n v="0"/>
    <x v="0"/>
    <x v="0"/>
    <x v="0"/>
    <n v="100"/>
    <n v="0"/>
    <n v="100"/>
    <x v="5"/>
    <x v="5"/>
    <x v="5"/>
    <n v="0"/>
    <x v="745"/>
    <x v="741"/>
    <n v="100"/>
    <n v="0"/>
    <n v="100"/>
    <n v="177"/>
    <n v="100"/>
    <n v="0"/>
    <n v="100"/>
    <n v="0"/>
    <n v="75"/>
    <n v="136"/>
  </r>
  <r>
    <s v="39_11"/>
    <x v="1"/>
    <s v="02_町村"/>
    <s v="02_離島"/>
    <x v="4"/>
    <x v="0"/>
    <x v="0"/>
    <x v="38"/>
    <x v="10"/>
    <n v="0"/>
    <x v="749"/>
    <x v="441"/>
    <x v="748"/>
    <n v="0"/>
    <n v="0"/>
    <x v="740"/>
    <x v="376"/>
    <x v="741"/>
    <n v="0"/>
    <x v="5"/>
    <x v="8"/>
    <x v="8"/>
    <n v="64.490630600000003"/>
    <n v="3.9787797999999999"/>
    <n v="52.024917299999998"/>
    <x v="599"/>
    <x v="412"/>
    <x v="608"/>
    <n v="5.2611704999999986"/>
    <x v="746"/>
    <x v="742"/>
    <n v="87.085125599999998"/>
    <n v="4.1436463999999997"/>
    <n v="66.206389600000008"/>
    <n v="19603"/>
    <n v="58.314501700000001"/>
    <n v="9.3057046999999997"/>
    <n v="46.7637468"/>
    <n v="19.442642800000009"/>
    <n v="31407"/>
    <n v="-37.583978099999996"/>
  </r>
  <r>
    <s v="39_12"/>
    <x v="1"/>
    <s v="02_町村"/>
    <s v="02_離島"/>
    <x v="4"/>
    <x v="0"/>
    <x v="0"/>
    <x v="38"/>
    <x v="11"/>
    <n v="0"/>
    <x v="750"/>
    <x v="441"/>
    <x v="749"/>
    <n v="0"/>
    <n v="0"/>
    <x v="741"/>
    <x v="376"/>
    <x v="742"/>
    <n v="0"/>
    <x v="5"/>
    <x v="8"/>
    <x v="8"/>
    <n v="59.149003600000007"/>
    <n v="3.9787797999999999"/>
    <n v="46.467022100000001"/>
    <x v="600"/>
    <x v="412"/>
    <x v="609"/>
    <n v="6.0987642999999991"/>
    <x v="747"/>
    <x v="743"/>
    <n v="84.3157487"/>
    <n v="4.1436463999999997"/>
    <n v="61.061764600000004"/>
    <n v="12953"/>
    <n v="51.510344699999997"/>
    <n v="9.3057046999999997"/>
    <n v="40.368257800000002"/>
    <n v="20.693506800000002"/>
    <n v="24204"/>
    <n v="-46.484052200000001"/>
  </r>
  <r>
    <s v="39_13"/>
    <x v="1"/>
    <s v="02_町村"/>
    <s v="02_離島"/>
    <x v="4"/>
    <x v="0"/>
    <x v="0"/>
    <x v="38"/>
    <x v="12"/>
    <n v="0"/>
    <x v="751"/>
    <x v="442"/>
    <x v="750"/>
    <n v="0"/>
    <n v="0"/>
    <x v="742"/>
    <x v="135"/>
    <x v="743"/>
    <n v="0"/>
    <x v="6"/>
    <x v="9"/>
    <x v="9"/>
    <n v="59.149898800000003"/>
    <n v="3.9909067999999999"/>
    <n v="41.479203800000001"/>
    <x v="601"/>
    <x v="413"/>
    <x v="610"/>
    <n v="5.2270147000000051"/>
    <x v="748"/>
    <x v="744"/>
    <n v="111.89189189999999"/>
    <n v="4.1568008000000001"/>
    <n v="62.201189199999995"/>
    <n v="1009"/>
    <n v="51.514790099999999"/>
    <n v="9.3072225999999993"/>
    <n v="36.252189099999995"/>
    <n v="25.949000099999999"/>
    <n v="4761"/>
    <n v="-78.80697330000001"/>
  </r>
  <r>
    <s v="39_14"/>
    <x v="1"/>
    <s v="02_町村"/>
    <s v="02_離島"/>
    <x v="4"/>
    <x v="0"/>
    <x v="0"/>
    <x v="38"/>
    <x v="13"/>
    <n v="0"/>
    <x v="752"/>
    <x v="443"/>
    <x v="751"/>
    <n v="0"/>
    <n v="0"/>
    <x v="743"/>
    <x v="377"/>
    <x v="744"/>
    <n v="0"/>
    <x v="7"/>
    <x v="10"/>
    <x v="10"/>
    <n v="59.148629900000003"/>
    <n v="3.9735816000000002"/>
    <n v="41.384599300000005"/>
    <x v="602"/>
    <x v="414"/>
    <x v="611"/>
    <n v="5.2072704000000058"/>
    <x v="749"/>
    <x v="745"/>
    <n v="112.62848750000001"/>
    <n v="4.1380088000000006"/>
    <n v="62.209180500000002"/>
    <n v="2269"/>
    <n v="51.511561999999998"/>
    <n v="9.3050542000000007"/>
    <n v="36.177328899999999"/>
    <n v="26.031851600000003"/>
    <n v="11033"/>
    <n v="-79.434424000000007"/>
  </r>
  <r>
    <s v="39_15"/>
    <x v="1"/>
    <s v="02_町村"/>
    <s v="02_離島"/>
    <x v="4"/>
    <x v="0"/>
    <x v="0"/>
    <x v="38"/>
    <x v="14"/>
    <n v="0"/>
    <x v="753"/>
    <x v="5"/>
    <x v="752"/>
    <n v="0"/>
    <n v="0"/>
    <x v="744"/>
    <x v="5"/>
    <x v="745"/>
    <n v="0"/>
    <x v="0"/>
    <x v="0"/>
    <x v="0"/>
    <n v="59.148988199999998"/>
    <n v="0"/>
    <n v="59.148988199999998"/>
    <x v="603"/>
    <x v="5"/>
    <x v="612"/>
    <n v="7.6423738000000014"/>
    <x v="750"/>
    <x v="746"/>
    <n v="59.148988199999998"/>
    <n v="0"/>
    <n v="59.148988199999998"/>
    <n v="9675"/>
    <n v="51.506614399999997"/>
    <n v="0"/>
    <n v="51.506614399999997"/>
    <n v="7.6423738000000014"/>
    <n v="8410"/>
    <n v="15.041617099999998"/>
  </r>
  <r>
    <s v="39_16"/>
    <x v="1"/>
    <s v="02_町村"/>
    <s v="02_離島"/>
    <x v="4"/>
    <x v="0"/>
    <x v="0"/>
    <x v="38"/>
    <x v="15"/>
    <n v="0"/>
    <x v="754"/>
    <x v="5"/>
    <x v="753"/>
    <n v="0"/>
    <n v="0"/>
    <x v="745"/>
    <x v="5"/>
    <x v="746"/>
    <n v="0"/>
    <x v="0"/>
    <x v="0"/>
    <x v="0"/>
    <n v="100"/>
    <n v="0"/>
    <n v="100"/>
    <x v="5"/>
    <x v="5"/>
    <x v="5"/>
    <n v="0"/>
    <x v="751"/>
    <x v="747"/>
    <n v="100"/>
    <n v="0"/>
    <n v="100"/>
    <n v="6650"/>
    <n v="100"/>
    <n v="0"/>
    <n v="100"/>
    <n v="0"/>
    <n v="7203"/>
    <n v="-7.6773566999999998"/>
  </r>
  <r>
    <s v="39_17"/>
    <x v="1"/>
    <s v="02_町村"/>
    <s v="02_離島"/>
    <x v="4"/>
    <x v="0"/>
    <x v="0"/>
    <x v="38"/>
    <x v="16"/>
    <n v="0"/>
    <x v="755"/>
    <x v="5"/>
    <x v="754"/>
    <n v="0"/>
    <n v="0"/>
    <x v="746"/>
    <x v="5"/>
    <x v="747"/>
    <n v="0"/>
    <x v="0"/>
    <x v="0"/>
    <x v="0"/>
    <n v="87.618603199999995"/>
    <n v="0"/>
    <n v="87.618603199999995"/>
    <x v="604"/>
    <x v="5"/>
    <x v="613"/>
    <n v="10.603636800000004"/>
    <x v="752"/>
    <x v="748"/>
    <n v="87.618603199999995"/>
    <n v="0"/>
    <n v="87.618603199999995"/>
    <n v="5633"/>
    <n v="89.916639899999993"/>
    <n v="0"/>
    <n v="77.014966399999992"/>
    <n v="10.603636800000004"/>
    <n v="5609"/>
    <n v="0.42788380000000004"/>
  </r>
  <r>
    <s v="39_18"/>
    <x v="1"/>
    <s v="02_町村"/>
    <s v="02_離島"/>
    <x v="4"/>
    <x v="0"/>
    <x v="0"/>
    <x v="38"/>
    <x v="17"/>
    <n v="0"/>
    <x v="756"/>
    <x v="5"/>
    <x v="755"/>
    <n v="0"/>
    <n v="0"/>
    <x v="747"/>
    <x v="5"/>
    <x v="748"/>
    <n v="0"/>
    <x v="0"/>
    <x v="0"/>
    <x v="0"/>
    <n v="100"/>
    <n v="0"/>
    <n v="100"/>
    <x v="5"/>
    <x v="5"/>
    <x v="5"/>
    <n v="0"/>
    <x v="692"/>
    <x v="749"/>
    <n v="100"/>
    <n v="0"/>
    <n v="100"/>
    <n v="21"/>
    <n v="100"/>
    <n v="0"/>
    <n v="100"/>
    <n v="0"/>
    <n v="17"/>
    <n v="23.529411799999998"/>
  </r>
  <r>
    <s v="39_19"/>
    <x v="1"/>
    <s v="02_町村"/>
    <s v="02_離島"/>
    <x v="4"/>
    <x v="0"/>
    <x v="0"/>
    <x v="38"/>
    <x v="18"/>
    <n v="0"/>
    <x v="757"/>
    <x v="5"/>
    <x v="756"/>
    <n v="0"/>
    <n v="0"/>
    <x v="748"/>
    <x v="5"/>
    <x v="749"/>
    <n v="0"/>
    <x v="0"/>
    <x v="0"/>
    <x v="0"/>
    <n v="87.578027500000005"/>
    <n v="0"/>
    <n v="87.578027500000005"/>
    <x v="605"/>
    <x v="5"/>
    <x v="614"/>
    <n v="10.616838400000006"/>
    <x v="753"/>
    <x v="750"/>
    <n v="87.578027500000005"/>
    <n v="0"/>
    <n v="87.578027500000005"/>
    <n v="5612"/>
    <n v="89.889085399999999"/>
    <n v="0"/>
    <n v="76.961189099999999"/>
    <n v="10.616838400000006"/>
    <n v="5592"/>
    <n v="0.35765380000000002"/>
  </r>
  <r>
    <s v="39_20"/>
    <x v="1"/>
    <s v="02_町村"/>
    <s v="02_離島"/>
    <x v="4"/>
    <x v="0"/>
    <x v="0"/>
    <x v="38"/>
    <x v="19"/>
    <n v="0"/>
    <x v="758"/>
    <x v="5"/>
    <x v="757"/>
    <n v="0"/>
    <n v="0"/>
    <x v="749"/>
    <x v="5"/>
    <x v="750"/>
    <n v="0"/>
    <x v="0"/>
    <x v="0"/>
    <x v="0"/>
    <n v="100"/>
    <n v="0"/>
    <n v="100"/>
    <x v="5"/>
    <x v="5"/>
    <x v="5"/>
    <n v="0"/>
    <x v="754"/>
    <x v="751"/>
    <n v="100"/>
    <n v="0"/>
    <n v="100"/>
    <n v="310"/>
    <n v="100"/>
    <n v="0"/>
    <n v="100"/>
    <n v="0"/>
    <n v="1075"/>
    <n v="-71.16279070000000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2"/>
    <x v="437"/>
    <x v="741"/>
    <n v="0"/>
    <n v="0"/>
    <x v="732"/>
    <x v="375"/>
    <x v="734"/>
    <n v="0"/>
    <x v="5"/>
    <x v="8"/>
    <x v="8"/>
    <n v="71.670898600000001"/>
    <n v="5.1078489999999999"/>
    <n v="60.548874300000001"/>
    <x v="594"/>
    <x v="407"/>
    <x v="601"/>
    <n v="17.283263100000006"/>
    <x v="737"/>
    <x v="734"/>
    <n v="89.393201200000007"/>
    <n v="5.3169095999999998"/>
    <n v="73.099759800000001"/>
    <n v="34664"/>
    <n v="50.672047399999997"/>
    <n v="9.4502229"/>
    <n v="43.265611199999995"/>
    <n v="29.834148600000006"/>
    <n v="48618"/>
    <n v="-28.701304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59"/>
    <x v="444"/>
    <x v="758"/>
    <n v="0"/>
    <n v="0"/>
    <x v="750"/>
    <x v="378"/>
    <x v="751"/>
    <n v="0"/>
    <x v="0"/>
    <x v="0"/>
    <x v="0"/>
    <n v="49.808621500000001"/>
    <n v="12.4835578"/>
    <n v="48.773343499999996"/>
    <x v="606"/>
    <x v="415"/>
    <x v="615"/>
    <n v="2.7851855999999984"/>
    <x v="755"/>
    <x v="752"/>
    <n v="49.808621500000001"/>
    <n v="12.4835578"/>
    <n v="48.773343499999996"/>
    <n v="280734"/>
    <n v="46.8708235"/>
    <n v="17.575380800000001"/>
    <n v="45.988157899999997"/>
    <n v="2.7851855999999984"/>
    <n v="245511"/>
    <n v="14.346811300000001"/>
  </r>
  <r>
    <s v="40_02"/>
    <x v="2"/>
    <s v="02_町村"/>
    <s v="02_離島"/>
    <x v="2"/>
    <x v="0"/>
    <x v="0"/>
    <x v="39"/>
    <x v="1"/>
    <n v="0"/>
    <x v="759"/>
    <x v="444"/>
    <x v="758"/>
    <n v="0"/>
    <n v="0"/>
    <x v="750"/>
    <x v="378"/>
    <x v="751"/>
    <n v="0"/>
    <x v="0"/>
    <x v="0"/>
    <x v="0"/>
    <n v="49.808621500000001"/>
    <n v="12.4835578"/>
    <n v="48.773343499999996"/>
    <x v="606"/>
    <x v="415"/>
    <x v="615"/>
    <n v="2.7851855999999984"/>
    <x v="755"/>
    <x v="752"/>
    <n v="49.808621500000001"/>
    <n v="12.4835578"/>
    <n v="48.773343499999996"/>
    <n v="280734"/>
    <n v="46.8708235"/>
    <n v="17.575380800000001"/>
    <n v="45.988157899999997"/>
    <n v="2.7851855999999984"/>
    <n v="245511"/>
    <n v="14.346811300000001"/>
  </r>
  <r>
    <s v="40_03"/>
    <x v="2"/>
    <s v="02_町村"/>
    <s v="02_離島"/>
    <x v="2"/>
    <x v="0"/>
    <x v="0"/>
    <x v="39"/>
    <x v="2"/>
    <n v="0"/>
    <x v="760"/>
    <x v="445"/>
    <x v="759"/>
    <n v="0"/>
    <n v="0"/>
    <x v="751"/>
    <x v="379"/>
    <x v="752"/>
    <n v="0"/>
    <x v="0"/>
    <x v="0"/>
    <x v="0"/>
    <n v="32.403106000000001"/>
    <n v="28.469273699999999"/>
    <n v="32.306757699999999"/>
    <x v="607"/>
    <x v="416"/>
    <x v="616"/>
    <n v="5.681784399999998"/>
    <x v="756"/>
    <x v="753"/>
    <n v="32.403106000000001"/>
    <n v="28.469273699999999"/>
    <n v="32.306757699999999"/>
    <n v="59028"/>
    <n v="26.599410200000001"/>
    <n v="28.292480300000001"/>
    <n v="26.624973300000001"/>
    <n v="5.681784399999998"/>
    <n v="42445"/>
    <n v="39.069383899999998"/>
  </r>
  <r>
    <s v="40_04"/>
    <x v="2"/>
    <s v="02_町村"/>
    <s v="02_離島"/>
    <x v="2"/>
    <x v="0"/>
    <x v="0"/>
    <x v="39"/>
    <x v="3"/>
    <n v="0"/>
    <x v="761"/>
    <x v="446"/>
    <x v="760"/>
    <n v="0"/>
    <n v="0"/>
    <x v="752"/>
    <x v="380"/>
    <x v="753"/>
    <n v="0"/>
    <x v="0"/>
    <x v="0"/>
    <x v="0"/>
    <n v="29.796904400000003"/>
    <n v="27.697594500000001"/>
    <n v="29.7446369"/>
    <x v="608"/>
    <x v="417"/>
    <x v="617"/>
    <n v="5.821575499999998"/>
    <x v="757"/>
    <x v="754"/>
    <n v="29.796904400000003"/>
    <n v="27.697594500000001"/>
    <n v="29.7446369"/>
    <n v="52148"/>
    <n v="23.878620999999999"/>
    <n v="26.771319500000001"/>
    <n v="23.923061400000002"/>
    <n v="5.821575499999998"/>
    <n v="36703"/>
    <n v="42.081028799999999"/>
  </r>
  <r>
    <s v="40_05"/>
    <x v="2"/>
    <s v="02_町村"/>
    <s v="02_離島"/>
    <x v="2"/>
    <x v="0"/>
    <x v="0"/>
    <x v="39"/>
    <x v="4"/>
    <n v="0"/>
    <x v="762"/>
    <x v="447"/>
    <x v="761"/>
    <n v="0"/>
    <n v="0"/>
    <x v="753"/>
    <x v="175"/>
    <x v="754"/>
    <n v="0"/>
    <x v="0"/>
    <x v="0"/>
    <x v="0"/>
    <n v="29.799426899999997"/>
    <n v="27.700830999999997"/>
    <n v="29.679059400000003"/>
    <x v="609"/>
    <x v="418"/>
    <x v="618"/>
    <n v="5.7282756000000035"/>
    <x v="758"/>
    <x v="755"/>
    <n v="29.799426899999997"/>
    <n v="27.700830999999997"/>
    <n v="29.679059400000003"/>
    <n v="1868"/>
    <n v="23.871527799999999"/>
    <n v="26.5895954"/>
    <n v="23.9507838"/>
    <n v="5.7282756000000035"/>
    <n v="1421"/>
    <n v="31.456720599999997"/>
  </r>
  <r>
    <s v="40_06"/>
    <x v="2"/>
    <s v="02_町村"/>
    <s v="02_離島"/>
    <x v="2"/>
    <x v="0"/>
    <x v="0"/>
    <x v="39"/>
    <x v="5"/>
    <n v="0"/>
    <x v="763"/>
    <x v="448"/>
    <x v="762"/>
    <n v="0"/>
    <n v="0"/>
    <x v="754"/>
    <x v="381"/>
    <x v="755"/>
    <n v="0"/>
    <x v="0"/>
    <x v="0"/>
    <x v="0"/>
    <n v="29.796813700000001"/>
    <n v="27.697302699999998"/>
    <n v="29.747078799999997"/>
    <x v="610"/>
    <x v="419"/>
    <x v="619"/>
    <n v="5.8251325999999963"/>
    <x v="759"/>
    <x v="756"/>
    <n v="29.796813700000001"/>
    <n v="27.697302699999998"/>
    <n v="29.747078799999997"/>
    <n v="50280"/>
    <n v="23.878902199999999"/>
    <n v="26.785714300000002"/>
    <n v="23.921946200000001"/>
    <n v="5.8251325999999963"/>
    <n v="35282"/>
    <n v="42.508928099999999"/>
  </r>
  <r>
    <s v="40_07"/>
    <x v="2"/>
    <s v="02_町村"/>
    <s v="02_離島"/>
    <x v="2"/>
    <x v="0"/>
    <x v="0"/>
    <x v="39"/>
    <x v="6"/>
    <n v="0"/>
    <x v="764"/>
    <x v="5"/>
    <x v="763"/>
    <n v="0"/>
    <n v="0"/>
    <x v="755"/>
    <x v="5"/>
    <x v="756"/>
    <n v="0"/>
    <x v="0"/>
    <x v="0"/>
    <x v="0"/>
    <n v="100"/>
    <n v="0"/>
    <n v="100"/>
    <x v="5"/>
    <x v="5"/>
    <x v="5"/>
    <n v="0"/>
    <x v="760"/>
    <x v="757"/>
    <n v="100"/>
    <n v="0"/>
    <n v="100"/>
    <n v="384"/>
    <n v="100"/>
    <n v="0"/>
    <n v="100"/>
    <n v="0"/>
    <n v="230"/>
    <n v="66.95652170000001"/>
  </r>
  <r>
    <s v="40_08"/>
    <x v="2"/>
    <s v="02_町村"/>
    <s v="02_離島"/>
    <x v="2"/>
    <x v="0"/>
    <x v="0"/>
    <x v="39"/>
    <x v="7"/>
    <n v="0"/>
    <x v="765"/>
    <x v="349"/>
    <x v="764"/>
    <n v="0"/>
    <n v="0"/>
    <x v="756"/>
    <x v="194"/>
    <x v="757"/>
    <n v="0"/>
    <x v="0"/>
    <x v="0"/>
    <x v="0"/>
    <n v="93.586926699999992"/>
    <n v="59.090909099999998"/>
    <n v="93.073593099999997"/>
    <x v="611"/>
    <x v="161"/>
    <x v="620"/>
    <n v="-2.6742808000000053"/>
    <x v="761"/>
    <x v="758"/>
    <n v="93.586926699999992"/>
    <n v="59.090909099999998"/>
    <n v="93.073593099999997"/>
    <n v="6880"/>
    <n v="95.712123800000001"/>
    <n v="100"/>
    <n v="95.747873900000002"/>
    <n v="-2.6742808000000053"/>
    <n v="5742"/>
    <n v="19.818878399999999"/>
  </r>
  <r>
    <s v="40_09"/>
    <x v="2"/>
    <s v="02_町村"/>
    <s v="02_離島"/>
    <x v="2"/>
    <x v="0"/>
    <x v="0"/>
    <x v="39"/>
    <x v="8"/>
    <n v="0"/>
    <x v="766"/>
    <x v="377"/>
    <x v="765"/>
    <n v="0"/>
    <n v="0"/>
    <x v="757"/>
    <x v="382"/>
    <x v="758"/>
    <n v="0"/>
    <x v="0"/>
    <x v="0"/>
    <x v="0"/>
    <n v="91.7750439"/>
    <n v="10"/>
    <n v="91.062717800000001"/>
    <x v="612"/>
    <x v="161"/>
    <x v="621"/>
    <n v="-6.5495848999999993"/>
    <x v="762"/>
    <x v="759"/>
    <n v="91.7750439"/>
    <n v="10"/>
    <n v="91.062717800000001"/>
    <n v="5227"/>
    <n v="97.587898600000003"/>
    <n v="100"/>
    <n v="97.612302700000001"/>
    <n v="-6.5495848999999993"/>
    <n v="4824"/>
    <n v="8.354063"/>
  </r>
  <r>
    <s v="40_10"/>
    <x v="2"/>
    <s v="02_町村"/>
    <s v="02_離島"/>
    <x v="2"/>
    <x v="0"/>
    <x v="0"/>
    <x v="39"/>
    <x v="9"/>
    <n v="0"/>
    <x v="767"/>
    <x v="449"/>
    <x v="766"/>
    <n v="0"/>
    <n v="0"/>
    <x v="758"/>
    <x v="383"/>
    <x v="759"/>
    <n v="0"/>
    <x v="0"/>
    <x v="0"/>
    <x v="0"/>
    <n v="100.0628141"/>
    <n v="100"/>
    <n v="100.0605327"/>
    <x v="613"/>
    <x v="5"/>
    <x v="622"/>
    <n v="13.046314699999996"/>
    <x v="763"/>
    <x v="760"/>
    <n v="100.0628141"/>
    <n v="100"/>
    <n v="100.0605327"/>
    <n v="1653"/>
    <n v="87.014218"/>
    <n v="0"/>
    <n v="87.014218"/>
    <n v="13.046314699999996"/>
    <n v="918"/>
    <n v="80.0653595"/>
  </r>
  <r>
    <s v="40_11"/>
    <x v="2"/>
    <s v="02_町村"/>
    <s v="02_離島"/>
    <x v="2"/>
    <x v="0"/>
    <x v="0"/>
    <x v="39"/>
    <x v="10"/>
    <n v="0"/>
    <x v="768"/>
    <x v="450"/>
    <x v="767"/>
    <n v="0"/>
    <n v="0"/>
    <x v="759"/>
    <x v="384"/>
    <x v="760"/>
    <n v="0"/>
    <x v="0"/>
    <x v="0"/>
    <x v="0"/>
    <n v="54.586339399999993"/>
    <n v="5.9176365000000004"/>
    <n v="53.081087100000005"/>
    <x v="614"/>
    <x v="420"/>
    <x v="623"/>
    <n v="2.5751611000000025"/>
    <x v="764"/>
    <x v="761"/>
    <n v="54.586339399999993"/>
    <n v="5.9176365000000004"/>
    <n v="53.081087100000005"/>
    <n v="191705"/>
    <n v="51.934133199999998"/>
    <n v="15.618991300000001"/>
    <n v="50.505926000000002"/>
    <n v="2.5751611000000025"/>
    <n v="173652"/>
    <n v="10.396079499999999"/>
  </r>
  <r>
    <s v="40_12"/>
    <x v="2"/>
    <s v="02_町村"/>
    <s v="02_離島"/>
    <x v="2"/>
    <x v="0"/>
    <x v="0"/>
    <x v="39"/>
    <x v="11"/>
    <n v="0"/>
    <x v="769"/>
    <x v="450"/>
    <x v="768"/>
    <n v="0"/>
    <n v="0"/>
    <x v="760"/>
    <x v="384"/>
    <x v="761"/>
    <n v="0"/>
    <x v="0"/>
    <x v="0"/>
    <x v="0"/>
    <n v="52.040542300000006"/>
    <n v="5.9176365000000004"/>
    <n v="50.536667700000002"/>
    <x v="615"/>
    <x v="420"/>
    <x v="624"/>
    <n v="2.8713429000000019"/>
    <x v="327"/>
    <x v="762"/>
    <n v="52.040542300000006"/>
    <n v="5.9176365000000004"/>
    <n v="50.536667700000002"/>
    <n v="173127"/>
    <n v="49.055804600000002"/>
    <n v="15.618991300000001"/>
    <n v="47.6653248"/>
    <n v="2.8713429000000019"/>
    <n v="154990"/>
    <n v="11.7020453"/>
  </r>
  <r>
    <s v="40_13"/>
    <x v="2"/>
    <s v="02_町村"/>
    <s v="02_離島"/>
    <x v="2"/>
    <x v="0"/>
    <x v="0"/>
    <x v="39"/>
    <x v="12"/>
    <n v="0"/>
    <x v="770"/>
    <x v="451"/>
    <x v="769"/>
    <n v="0"/>
    <n v="0"/>
    <x v="761"/>
    <x v="20"/>
    <x v="762"/>
    <n v="0"/>
    <x v="0"/>
    <x v="0"/>
    <x v="0"/>
    <n v="52.041056900000001"/>
    <n v="5.8999253000000005"/>
    <n v="51.089934999999997"/>
    <x v="616"/>
    <x v="421"/>
    <x v="625"/>
    <n v="2.9270259999999979"/>
    <x v="765"/>
    <x v="763"/>
    <n v="52.041056900000001"/>
    <n v="5.8999253000000005"/>
    <n v="51.089934999999997"/>
    <n v="33187"/>
    <n v="49.055837600000004"/>
    <n v="15.6076496"/>
    <n v="48.162908999999999"/>
    <n v="2.9270259999999979"/>
    <n v="29245"/>
    <n v="13.479227199999999"/>
  </r>
  <r>
    <s v="40_14"/>
    <x v="2"/>
    <s v="02_町村"/>
    <s v="02_離島"/>
    <x v="2"/>
    <x v="0"/>
    <x v="0"/>
    <x v="39"/>
    <x v="13"/>
    <n v="0"/>
    <x v="771"/>
    <x v="452"/>
    <x v="770"/>
    <n v="0"/>
    <n v="0"/>
    <x v="762"/>
    <x v="172"/>
    <x v="763"/>
    <n v="0"/>
    <x v="0"/>
    <x v="0"/>
    <x v="0"/>
    <n v="52.040395100000005"/>
    <n v="5.9234730999999998"/>
    <n v="49.834263200000002"/>
    <x v="617"/>
    <x v="422"/>
    <x v="626"/>
    <n v="2.8249000000000066"/>
    <x v="766"/>
    <x v="764"/>
    <n v="52.040395100000005"/>
    <n v="5.9234730999999998"/>
    <n v="49.834263200000002"/>
    <n v="84943"/>
    <n v="49.055806199999999"/>
    <n v="15.621517600000001"/>
    <n v="47.009363199999996"/>
    <n v="2.8249000000000066"/>
    <n v="75812"/>
    <n v="12.044267400000001"/>
  </r>
  <r>
    <s v="40_15"/>
    <x v="2"/>
    <s v="02_町村"/>
    <s v="02_離島"/>
    <x v="2"/>
    <x v="0"/>
    <x v="0"/>
    <x v="39"/>
    <x v="14"/>
    <n v="0"/>
    <x v="772"/>
    <x v="453"/>
    <x v="771"/>
    <n v="0"/>
    <n v="0"/>
    <x v="763"/>
    <x v="274"/>
    <x v="764"/>
    <n v="0"/>
    <x v="0"/>
    <x v="0"/>
    <x v="0"/>
    <n v="52.040458399999999"/>
    <n v="5.9033989"/>
    <n v="51.318490599999997"/>
    <x v="618"/>
    <x v="423"/>
    <x v="627"/>
    <n v="2.9206694999999954"/>
    <x v="767"/>
    <x v="765"/>
    <n v="52.040458399999999"/>
    <n v="5.9033989"/>
    <n v="51.318490599999997"/>
    <n v="54997"/>
    <n v="49.055782999999998"/>
    <n v="15.615763499999998"/>
    <n v="48.397821100000002"/>
    <n v="2.9206694999999954"/>
    <n v="49933"/>
    <n v="10.141589700000001"/>
  </r>
  <r>
    <s v="40_16"/>
    <x v="2"/>
    <s v="02_町村"/>
    <s v="02_離島"/>
    <x v="2"/>
    <x v="0"/>
    <x v="0"/>
    <x v="39"/>
    <x v="15"/>
    <n v="0"/>
    <x v="773"/>
    <x v="5"/>
    <x v="772"/>
    <n v="0"/>
    <n v="0"/>
    <x v="764"/>
    <x v="5"/>
    <x v="765"/>
    <n v="0"/>
    <x v="0"/>
    <x v="0"/>
    <x v="0"/>
    <n v="100"/>
    <n v="0"/>
    <n v="100"/>
    <x v="5"/>
    <x v="5"/>
    <x v="5"/>
    <n v="0"/>
    <x v="768"/>
    <x v="766"/>
    <n v="100"/>
    <n v="0"/>
    <n v="100"/>
    <n v="18578"/>
    <n v="100"/>
    <n v="0"/>
    <n v="100"/>
    <n v="0"/>
    <n v="18662"/>
    <n v="-0.45011249999999997"/>
  </r>
  <r>
    <s v="40_17"/>
    <x v="2"/>
    <s v="02_町村"/>
    <s v="02_離島"/>
    <x v="2"/>
    <x v="0"/>
    <x v="0"/>
    <x v="39"/>
    <x v="16"/>
    <n v="0"/>
    <x v="774"/>
    <x v="454"/>
    <x v="773"/>
    <n v="0"/>
    <n v="0"/>
    <x v="765"/>
    <x v="238"/>
    <x v="766"/>
    <n v="0"/>
    <x v="0"/>
    <x v="0"/>
    <x v="0"/>
    <n v="94.393241200000006"/>
    <n v="18.125"/>
    <n v="93.467374800000002"/>
    <x v="619"/>
    <x v="424"/>
    <x v="628"/>
    <n v="-1.7623914999999926"/>
    <x v="769"/>
    <x v="767"/>
    <n v="94.393241200000006"/>
    <n v="18.125"/>
    <n v="93.467374800000002"/>
    <n v="24638"/>
    <n v="95.687999999999988"/>
    <n v="21.794871800000003"/>
    <n v="95.229766299999994"/>
    <n v="-1.7623914999999926"/>
    <n v="23956"/>
    <n v="2.846886"/>
  </r>
  <r>
    <s v="40_18"/>
    <x v="2"/>
    <s v="02_町村"/>
    <s v="02_離島"/>
    <x v="2"/>
    <x v="0"/>
    <x v="0"/>
    <x v="39"/>
    <x v="17"/>
    <n v="0"/>
    <x v="775"/>
    <x v="5"/>
    <x v="774"/>
    <n v="0"/>
    <n v="0"/>
    <x v="766"/>
    <x v="5"/>
    <x v="767"/>
    <n v="0"/>
    <x v="0"/>
    <x v="0"/>
    <x v="0"/>
    <n v="100"/>
    <n v="0"/>
    <n v="100"/>
    <x v="5"/>
    <x v="5"/>
    <x v="5"/>
    <n v="0"/>
    <x v="770"/>
    <x v="768"/>
    <n v="100"/>
    <n v="0"/>
    <n v="100"/>
    <n v="41"/>
    <n v="100"/>
    <n v="0"/>
    <n v="100"/>
    <n v="0"/>
    <n v="108"/>
    <n v="-62.037036999999998"/>
  </r>
  <r>
    <s v="40_19"/>
    <x v="2"/>
    <s v="02_町村"/>
    <s v="02_離島"/>
    <x v="2"/>
    <x v="0"/>
    <x v="0"/>
    <x v="39"/>
    <x v="18"/>
    <n v="0"/>
    <x v="776"/>
    <x v="454"/>
    <x v="775"/>
    <n v="0"/>
    <n v="0"/>
    <x v="767"/>
    <x v="238"/>
    <x v="768"/>
    <n v="0"/>
    <x v="0"/>
    <x v="0"/>
    <x v="0"/>
    <n v="94.384399399999992"/>
    <n v="18.125"/>
    <n v="93.457198200000008"/>
    <x v="620"/>
    <x v="424"/>
    <x v="629"/>
    <n v="-1.7520000999999894"/>
    <x v="771"/>
    <x v="769"/>
    <n v="94.384399399999992"/>
    <n v="18.125"/>
    <n v="93.457198200000008"/>
    <n v="24597"/>
    <n v="95.669291299999998"/>
    <n v="21.794871800000003"/>
    <n v="95.209198299999997"/>
    <n v="-1.7520000999999894"/>
    <n v="23848"/>
    <n v="3.1407246"/>
  </r>
  <r>
    <s v="40_20"/>
    <x v="2"/>
    <s v="02_町村"/>
    <s v="02_離島"/>
    <x v="2"/>
    <x v="0"/>
    <x v="0"/>
    <x v="39"/>
    <x v="19"/>
    <n v="0"/>
    <x v="777"/>
    <x v="5"/>
    <x v="776"/>
    <n v="0"/>
    <n v="0"/>
    <x v="768"/>
    <x v="5"/>
    <x v="769"/>
    <n v="0"/>
    <x v="0"/>
    <x v="0"/>
    <x v="0"/>
    <n v="100"/>
    <n v="0"/>
    <n v="100"/>
    <x v="5"/>
    <x v="5"/>
    <x v="5"/>
    <n v="0"/>
    <x v="772"/>
    <x v="770"/>
    <n v="100"/>
    <n v="0"/>
    <n v="100"/>
    <n v="5363"/>
    <n v="100"/>
    <n v="0"/>
    <n v="100"/>
    <n v="0"/>
    <n v="5458"/>
    <n v="-1.7405643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73"/>
    <x v="19"/>
    <n v="0"/>
    <n v="0"/>
    <n v="0"/>
    <n v="0"/>
    <n v="100"/>
    <n v="0"/>
    <n v="100"/>
    <n v="-100"/>
    <n v="66"/>
    <n v="0"/>
  </r>
  <r>
    <s v="40_28"/>
    <x v="2"/>
    <s v="02_町村"/>
    <s v="02_離島"/>
    <x v="2"/>
    <x v="0"/>
    <x v="0"/>
    <x v="39"/>
    <x v="2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73"/>
    <x v="19"/>
    <n v="0"/>
    <n v="0"/>
    <n v="0"/>
    <n v="0"/>
    <n v="100"/>
    <n v="0"/>
    <n v="100"/>
    <n v="-100"/>
    <n v="66"/>
    <n v="0"/>
  </r>
  <r>
    <s v="40_29"/>
    <x v="2"/>
    <s v="02_町村"/>
    <s v="02_離島"/>
    <x v="2"/>
    <x v="0"/>
    <x v="0"/>
    <x v="39"/>
    <x v="28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73"/>
    <x v="19"/>
    <n v="0"/>
    <n v="0"/>
    <n v="0"/>
    <n v="0"/>
    <n v="100"/>
    <n v="0"/>
    <n v="100"/>
    <n v="-100"/>
    <n v="66"/>
    <n v="0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59"/>
    <x v="444"/>
    <x v="758"/>
    <n v="0"/>
    <n v="0"/>
    <x v="750"/>
    <x v="378"/>
    <x v="751"/>
    <n v="0"/>
    <x v="0"/>
    <x v="0"/>
    <x v="0"/>
    <n v="49.808621500000001"/>
    <n v="12.4835578"/>
    <n v="48.773343499999996"/>
    <x v="621"/>
    <x v="415"/>
    <x v="630"/>
    <n v="2.7785089999999997"/>
    <x v="774"/>
    <x v="771"/>
    <n v="49.808621500000001"/>
    <n v="12.4835578"/>
    <n v="48.773343499999996"/>
    <n v="280734"/>
    <n v="46.877594900000005"/>
    <n v="17.575380800000001"/>
    <n v="45.994834499999996"/>
    <n v="2.7785089999999997"/>
    <n v="245577"/>
    <n v="14.316080100000001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78"/>
    <x v="455"/>
    <x v="777"/>
    <n v="0"/>
    <n v="0"/>
    <x v="769"/>
    <x v="385"/>
    <x v="770"/>
    <n v="0"/>
    <x v="0"/>
    <x v="0"/>
    <x v="0"/>
    <n v="44.882766699999998"/>
    <n v="5.0287356000000001"/>
    <n v="43.453068700000003"/>
    <x v="622"/>
    <x v="425"/>
    <x v="631"/>
    <n v="-0.13900739999999701"/>
    <x v="775"/>
    <x v="772"/>
    <n v="44.882766699999998"/>
    <n v="5.0287356000000001"/>
    <n v="43.453068700000003"/>
    <n v="101167"/>
    <n v="44.860209900000001"/>
    <n v="6.2978380999999999"/>
    <n v="43.5920761"/>
    <n v="-0.13900739999999701"/>
    <n v="98716"/>
    <n v="2.4828801999999999"/>
  </r>
  <r>
    <s v="41_02"/>
    <x v="2"/>
    <s v="02_町村"/>
    <s v="02_離島"/>
    <x v="2"/>
    <x v="0"/>
    <x v="0"/>
    <x v="40"/>
    <x v="1"/>
    <n v="0"/>
    <x v="778"/>
    <x v="455"/>
    <x v="777"/>
    <n v="0"/>
    <n v="0"/>
    <x v="769"/>
    <x v="385"/>
    <x v="770"/>
    <n v="0"/>
    <x v="0"/>
    <x v="0"/>
    <x v="0"/>
    <n v="44.882766699999998"/>
    <n v="5.0287356000000001"/>
    <n v="43.453068700000003"/>
    <x v="622"/>
    <x v="425"/>
    <x v="631"/>
    <n v="-0.13900739999999701"/>
    <x v="775"/>
    <x v="772"/>
    <n v="44.882766699999998"/>
    <n v="5.0287356000000001"/>
    <n v="43.453068700000003"/>
    <n v="101167"/>
    <n v="44.860209900000001"/>
    <n v="6.2978380999999999"/>
    <n v="43.5920761"/>
    <n v="-0.13900739999999701"/>
    <n v="98716"/>
    <n v="2.4828801999999999"/>
  </r>
  <r>
    <s v="41_03"/>
    <x v="2"/>
    <s v="02_町村"/>
    <s v="02_離島"/>
    <x v="2"/>
    <x v="0"/>
    <x v="0"/>
    <x v="40"/>
    <x v="2"/>
    <n v="0"/>
    <x v="779"/>
    <x v="456"/>
    <x v="778"/>
    <n v="0"/>
    <n v="0"/>
    <x v="770"/>
    <x v="386"/>
    <x v="771"/>
    <n v="0"/>
    <x v="0"/>
    <x v="0"/>
    <x v="0"/>
    <n v="31.779902"/>
    <n v="8.4745763000000007"/>
    <n v="31.580871999999999"/>
    <x v="623"/>
    <x v="426"/>
    <x v="632"/>
    <n v="6.0166119999999985"/>
    <x v="776"/>
    <x v="773"/>
    <n v="31.779902"/>
    <n v="8.4745763000000007"/>
    <n v="31.580871999999999"/>
    <n v="41454"/>
    <n v="25.624428799999997"/>
    <n v="20.3125"/>
    <n v="25.564260000000001"/>
    <n v="6.0166119999999985"/>
    <n v="27444"/>
    <n v="51.049409700000005"/>
  </r>
  <r>
    <s v="41_04"/>
    <x v="2"/>
    <s v="02_町村"/>
    <s v="02_離島"/>
    <x v="2"/>
    <x v="0"/>
    <x v="0"/>
    <x v="40"/>
    <x v="3"/>
    <n v="0"/>
    <x v="780"/>
    <x v="457"/>
    <x v="779"/>
    <n v="0"/>
    <n v="0"/>
    <x v="771"/>
    <x v="386"/>
    <x v="772"/>
    <n v="0"/>
    <x v="0"/>
    <x v="0"/>
    <x v="0"/>
    <n v="29.843193599999999"/>
    <n v="15.8069884"/>
    <n v="29.776602499999999"/>
    <x v="624"/>
    <x v="427"/>
    <x v="633"/>
    <n v="7.3331485000000001"/>
    <x v="777"/>
    <x v="774"/>
    <n v="29.843193599999999"/>
    <n v="15.8069884"/>
    <n v="29.776602499999999"/>
    <n v="37721"/>
    <n v="22.382735499999999"/>
    <n v="29.903147699999998"/>
    <n v="22.443453999999999"/>
    <n v="7.3331485000000001"/>
    <n v="22961"/>
    <n v="64.282914500000004"/>
  </r>
  <r>
    <s v="41_05"/>
    <x v="2"/>
    <s v="02_町村"/>
    <s v="02_離島"/>
    <x v="2"/>
    <x v="0"/>
    <x v="0"/>
    <x v="40"/>
    <x v="4"/>
    <n v="0"/>
    <x v="781"/>
    <x v="458"/>
    <x v="780"/>
    <n v="0"/>
    <n v="0"/>
    <x v="623"/>
    <x v="382"/>
    <x v="773"/>
    <n v="0"/>
    <x v="0"/>
    <x v="0"/>
    <x v="0"/>
    <n v="29.832680700000004"/>
    <n v="16.6666667"/>
    <n v="29.693554100000004"/>
    <x v="625"/>
    <x v="428"/>
    <x v="634"/>
    <n v="7.0946840000000044"/>
    <x v="778"/>
    <x v="775"/>
    <n v="29.832680700000004"/>
    <n v="16.6666667"/>
    <n v="29.693554100000004"/>
    <n v="843"/>
    <n v="22.379912699999998"/>
    <n v="29.7619048"/>
    <n v="22.598870099999999"/>
    <n v="7.0946840000000044"/>
    <n v="640"/>
    <n v="31.71875"/>
  </r>
  <r>
    <s v="41_06"/>
    <x v="2"/>
    <s v="02_町村"/>
    <s v="02_離島"/>
    <x v="2"/>
    <x v="0"/>
    <x v="0"/>
    <x v="40"/>
    <x v="5"/>
    <n v="0"/>
    <x v="782"/>
    <x v="459"/>
    <x v="781"/>
    <n v="0"/>
    <n v="0"/>
    <x v="772"/>
    <x v="226"/>
    <x v="774"/>
    <n v="0"/>
    <x v="0"/>
    <x v="0"/>
    <x v="0"/>
    <n v="29.843433099999999"/>
    <n v="15.761821400000001"/>
    <n v="29.7785063"/>
    <x v="626"/>
    <x v="429"/>
    <x v="635"/>
    <n v="7.3394770000000022"/>
    <x v="779"/>
    <x v="776"/>
    <n v="29.843433099999999"/>
    <n v="15.761821400000001"/>
    <n v="29.7785063"/>
    <n v="36878"/>
    <n v="22.382814100000001"/>
    <n v="29.919137499999998"/>
    <n v="22.439029299999998"/>
    <n v="7.3394770000000022"/>
    <n v="22321"/>
    <n v="65.2166122"/>
  </r>
  <r>
    <s v="41_07"/>
    <x v="2"/>
    <s v="02_町村"/>
    <s v="02_離島"/>
    <x v="2"/>
    <x v="0"/>
    <x v="0"/>
    <x v="40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80"/>
    <x v="19"/>
    <n v="0"/>
    <n v="0"/>
    <n v="0"/>
    <n v="0"/>
    <n v="100"/>
    <n v="0"/>
    <n v="100"/>
    <n v="-100"/>
    <n v="175"/>
    <n v="0"/>
  </r>
  <r>
    <s v="41_08"/>
    <x v="2"/>
    <s v="02_町村"/>
    <s v="02_離島"/>
    <x v="2"/>
    <x v="0"/>
    <x v="0"/>
    <x v="40"/>
    <x v="7"/>
    <n v="0"/>
    <x v="225"/>
    <x v="460"/>
    <x v="782"/>
    <n v="0"/>
    <n v="0"/>
    <x v="773"/>
    <x v="5"/>
    <x v="775"/>
    <n v="0"/>
    <x v="0"/>
    <x v="0"/>
    <x v="0"/>
    <n v="91.877922699999999"/>
    <n v="0"/>
    <n v="81.453196599999998"/>
    <x v="627"/>
    <x v="5"/>
    <x v="636"/>
    <n v="-7.371848"/>
    <x v="781"/>
    <x v="777"/>
    <n v="91.877922699999999"/>
    <n v="0"/>
    <n v="81.453196599999998"/>
    <n v="3733"/>
    <n v="96.263689100000008"/>
    <n v="0"/>
    <n v="88.825044599999998"/>
    <n v="-7.371848"/>
    <n v="4483"/>
    <n v="-16.729868400000001"/>
  </r>
  <r>
    <s v="41_09"/>
    <x v="2"/>
    <s v="02_町村"/>
    <s v="02_離島"/>
    <x v="2"/>
    <x v="0"/>
    <x v="0"/>
    <x v="40"/>
    <x v="8"/>
    <n v="0"/>
    <x v="783"/>
    <x v="460"/>
    <x v="783"/>
    <n v="0"/>
    <n v="0"/>
    <x v="774"/>
    <x v="5"/>
    <x v="776"/>
    <n v="0"/>
    <x v="0"/>
    <x v="0"/>
    <x v="0"/>
    <n v="75.316877899999994"/>
    <n v="0"/>
    <n v="64.18419560000001"/>
    <x v="628"/>
    <x v="5"/>
    <x v="637"/>
    <n v="-11.829709399999999"/>
    <x v="782"/>
    <x v="778"/>
    <n v="75.316877899999994"/>
    <n v="0"/>
    <n v="64.18419560000001"/>
    <n v="2258"/>
    <n v="98.203592799999996"/>
    <n v="0"/>
    <n v="76.013905000000008"/>
    <n v="-11.829709399999999"/>
    <n v="1312"/>
    <n v="72.103658499999995"/>
  </r>
  <r>
    <s v="41_10"/>
    <x v="2"/>
    <s v="02_町村"/>
    <s v="02_離島"/>
    <x v="2"/>
    <x v="0"/>
    <x v="0"/>
    <x v="40"/>
    <x v="9"/>
    <n v="0"/>
    <x v="784"/>
    <x v="5"/>
    <x v="784"/>
    <n v="0"/>
    <n v="0"/>
    <x v="775"/>
    <x v="5"/>
    <x v="777"/>
    <n v="0"/>
    <x v="0"/>
    <x v="0"/>
    <x v="0"/>
    <n v="138.49765260000001"/>
    <n v="0"/>
    <n v="138.49765260000001"/>
    <x v="629"/>
    <x v="5"/>
    <x v="638"/>
    <n v="43.014364400000005"/>
    <x v="783"/>
    <x v="779"/>
    <n v="138.49765260000001"/>
    <n v="0"/>
    <n v="138.49765260000001"/>
    <n v="1475"/>
    <n v="95.483288200000004"/>
    <n v="0"/>
    <n v="95.483288200000004"/>
    <n v="43.014364400000005"/>
    <n v="3171"/>
    <n v="-53.484705099999999"/>
  </r>
  <r>
    <s v="41_11"/>
    <x v="2"/>
    <s v="02_町村"/>
    <s v="02_離島"/>
    <x v="2"/>
    <x v="0"/>
    <x v="0"/>
    <x v="40"/>
    <x v="10"/>
    <n v="0"/>
    <x v="785"/>
    <x v="461"/>
    <x v="785"/>
    <n v="0"/>
    <n v="0"/>
    <x v="776"/>
    <x v="56"/>
    <x v="778"/>
    <n v="0"/>
    <x v="0"/>
    <x v="0"/>
    <x v="0"/>
    <n v="58.524621600000003"/>
    <n v="4.4988925999999996"/>
    <n v="54.21716"/>
    <x v="630"/>
    <x v="430"/>
    <x v="639"/>
    <n v="-2.613249500000002"/>
    <x v="784"/>
    <x v="780"/>
    <n v="58.524621600000003"/>
    <n v="4.4988925999999996"/>
    <n v="54.21716"/>
    <n v="49124"/>
    <n v="60.076172200000002"/>
    <n v="3.5668379999999997"/>
    <n v="56.830409500000002"/>
    <n v="-2.613249500000002"/>
    <n v="61582"/>
    <n v="-20.2299373"/>
  </r>
  <r>
    <s v="41_12"/>
    <x v="2"/>
    <s v="02_町村"/>
    <s v="02_離島"/>
    <x v="2"/>
    <x v="0"/>
    <x v="0"/>
    <x v="40"/>
    <x v="11"/>
    <n v="0"/>
    <x v="786"/>
    <x v="461"/>
    <x v="786"/>
    <n v="0"/>
    <n v="0"/>
    <x v="777"/>
    <x v="56"/>
    <x v="779"/>
    <n v="0"/>
    <x v="0"/>
    <x v="0"/>
    <x v="0"/>
    <n v="58.490769899999997"/>
    <n v="4.4988925999999996"/>
    <n v="54.182774099999996"/>
    <x v="631"/>
    <x v="430"/>
    <x v="640"/>
    <n v="5.6867486999999954"/>
    <x v="785"/>
    <x v="781"/>
    <n v="58.490769899999997"/>
    <n v="4.4988925999999996"/>
    <n v="54.182774099999996"/>
    <n v="49056"/>
    <n v="51.801375900000004"/>
    <n v="3.5668379999999997"/>
    <n v="48.496025400000001"/>
    <n v="5.6867486999999954"/>
    <n v="44047"/>
    <n v="11.3719436"/>
  </r>
  <r>
    <s v="41_13"/>
    <x v="2"/>
    <s v="02_町村"/>
    <s v="02_離島"/>
    <x v="2"/>
    <x v="0"/>
    <x v="0"/>
    <x v="40"/>
    <x v="12"/>
    <n v="0"/>
    <x v="787"/>
    <x v="462"/>
    <x v="787"/>
    <n v="0"/>
    <n v="0"/>
    <x v="778"/>
    <x v="182"/>
    <x v="780"/>
    <n v="0"/>
    <x v="0"/>
    <x v="0"/>
    <x v="0"/>
    <n v="58.488405399999998"/>
    <n v="4.4591247000000003"/>
    <n v="54.179016000000004"/>
    <x v="632"/>
    <x v="431"/>
    <x v="641"/>
    <n v="5.6773438000000027"/>
    <x v="786"/>
    <x v="782"/>
    <n v="58.488405399999998"/>
    <n v="4.4591247000000003"/>
    <n v="54.179016000000004"/>
    <n v="8226"/>
    <n v="51.802384000000004"/>
    <n v="3.6132813000000001"/>
    <n v="48.501672200000002"/>
    <n v="5.6773438000000027"/>
    <n v="7251"/>
    <n v="13.4464212"/>
  </r>
  <r>
    <s v="41_14"/>
    <x v="2"/>
    <s v="02_町村"/>
    <s v="02_離島"/>
    <x v="2"/>
    <x v="0"/>
    <x v="0"/>
    <x v="40"/>
    <x v="13"/>
    <n v="0"/>
    <x v="788"/>
    <x v="463"/>
    <x v="788"/>
    <n v="0"/>
    <n v="0"/>
    <x v="779"/>
    <x v="387"/>
    <x v="781"/>
    <n v="0"/>
    <x v="0"/>
    <x v="0"/>
    <x v="0"/>
    <n v="58.491352900000003"/>
    <n v="4.4978784000000003"/>
    <n v="54.182844200000005"/>
    <x v="633"/>
    <x v="432"/>
    <x v="642"/>
    <n v="5.6872125000000011"/>
    <x v="787"/>
    <x v="783"/>
    <n v="58.491352900000003"/>
    <n v="4.4978784000000003"/>
    <n v="54.182844200000005"/>
    <n v="24003"/>
    <n v="51.801151000000004"/>
    <n v="3.5619174000000005"/>
    <n v="48.495631700000004"/>
    <n v="5.6872125000000011"/>
    <n v="21260"/>
    <n v="12.902163699999999"/>
  </r>
  <r>
    <s v="41_15"/>
    <x v="2"/>
    <s v="02_町村"/>
    <s v="02_離島"/>
    <x v="2"/>
    <x v="0"/>
    <x v="0"/>
    <x v="40"/>
    <x v="14"/>
    <n v="0"/>
    <x v="789"/>
    <x v="464"/>
    <x v="789"/>
    <n v="0"/>
    <n v="0"/>
    <x v="780"/>
    <x v="388"/>
    <x v="782"/>
    <n v="0"/>
    <x v="0"/>
    <x v="0"/>
    <x v="0"/>
    <n v="58.491094200000006"/>
    <n v="4.519774"/>
    <n v="54.184511400000005"/>
    <x v="634"/>
    <x v="433"/>
    <x v="643"/>
    <n v="5.690582500000005"/>
    <x v="788"/>
    <x v="784"/>
    <n v="58.491094200000006"/>
    <n v="4.519774"/>
    <n v="54.184511400000005"/>
    <n v="16827"/>
    <n v="51.801213099999998"/>
    <n v="3.5519125999999996"/>
    <n v="48.4939289"/>
    <n v="5.690582500000005"/>
    <n v="15536"/>
    <n v="8.3097322000000009"/>
  </r>
  <r>
    <s v="41_16"/>
    <x v="2"/>
    <s v="02_町村"/>
    <s v="02_離島"/>
    <x v="2"/>
    <x v="0"/>
    <x v="0"/>
    <x v="40"/>
    <x v="15"/>
    <n v="0"/>
    <x v="790"/>
    <x v="5"/>
    <x v="790"/>
    <n v="0"/>
    <n v="0"/>
    <x v="781"/>
    <x v="5"/>
    <x v="783"/>
    <n v="0"/>
    <x v="0"/>
    <x v="0"/>
    <x v="0"/>
    <n v="100"/>
    <n v="0"/>
    <n v="100"/>
    <x v="5"/>
    <x v="5"/>
    <x v="5"/>
    <n v="0"/>
    <x v="789"/>
    <x v="785"/>
    <n v="100"/>
    <n v="0"/>
    <n v="100"/>
    <n v="68"/>
    <n v="100"/>
    <n v="0"/>
    <n v="100"/>
    <n v="0"/>
    <n v="17535"/>
    <n v="-99.612204199999994"/>
  </r>
  <r>
    <s v="41_17"/>
    <x v="2"/>
    <s v="02_町村"/>
    <s v="02_離島"/>
    <x v="2"/>
    <x v="0"/>
    <x v="0"/>
    <x v="40"/>
    <x v="16"/>
    <n v="0"/>
    <x v="791"/>
    <x v="465"/>
    <x v="791"/>
    <n v="0"/>
    <n v="0"/>
    <x v="782"/>
    <x v="5"/>
    <x v="784"/>
    <n v="0"/>
    <x v="0"/>
    <x v="0"/>
    <x v="0"/>
    <n v="95.908460500000004"/>
    <n v="0"/>
    <n v="95.830927399999993"/>
    <x v="635"/>
    <x v="5"/>
    <x v="644"/>
    <n v="1.9315339000000051"/>
    <x v="790"/>
    <x v="786"/>
    <n v="95.908460500000004"/>
    <n v="0"/>
    <n v="95.830927399999993"/>
    <n v="8298"/>
    <n v="93.97762440000001"/>
    <n v="0"/>
    <n v="93.899393499999988"/>
    <n v="1.9315339000000051"/>
    <n v="7896"/>
    <n v="5.0911853999999996"/>
  </r>
  <r>
    <s v="41_18"/>
    <x v="2"/>
    <s v="02_町村"/>
    <s v="02_離島"/>
    <x v="2"/>
    <x v="0"/>
    <x v="0"/>
    <x v="40"/>
    <x v="17"/>
    <n v="0"/>
    <x v="792"/>
    <x v="5"/>
    <x v="792"/>
    <n v="0"/>
    <n v="0"/>
    <x v="783"/>
    <x v="5"/>
    <x v="785"/>
    <n v="0"/>
    <x v="0"/>
    <x v="0"/>
    <x v="0"/>
    <n v="100"/>
    <n v="0"/>
    <n v="100"/>
    <x v="18"/>
    <x v="5"/>
    <x v="18"/>
    <n v="100"/>
    <x v="19"/>
    <x v="256"/>
    <n v="100"/>
    <n v="0"/>
    <n v="100"/>
    <n v="75"/>
    <n v="0"/>
    <n v="0"/>
    <n v="0"/>
    <n v="100"/>
    <n v="0"/>
    <e v="#DIV/0!"/>
  </r>
  <r>
    <s v="41_19"/>
    <x v="2"/>
    <s v="02_町村"/>
    <s v="02_離島"/>
    <x v="2"/>
    <x v="0"/>
    <x v="0"/>
    <x v="40"/>
    <x v="18"/>
    <n v="0"/>
    <x v="793"/>
    <x v="465"/>
    <x v="793"/>
    <n v="0"/>
    <n v="0"/>
    <x v="784"/>
    <x v="5"/>
    <x v="786"/>
    <n v="0"/>
    <x v="0"/>
    <x v="0"/>
    <x v="0"/>
    <n v="95.872682799999993"/>
    <n v="0"/>
    <n v="95.794501400000001"/>
    <x v="635"/>
    <x v="5"/>
    <x v="644"/>
    <n v="1.8951079000000135"/>
    <x v="790"/>
    <x v="787"/>
    <n v="95.872682799999993"/>
    <n v="0"/>
    <n v="95.794501400000001"/>
    <n v="8223"/>
    <n v="93.97762440000001"/>
    <n v="0"/>
    <n v="93.899393499999988"/>
    <n v="1.8951079000000135"/>
    <n v="7896"/>
    <n v="4.1413374000000003"/>
  </r>
  <r>
    <s v="41_20"/>
    <x v="2"/>
    <s v="02_町村"/>
    <s v="02_離島"/>
    <x v="2"/>
    <x v="0"/>
    <x v="0"/>
    <x v="40"/>
    <x v="19"/>
    <n v="0"/>
    <x v="794"/>
    <x v="5"/>
    <x v="794"/>
    <n v="0"/>
    <n v="0"/>
    <x v="785"/>
    <x v="5"/>
    <x v="787"/>
    <n v="0"/>
    <x v="0"/>
    <x v="0"/>
    <x v="0"/>
    <n v="100"/>
    <n v="0"/>
    <n v="100"/>
    <x v="636"/>
    <x v="5"/>
    <x v="645"/>
    <n v="23.08684439999999"/>
    <x v="791"/>
    <x v="788"/>
    <n v="100"/>
    <n v="0"/>
    <n v="100"/>
    <n v="2286"/>
    <n v="76.91315560000001"/>
    <n v="0"/>
    <n v="76.91315560000001"/>
    <n v="23.08684439999999"/>
    <n v="1789"/>
    <n v="27.780883200000002"/>
  </r>
  <r>
    <s v="41_21"/>
    <x v="2"/>
    <s v="02_町村"/>
    <s v="02_離島"/>
    <x v="2"/>
    <x v="0"/>
    <x v="0"/>
    <x v="40"/>
    <x v="20"/>
    <n v="0"/>
    <x v="795"/>
    <x v="5"/>
    <x v="795"/>
    <n v="0"/>
    <n v="0"/>
    <x v="786"/>
    <x v="5"/>
    <x v="788"/>
    <n v="0"/>
    <x v="0"/>
    <x v="0"/>
    <x v="0"/>
    <n v="100"/>
    <n v="0"/>
    <n v="100"/>
    <x v="5"/>
    <x v="5"/>
    <x v="5"/>
    <n v="0"/>
    <x v="230"/>
    <x v="19"/>
    <n v="100"/>
    <n v="0"/>
    <n v="100"/>
    <n v="5"/>
    <n v="100"/>
    <n v="0"/>
    <n v="100"/>
    <n v="0"/>
    <n v="5"/>
    <n v="0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78"/>
    <x v="455"/>
    <x v="777"/>
    <n v="0"/>
    <n v="0"/>
    <x v="769"/>
    <x v="385"/>
    <x v="770"/>
    <n v="0"/>
    <x v="0"/>
    <x v="0"/>
    <x v="0"/>
    <n v="44.882766699999998"/>
    <n v="5.0287356000000001"/>
    <n v="43.453068700000003"/>
    <x v="622"/>
    <x v="425"/>
    <x v="631"/>
    <n v="-0.13900739999999701"/>
    <x v="775"/>
    <x v="772"/>
    <n v="44.882766699999998"/>
    <n v="5.0287356000000001"/>
    <n v="43.453068700000003"/>
    <n v="101167"/>
    <n v="44.860209900000001"/>
    <n v="6.2978380999999999"/>
    <n v="43.5920761"/>
    <n v="-0.13900739999999701"/>
    <n v="98716"/>
    <n v="2.4828801999999999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796"/>
    <x v="466"/>
    <x v="796"/>
    <n v="0"/>
    <n v="0"/>
    <x v="787"/>
    <x v="389"/>
    <x v="789"/>
    <n v="0"/>
    <x v="0"/>
    <x v="0"/>
    <x v="0"/>
    <n v="45.657021800000003"/>
    <n v="12.937750300000001"/>
    <n v="44.936915900000002"/>
    <x v="637"/>
    <x v="434"/>
    <x v="646"/>
    <n v="0.58679719999999946"/>
    <x v="792"/>
    <x v="789"/>
    <n v="45.657021800000003"/>
    <n v="12.937750300000001"/>
    <n v="44.936915900000002"/>
    <n v="71596027"/>
    <n v="45.110216400000006"/>
    <n v="13.604797099999999"/>
    <n v="44.350118700000003"/>
    <n v="0.58679719999999946"/>
    <n v="65133077"/>
    <n v="9.9226849000000001"/>
  </r>
  <r>
    <s v="42_02"/>
    <x v="3"/>
    <s v="-"/>
    <s v="-"/>
    <x v="5"/>
    <x v="0"/>
    <x v="0"/>
    <x v="41"/>
    <x v="1"/>
    <n v="0"/>
    <x v="796"/>
    <x v="466"/>
    <x v="796"/>
    <n v="0"/>
    <n v="0"/>
    <x v="787"/>
    <x v="389"/>
    <x v="789"/>
    <n v="0"/>
    <x v="0"/>
    <x v="0"/>
    <x v="0"/>
    <n v="45.657021800000003"/>
    <n v="12.937750300000001"/>
    <n v="44.936915900000002"/>
    <x v="637"/>
    <x v="434"/>
    <x v="646"/>
    <n v="0.58679719999999946"/>
    <x v="792"/>
    <x v="789"/>
    <n v="45.657021800000003"/>
    <n v="12.937750300000001"/>
    <n v="44.936915900000002"/>
    <n v="71596027"/>
    <n v="45.110216400000006"/>
    <n v="13.604797099999999"/>
    <n v="44.350118700000003"/>
    <n v="0.58679719999999946"/>
    <n v="65133077"/>
    <n v="9.9226849000000001"/>
  </r>
  <r>
    <s v="42_03"/>
    <x v="3"/>
    <s v="-"/>
    <s v="-"/>
    <x v="5"/>
    <x v="0"/>
    <x v="0"/>
    <x v="41"/>
    <x v="2"/>
    <n v="0"/>
    <x v="797"/>
    <x v="467"/>
    <x v="797"/>
    <n v="0"/>
    <n v="0"/>
    <x v="788"/>
    <x v="390"/>
    <x v="790"/>
    <n v="0"/>
    <x v="0"/>
    <x v="0"/>
    <x v="0"/>
    <n v="34.693020600000004"/>
    <n v="10.3424897"/>
    <n v="34.005821000000005"/>
    <x v="638"/>
    <x v="435"/>
    <x v="647"/>
    <n v="3.5494858000000029"/>
    <x v="793"/>
    <x v="790"/>
    <n v="34.693020600000004"/>
    <n v="10.3424897"/>
    <n v="34.005821000000005"/>
    <n v="21771862"/>
    <n v="31.136886200000003"/>
    <n v="10.887704099999999"/>
    <n v="30.456335200000002"/>
    <n v="3.5494858000000029"/>
    <n v="16804706"/>
    <n v="29.558125"/>
  </r>
  <r>
    <s v="42_04"/>
    <x v="3"/>
    <s v="-"/>
    <s v="-"/>
    <x v="5"/>
    <x v="0"/>
    <x v="0"/>
    <x v="41"/>
    <x v="3"/>
    <n v="0"/>
    <x v="798"/>
    <x v="468"/>
    <x v="798"/>
    <n v="0"/>
    <n v="0"/>
    <x v="789"/>
    <x v="391"/>
    <x v="791"/>
    <n v="0"/>
    <x v="0"/>
    <x v="0"/>
    <x v="0"/>
    <n v="29.312454799999998"/>
    <n v="10.2691558"/>
    <n v="28.763145999999999"/>
    <x v="639"/>
    <x v="436"/>
    <x v="648"/>
    <n v="4.0067784999999994"/>
    <x v="794"/>
    <x v="791"/>
    <n v="29.312454799999998"/>
    <n v="10.2691558"/>
    <n v="28.763145999999999"/>
    <n v="16932902"/>
    <n v="25.2416959"/>
    <n v="11.1487544"/>
    <n v="24.7563675"/>
    <n v="4.0067784999999994"/>
    <n v="12544625"/>
    <n v="34.981332599999995"/>
  </r>
  <r>
    <s v="42_05"/>
    <x v="3"/>
    <s v="-"/>
    <s v="-"/>
    <x v="5"/>
    <x v="0"/>
    <x v="0"/>
    <x v="41"/>
    <x v="4"/>
    <n v="0"/>
    <x v="799"/>
    <x v="469"/>
    <x v="799"/>
    <n v="0"/>
    <n v="0"/>
    <x v="790"/>
    <x v="392"/>
    <x v="792"/>
    <n v="0"/>
    <x v="0"/>
    <x v="0"/>
    <x v="0"/>
    <n v="29.274322300000001"/>
    <n v="10.2227487"/>
    <n v="28.7045271"/>
    <x v="640"/>
    <x v="437"/>
    <x v="649"/>
    <n v="4.0560589"/>
    <x v="795"/>
    <x v="792"/>
    <n v="29.274322300000001"/>
    <n v="10.2227487"/>
    <n v="28.7045271"/>
    <n v="494209"/>
    <n v="25.137130200000001"/>
    <n v="11.265003"/>
    <n v="24.6484682"/>
    <n v="4.0560589"/>
    <n v="405173"/>
    <n v="21.9748108"/>
  </r>
  <r>
    <s v="42_06"/>
    <x v="3"/>
    <s v="-"/>
    <s v="-"/>
    <x v="5"/>
    <x v="0"/>
    <x v="0"/>
    <x v="41"/>
    <x v="5"/>
    <n v="0"/>
    <x v="800"/>
    <x v="470"/>
    <x v="800"/>
    <n v="0"/>
    <n v="0"/>
    <x v="791"/>
    <x v="393"/>
    <x v="793"/>
    <n v="0"/>
    <x v="0"/>
    <x v="0"/>
    <x v="0"/>
    <n v="29.313602300000003"/>
    <n v="10.270607099999999"/>
    <n v="28.764911999999999"/>
    <x v="641"/>
    <x v="438"/>
    <x v="650"/>
    <n v="4.0049268999999974"/>
    <x v="796"/>
    <x v="793"/>
    <n v="29.313602300000003"/>
    <n v="10.270607099999999"/>
    <n v="28.764911999999999"/>
    <n v="16438693"/>
    <n v="25.245198800000001"/>
    <n v="11.144764499999999"/>
    <n v="24.759985100000002"/>
    <n v="4.0049268999999974"/>
    <n v="12139452"/>
    <n v="35.415445400000003"/>
  </r>
  <r>
    <s v="42_07"/>
    <x v="3"/>
    <s v="-"/>
    <s v="-"/>
    <x v="5"/>
    <x v="0"/>
    <x v="0"/>
    <x v="41"/>
    <x v="6"/>
    <n v="0"/>
    <x v="801"/>
    <x v="5"/>
    <x v="801"/>
    <n v="0"/>
    <n v="0"/>
    <x v="792"/>
    <x v="5"/>
    <x v="794"/>
    <n v="0"/>
    <x v="0"/>
    <x v="0"/>
    <x v="0"/>
    <n v="95.866064600000001"/>
    <n v="0"/>
    <n v="95.866064600000001"/>
    <x v="642"/>
    <x v="5"/>
    <x v="651"/>
    <n v="-4.3147374999999926"/>
    <x v="797"/>
    <x v="794"/>
    <n v="95.866064600000001"/>
    <n v="0"/>
    <n v="95.866064600000001"/>
    <n v="225036"/>
    <n v="100.18080209999999"/>
    <n v="0"/>
    <n v="100.18080209999999"/>
    <n v="-4.3147374999999926"/>
    <n v="158470"/>
    <n v="42.005426899999996"/>
  </r>
  <r>
    <s v="42_08"/>
    <x v="3"/>
    <s v="-"/>
    <s v="-"/>
    <x v="5"/>
    <x v="0"/>
    <x v="0"/>
    <x v="41"/>
    <x v="7"/>
    <n v="0"/>
    <x v="802"/>
    <x v="471"/>
    <x v="802"/>
    <n v="0"/>
    <n v="0"/>
    <x v="793"/>
    <x v="394"/>
    <x v="795"/>
    <n v="0"/>
    <x v="0"/>
    <x v="0"/>
    <x v="0"/>
    <n v="95.666698600000004"/>
    <n v="11.4880777"/>
    <n v="93.891200600000005"/>
    <x v="643"/>
    <x v="439"/>
    <x v="652"/>
    <n v="-0.69167910000000177"/>
    <x v="798"/>
    <x v="795"/>
    <n v="95.666698600000004"/>
    <n v="11.4880777"/>
    <n v="93.891200600000005"/>
    <n v="4838960"/>
    <n v="96.769538400000002"/>
    <n v="6.7227429000000001"/>
    <n v="94.582879700000007"/>
    <n v="-0.69167910000000177"/>
    <n v="4260081"/>
    <n v="13.588450499999999"/>
  </r>
  <r>
    <s v="42_09"/>
    <x v="3"/>
    <s v="-"/>
    <s v="-"/>
    <x v="5"/>
    <x v="0"/>
    <x v="0"/>
    <x v="41"/>
    <x v="8"/>
    <n v="0"/>
    <x v="803"/>
    <x v="472"/>
    <x v="803"/>
    <n v="0"/>
    <n v="0"/>
    <x v="794"/>
    <x v="395"/>
    <x v="796"/>
    <n v="0"/>
    <x v="0"/>
    <x v="0"/>
    <x v="0"/>
    <n v="94.698912000000007"/>
    <n v="13.769827900000001"/>
    <n v="92.601307800000001"/>
    <x v="644"/>
    <x v="440"/>
    <x v="653"/>
    <n v="-0.53414050000000657"/>
    <x v="799"/>
    <x v="796"/>
    <n v="94.698912000000007"/>
    <n v="13.769827900000001"/>
    <n v="92.601307800000001"/>
    <n v="1482033"/>
    <n v="95.8406083"/>
    <n v="6.2434056"/>
    <n v="93.135448300000007"/>
    <n v="-0.53414050000000657"/>
    <n v="1520276"/>
    <n v="-2.5155301000000003"/>
  </r>
  <r>
    <s v="42_10"/>
    <x v="3"/>
    <s v="-"/>
    <s v="-"/>
    <x v="5"/>
    <x v="0"/>
    <x v="0"/>
    <x v="41"/>
    <x v="9"/>
    <n v="0"/>
    <x v="804"/>
    <x v="473"/>
    <x v="804"/>
    <n v="0"/>
    <n v="0"/>
    <x v="795"/>
    <x v="396"/>
    <x v="797"/>
    <n v="0"/>
    <x v="0"/>
    <x v="0"/>
    <x v="0"/>
    <n v="96.099483399999997"/>
    <n v="10.0800333"/>
    <n v="94.472174099999989"/>
    <x v="645"/>
    <x v="441"/>
    <x v="654"/>
    <n v="-0.9334400000000187"/>
    <x v="800"/>
    <x v="797"/>
    <n v="96.099483399999997"/>
    <n v="10.0800333"/>
    <n v="94.472174099999989"/>
    <n v="3356927"/>
    <n v="97.292553499999997"/>
    <n v="7.1158742999999998"/>
    <n v="95.405614100000008"/>
    <n v="-0.9334400000000187"/>
    <n v="2739805"/>
    <n v="22.524303700000001"/>
  </r>
  <r>
    <s v="42_11"/>
    <x v="3"/>
    <s v="-"/>
    <s v="-"/>
    <x v="5"/>
    <x v="0"/>
    <x v="0"/>
    <x v="41"/>
    <x v="10"/>
    <n v="0"/>
    <x v="805"/>
    <x v="474"/>
    <x v="805"/>
    <n v="0"/>
    <n v="0"/>
    <x v="796"/>
    <x v="397"/>
    <x v="798"/>
    <n v="0"/>
    <x v="0"/>
    <x v="0"/>
    <x v="0"/>
    <n v="49.653595099999997"/>
    <n v="16.847770000000001"/>
    <n v="49.093036400000003"/>
    <x v="646"/>
    <x v="442"/>
    <x v="655"/>
    <n v="-0.47372689999999551"/>
    <x v="801"/>
    <x v="798"/>
    <n v="49.653595099999997"/>
    <n v="16.847770000000001"/>
    <n v="49.093036400000003"/>
    <n v="42630243"/>
    <n v="50.141761100000004"/>
    <n v="17.712517099999999"/>
    <n v="49.566763299999998"/>
    <n v="-0.47372689999999551"/>
    <n v="41357740"/>
    <n v="3.0768195"/>
  </r>
  <r>
    <s v="42_12"/>
    <x v="3"/>
    <s v="-"/>
    <s v="-"/>
    <x v="5"/>
    <x v="0"/>
    <x v="0"/>
    <x v="41"/>
    <x v="11"/>
    <n v="0"/>
    <x v="806"/>
    <x v="474"/>
    <x v="806"/>
    <n v="0"/>
    <n v="0"/>
    <x v="797"/>
    <x v="397"/>
    <x v="799"/>
    <n v="0"/>
    <x v="0"/>
    <x v="0"/>
    <x v="0"/>
    <n v="47.940881400000002"/>
    <n v="16.847770000000001"/>
    <n v="47.391820299999999"/>
    <x v="647"/>
    <x v="442"/>
    <x v="656"/>
    <n v="-0.3554308000000006"/>
    <x v="802"/>
    <x v="799"/>
    <n v="47.940881400000002"/>
    <n v="16.847770000000001"/>
    <n v="47.391820299999999"/>
    <n v="39821249"/>
    <n v="48.309330799999998"/>
    <n v="17.712517099999999"/>
    <n v="47.7472511"/>
    <n v="-0.3554308000000006"/>
    <n v="38452299"/>
    <n v="3.5601251999999999"/>
  </r>
  <r>
    <s v="42_13"/>
    <x v="3"/>
    <s v="-"/>
    <s v="-"/>
    <x v="5"/>
    <x v="0"/>
    <x v="0"/>
    <x v="41"/>
    <x v="12"/>
    <n v="0"/>
    <x v="807"/>
    <x v="475"/>
    <x v="807"/>
    <n v="0"/>
    <n v="0"/>
    <x v="798"/>
    <x v="398"/>
    <x v="800"/>
    <n v="0"/>
    <x v="0"/>
    <x v="0"/>
    <x v="0"/>
    <n v="47.916700499999997"/>
    <n v="16.550199199999998"/>
    <n v="47.3617645"/>
    <x v="648"/>
    <x v="443"/>
    <x v="657"/>
    <n v="-0.18880539999999968"/>
    <x v="803"/>
    <x v="800"/>
    <n v="47.916700499999997"/>
    <n v="16.550199199999998"/>
    <n v="47.3617645"/>
    <n v="15545596"/>
    <n v="48.121214800000004"/>
    <n v="17.074082600000001"/>
    <n v="47.550569899999999"/>
    <n v="-0.18880539999999968"/>
    <n v="14878036"/>
    <n v="4.4868825000000001"/>
  </r>
  <r>
    <s v="42_14"/>
    <x v="3"/>
    <s v="-"/>
    <s v="-"/>
    <x v="5"/>
    <x v="0"/>
    <x v="0"/>
    <x v="41"/>
    <x v="13"/>
    <n v="0"/>
    <x v="808"/>
    <x v="476"/>
    <x v="808"/>
    <n v="0"/>
    <n v="0"/>
    <x v="799"/>
    <x v="399"/>
    <x v="801"/>
    <n v="0"/>
    <x v="0"/>
    <x v="0"/>
    <x v="0"/>
    <n v="47.964662099999998"/>
    <n v="16.867371000000002"/>
    <n v="47.411002799999999"/>
    <x v="649"/>
    <x v="444"/>
    <x v="658"/>
    <n v="-0.4144336000000024"/>
    <x v="804"/>
    <x v="801"/>
    <n v="47.964662099999998"/>
    <n v="16.867371000000002"/>
    <n v="47.411002799999999"/>
    <n v="19459601"/>
    <n v="48.390614599999999"/>
    <n v="17.8570548"/>
    <n v="47.825436400000001"/>
    <n v="-0.4144336000000024"/>
    <n v="18856691"/>
    <n v="3.1973266000000002"/>
  </r>
  <r>
    <s v="42_15"/>
    <x v="3"/>
    <s v="-"/>
    <s v="-"/>
    <x v="5"/>
    <x v="0"/>
    <x v="0"/>
    <x v="41"/>
    <x v="14"/>
    <n v="0"/>
    <x v="809"/>
    <x v="477"/>
    <x v="809"/>
    <n v="0"/>
    <n v="0"/>
    <x v="800"/>
    <x v="400"/>
    <x v="802"/>
    <n v="0"/>
    <x v="0"/>
    <x v="0"/>
    <x v="0"/>
    <n v="47.922952500000001"/>
    <n v="17.767499100000002"/>
    <n v="47.411428900000004"/>
    <x v="650"/>
    <x v="445"/>
    <x v="659"/>
    <n v="-0.64870329999999399"/>
    <x v="805"/>
    <x v="802"/>
    <n v="47.922952500000001"/>
    <n v="17.767499100000002"/>
    <n v="47.411428900000004"/>
    <n v="4816052"/>
    <n v="48.5823398"/>
    <n v="19.211817"/>
    <n v="48.060132199999998"/>
    <n v="-0.64870329999999399"/>
    <n v="4717572"/>
    <n v="2.0875145000000002"/>
  </r>
  <r>
    <s v="42_16"/>
    <x v="3"/>
    <s v="-"/>
    <s v="-"/>
    <x v="5"/>
    <x v="0"/>
    <x v="0"/>
    <x v="41"/>
    <x v="15"/>
    <n v="0"/>
    <x v="810"/>
    <x v="5"/>
    <x v="810"/>
    <n v="0"/>
    <n v="0"/>
    <x v="801"/>
    <x v="5"/>
    <x v="803"/>
    <n v="0"/>
    <x v="0"/>
    <x v="0"/>
    <x v="0"/>
    <n v="99.962527300000005"/>
    <n v="0"/>
    <n v="99.962527300000005"/>
    <x v="5"/>
    <x v="5"/>
    <x v="5"/>
    <n v="-3.7472699999995029E-2"/>
    <x v="806"/>
    <x v="803"/>
    <n v="99.962527300000005"/>
    <n v="0"/>
    <n v="99.962527300000005"/>
    <n v="2808994"/>
    <n v="100"/>
    <n v="0"/>
    <n v="100"/>
    <n v="-3.7472699999995029E-2"/>
    <n v="2905441"/>
    <n v="-3.3195304999999999"/>
  </r>
  <r>
    <s v="42_17"/>
    <x v="3"/>
    <s v="-"/>
    <s v="-"/>
    <x v="5"/>
    <x v="0"/>
    <x v="0"/>
    <x v="41"/>
    <x v="16"/>
    <n v="0"/>
    <x v="811"/>
    <x v="478"/>
    <x v="811"/>
    <n v="0"/>
    <n v="0"/>
    <x v="802"/>
    <x v="401"/>
    <x v="804"/>
    <n v="0"/>
    <x v="0"/>
    <x v="0"/>
    <x v="0"/>
    <n v="93.440255400000012"/>
    <n v="7.7861754000000003"/>
    <n v="89.538924600000001"/>
    <x v="651"/>
    <x v="446"/>
    <x v="660"/>
    <n v="-0.30632459999999639"/>
    <x v="807"/>
    <x v="804"/>
    <n v="93.440255400000012"/>
    <n v="7.7861754000000003"/>
    <n v="89.538924600000001"/>
    <n v="4244907"/>
    <n v="93.713347099999993"/>
    <n v="8.6434321000000001"/>
    <n v="89.845249199999998"/>
    <n v="-0.30632459999999639"/>
    <n v="4135938"/>
    <n v="2.6346864999999999"/>
  </r>
  <r>
    <s v="42_18"/>
    <x v="3"/>
    <s v="-"/>
    <s v="-"/>
    <x v="5"/>
    <x v="0"/>
    <x v="0"/>
    <x v="41"/>
    <x v="17"/>
    <n v="0"/>
    <x v="812"/>
    <x v="5"/>
    <x v="812"/>
    <n v="0"/>
    <n v="0"/>
    <x v="803"/>
    <x v="20"/>
    <x v="805"/>
    <n v="0"/>
    <x v="0"/>
    <x v="0"/>
    <x v="0"/>
    <n v="81.395130100000003"/>
    <n v="0"/>
    <n v="81.5189953"/>
    <x v="652"/>
    <x v="5"/>
    <x v="661"/>
    <n v="-1.2998889999999932"/>
    <x v="808"/>
    <x v="805"/>
    <n v="81.395130100000003"/>
    <n v="0"/>
    <n v="81.5189953"/>
    <n v="51992"/>
    <n v="82.818884299999993"/>
    <n v="0"/>
    <n v="82.818884299999993"/>
    <n v="-1.2998889999999932"/>
    <n v="37295"/>
    <n v="39.407427299999995"/>
  </r>
  <r>
    <s v="42_19"/>
    <x v="3"/>
    <s v="-"/>
    <s v="-"/>
    <x v="5"/>
    <x v="0"/>
    <x v="0"/>
    <x v="41"/>
    <x v="18"/>
    <n v="0"/>
    <x v="813"/>
    <x v="478"/>
    <x v="813"/>
    <n v="0"/>
    <n v="0"/>
    <x v="804"/>
    <x v="402"/>
    <x v="806"/>
    <n v="0"/>
    <x v="0"/>
    <x v="0"/>
    <x v="0"/>
    <n v="93.612459400000006"/>
    <n v="7.7495902000000001"/>
    <n v="89.648288499999992"/>
    <x v="653"/>
    <x v="446"/>
    <x v="662"/>
    <n v="-0.266373999999999"/>
    <x v="809"/>
    <x v="806"/>
    <n v="93.612459400000006"/>
    <n v="7.7495902000000001"/>
    <n v="89.648288499999992"/>
    <n v="4192915"/>
    <n v="93.826153000000005"/>
    <n v="8.6434321000000001"/>
    <n v="89.914662499999991"/>
    <n v="-0.266373999999999"/>
    <n v="4098643"/>
    <n v="2.3000783"/>
  </r>
  <r>
    <s v="42_20"/>
    <x v="3"/>
    <s v="-"/>
    <s v="-"/>
    <x v="5"/>
    <x v="0"/>
    <x v="0"/>
    <x v="41"/>
    <x v="19"/>
    <n v="0"/>
    <x v="814"/>
    <x v="5"/>
    <x v="814"/>
    <n v="0"/>
    <n v="0"/>
    <x v="805"/>
    <x v="5"/>
    <x v="807"/>
    <n v="0"/>
    <x v="0"/>
    <x v="0"/>
    <x v="0"/>
    <n v="79.078637799999996"/>
    <n v="0"/>
    <n v="79.078637799999996"/>
    <x v="654"/>
    <x v="5"/>
    <x v="663"/>
    <n v="1.3428719999999998"/>
    <x v="810"/>
    <x v="807"/>
    <n v="79.078637799999996"/>
    <n v="0"/>
    <n v="79.078637799999996"/>
    <n v="2933857"/>
    <n v="77.735765799999996"/>
    <n v="0"/>
    <n v="77.735765799999996"/>
    <n v="1.3428719999999998"/>
    <n v="2821743"/>
    <n v="3.9732179999999997"/>
  </r>
  <r>
    <s v="42_21"/>
    <x v="3"/>
    <s v="-"/>
    <s v="-"/>
    <x v="5"/>
    <x v="0"/>
    <x v="0"/>
    <x v="41"/>
    <x v="20"/>
    <n v="0"/>
    <x v="815"/>
    <x v="5"/>
    <x v="815"/>
    <n v="0"/>
    <n v="0"/>
    <x v="806"/>
    <x v="5"/>
    <x v="808"/>
    <n v="0"/>
    <x v="0"/>
    <x v="0"/>
    <x v="0"/>
    <n v="99.809047199999995"/>
    <n v="0"/>
    <n v="99.809047199999995"/>
    <x v="655"/>
    <x v="5"/>
    <x v="664"/>
    <n v="-0.17551120000000253"/>
    <x v="811"/>
    <x v="808"/>
    <n v="99.809047199999995"/>
    <n v="0"/>
    <n v="99.809047199999995"/>
    <n v="15158"/>
    <n v="99.984558399999997"/>
    <n v="0"/>
    <n v="99.984558399999997"/>
    <n v="-0.17551120000000253"/>
    <n v="12950"/>
    <n v="17.05019310000000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16"/>
    <x v="5"/>
    <x v="816"/>
    <n v="0"/>
    <n v="0"/>
    <x v="807"/>
    <x v="5"/>
    <x v="809"/>
    <n v="0"/>
    <x v="0"/>
    <x v="0"/>
    <x v="0"/>
    <n v="104.90816199999999"/>
    <n v="0"/>
    <n v="104.90816199999999"/>
    <x v="656"/>
    <x v="14"/>
    <x v="665"/>
    <n v="5.7473926999999918"/>
    <x v="812"/>
    <x v="809"/>
    <n v="104.90816199999999"/>
    <n v="0"/>
    <n v="104.90816199999999"/>
    <n v="876386"/>
    <n v="99.704241600000003"/>
    <n v="31.571916300000002"/>
    <n v="99.160769299999998"/>
    <n v="5.7473926999999918"/>
    <n v="837495"/>
    <n v="4.6437292000000001"/>
  </r>
  <r>
    <s v="42_28"/>
    <x v="3"/>
    <s v="-"/>
    <s v="-"/>
    <x v="5"/>
    <x v="0"/>
    <x v="0"/>
    <x v="41"/>
    <x v="27"/>
    <n v="0"/>
    <x v="816"/>
    <x v="5"/>
    <x v="816"/>
    <n v="0"/>
    <n v="0"/>
    <x v="807"/>
    <x v="5"/>
    <x v="809"/>
    <n v="0"/>
    <x v="0"/>
    <x v="0"/>
    <x v="0"/>
    <n v="104.90816199999999"/>
    <n v="0"/>
    <n v="104.90816199999999"/>
    <x v="656"/>
    <x v="14"/>
    <x v="665"/>
    <n v="5.7473926999999918"/>
    <x v="812"/>
    <x v="809"/>
    <n v="104.90816199999999"/>
    <n v="0"/>
    <n v="104.90816199999999"/>
    <n v="876386"/>
    <n v="99.704241600000003"/>
    <n v="31.571916300000002"/>
    <n v="99.160769299999998"/>
    <n v="5.7473926999999918"/>
    <n v="837495"/>
    <n v="4.6437292000000001"/>
  </r>
  <r>
    <s v="42_29"/>
    <x v="3"/>
    <s v="-"/>
    <s v="-"/>
    <x v="5"/>
    <x v="0"/>
    <x v="0"/>
    <x v="41"/>
    <x v="28"/>
    <n v="0"/>
    <x v="817"/>
    <x v="5"/>
    <x v="817"/>
    <n v="0"/>
    <n v="0"/>
    <x v="808"/>
    <x v="5"/>
    <x v="810"/>
    <n v="0"/>
    <x v="0"/>
    <x v="0"/>
    <x v="0"/>
    <n v="95.386352200000005"/>
    <n v="0"/>
    <n v="95.386352200000005"/>
    <x v="657"/>
    <x v="5"/>
    <x v="666"/>
    <n v="-0.31921769999999583"/>
    <x v="813"/>
    <x v="810"/>
    <n v="95.386352200000005"/>
    <n v="0"/>
    <n v="95.386352200000005"/>
    <n v="38021"/>
    <n v="95.7055699"/>
    <n v="0"/>
    <n v="95.7055699"/>
    <n v="-0.31921769999999583"/>
    <n v="36393"/>
    <n v="4.4733877"/>
  </r>
  <r>
    <s v="42_30"/>
    <x v="3"/>
    <s v="-"/>
    <s v="-"/>
    <x v="5"/>
    <x v="0"/>
    <x v="0"/>
    <x v="41"/>
    <x v="29"/>
    <n v="0"/>
    <x v="22"/>
    <x v="5"/>
    <x v="22"/>
    <n v="0"/>
    <n v="0"/>
    <x v="22"/>
    <x v="5"/>
    <x v="22"/>
    <n v="0"/>
    <x v="0"/>
    <x v="0"/>
    <x v="0"/>
    <n v="105.3852555"/>
    <n v="0"/>
    <n v="105.3852555"/>
    <x v="20"/>
    <x v="14"/>
    <x v="20"/>
    <n v="6.061587099999997"/>
    <x v="22"/>
    <x v="22"/>
    <n v="105.3852555"/>
    <n v="0"/>
    <n v="105.3852555"/>
    <n v="838365"/>
    <n v="99.894351200000003"/>
    <n v="31.571916300000002"/>
    <n v="99.323668400000003"/>
    <n v="6.061587099999997"/>
    <n v="801102"/>
    <n v="4.6514676000000001"/>
  </r>
  <r>
    <s v="42_31"/>
    <x v="3"/>
    <s v="-"/>
    <s v="-"/>
    <x v="5"/>
    <x v="0"/>
    <x v="0"/>
    <x v="41"/>
    <x v="30"/>
    <n v="0"/>
    <x v="23"/>
    <x v="5"/>
    <x v="23"/>
    <n v="0"/>
    <n v="0"/>
    <x v="23"/>
    <x v="5"/>
    <x v="23"/>
    <n v="0"/>
    <x v="0"/>
    <x v="0"/>
    <x v="0"/>
    <n v="105.3853119"/>
    <n v="0"/>
    <n v="105.3853119"/>
    <x v="21"/>
    <x v="15"/>
    <x v="21"/>
    <n v="6.0616645000000062"/>
    <x v="23"/>
    <x v="23"/>
    <n v="105.3853119"/>
    <n v="0"/>
    <n v="105.3853119"/>
    <n v="602863"/>
    <n v="99.894359200000011"/>
    <n v="31.574675299999999"/>
    <n v="99.323647399999999"/>
    <n v="6.0616645000000062"/>
    <n v="585939"/>
    <n v="2.8883552999999997"/>
  </r>
  <r>
    <s v="42_32"/>
    <x v="3"/>
    <s v="-"/>
    <s v="-"/>
    <x v="5"/>
    <x v="0"/>
    <x v="0"/>
    <x v="41"/>
    <x v="31"/>
    <n v="0"/>
    <x v="24"/>
    <x v="5"/>
    <x v="24"/>
    <n v="0"/>
    <n v="0"/>
    <x v="24"/>
    <x v="5"/>
    <x v="24"/>
    <n v="0"/>
    <x v="0"/>
    <x v="0"/>
    <x v="0"/>
    <n v="105.38511109999999"/>
    <n v="0"/>
    <n v="105.38511109999999"/>
    <x v="22"/>
    <x v="16"/>
    <x v="22"/>
    <n v="6.0613855999999799"/>
    <x v="24"/>
    <x v="24"/>
    <n v="105.38511109999999"/>
    <n v="0"/>
    <n v="105.38511109999999"/>
    <n v="235502"/>
    <n v="99.894329599999992"/>
    <n v="31.564400199999998"/>
    <n v="99.323725500000009"/>
    <n v="6.0613855999999799"/>
    <n v="215163"/>
    <n v="9.4528334000000012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18"/>
    <x v="466"/>
    <x v="818"/>
    <n v="0"/>
    <n v="0"/>
    <x v="809"/>
    <x v="389"/>
    <x v="811"/>
    <n v="0"/>
    <x v="0"/>
    <x v="0"/>
    <x v="0"/>
    <n v="45.972987599999996"/>
    <n v="12.937750300000001"/>
    <n v="45.249719900000002"/>
    <x v="658"/>
    <x v="447"/>
    <x v="667"/>
    <n v="0.58619330000000502"/>
    <x v="814"/>
    <x v="811"/>
    <n v="45.972987599999996"/>
    <n v="12.937750300000001"/>
    <n v="45.249719900000002"/>
    <n v="72472413"/>
    <n v="45.4275217"/>
    <n v="13.638895100000001"/>
    <n v="44.663526599999997"/>
    <n v="0.58619330000000502"/>
    <n v="65970572"/>
    <n v="9.8556687000000007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19"/>
    <x v="479"/>
    <x v="819"/>
    <n v="0"/>
    <n v="0"/>
    <x v="810"/>
    <x v="403"/>
    <x v="812"/>
    <n v="0"/>
    <x v="8"/>
    <x v="11"/>
    <x v="11"/>
    <n v="48.4990436"/>
    <n v="16.209671499999999"/>
    <n v="47.704064299999999"/>
    <x v="659"/>
    <x v="448"/>
    <x v="668"/>
    <n v="6.7457699999998511E-2"/>
    <x v="815"/>
    <x v="812"/>
    <n v="48.513094500000001"/>
    <n v="16.250981899999999"/>
    <n v="47.720531999999999"/>
    <n v="22339699"/>
    <n v="48.679867000000002"/>
    <n v="11.3678905"/>
    <n v="47.6366066"/>
    <n v="8.3925399999998263E-2"/>
    <n v="20124477"/>
    <n v="11.0076003"/>
  </r>
  <r>
    <s v="43_02"/>
    <x v="3"/>
    <s v="-"/>
    <s v="-"/>
    <x v="5"/>
    <x v="0"/>
    <x v="0"/>
    <x v="42"/>
    <x v="1"/>
    <n v="0"/>
    <x v="819"/>
    <x v="479"/>
    <x v="819"/>
    <n v="0"/>
    <n v="0"/>
    <x v="810"/>
    <x v="403"/>
    <x v="812"/>
    <n v="0"/>
    <x v="8"/>
    <x v="11"/>
    <x v="11"/>
    <n v="48.4990436"/>
    <n v="16.209671499999999"/>
    <n v="47.704064299999999"/>
    <x v="659"/>
    <x v="448"/>
    <x v="668"/>
    <n v="6.7457699999998511E-2"/>
    <x v="815"/>
    <x v="812"/>
    <n v="48.513094500000001"/>
    <n v="16.250981899999999"/>
    <n v="47.720531999999999"/>
    <n v="22339699"/>
    <n v="48.679867000000002"/>
    <n v="11.3678905"/>
    <n v="47.6366066"/>
    <n v="8.3925399999998263E-2"/>
    <n v="20124477"/>
    <n v="11.0076003"/>
  </r>
  <r>
    <s v="43_03"/>
    <x v="3"/>
    <s v="-"/>
    <s v="-"/>
    <x v="5"/>
    <x v="0"/>
    <x v="0"/>
    <x v="42"/>
    <x v="2"/>
    <n v="0"/>
    <x v="820"/>
    <x v="480"/>
    <x v="820"/>
    <n v="0"/>
    <n v="0"/>
    <x v="811"/>
    <x v="404"/>
    <x v="813"/>
    <n v="0"/>
    <x v="0"/>
    <x v="2"/>
    <x v="2"/>
    <n v="28.596683499999997"/>
    <n v="22.997814699999999"/>
    <n v="28.452128100000003"/>
    <x v="660"/>
    <x v="449"/>
    <x v="669"/>
    <n v="-1.8486199999998121E-2"/>
    <x v="816"/>
    <x v="813"/>
    <n v="28.596683499999997"/>
    <n v="23.0046508"/>
    <n v="28.452346299999999"/>
    <n v="4820800"/>
    <n v="29.093579600000002"/>
    <n v="10.861780999999999"/>
    <n v="28.470614300000001"/>
    <n v="-1.8268000000002615E-2"/>
    <n v="3960470"/>
    <n v="21.7229268"/>
  </r>
  <r>
    <s v="43_04"/>
    <x v="3"/>
    <s v="-"/>
    <s v="-"/>
    <x v="5"/>
    <x v="0"/>
    <x v="0"/>
    <x v="42"/>
    <x v="3"/>
    <n v="0"/>
    <x v="821"/>
    <x v="481"/>
    <x v="821"/>
    <n v="0"/>
    <n v="0"/>
    <x v="812"/>
    <x v="405"/>
    <x v="814"/>
    <n v="0"/>
    <x v="0"/>
    <x v="0"/>
    <x v="0"/>
    <n v="25.3929595"/>
    <n v="23.8255278"/>
    <n v="25.352542400000001"/>
    <x v="661"/>
    <x v="450"/>
    <x v="670"/>
    <n v="0.72278940000000347"/>
    <x v="817"/>
    <x v="814"/>
    <n v="25.3929595"/>
    <n v="23.8255278"/>
    <n v="25.352542400000001"/>
    <n v="4043010"/>
    <n v="25.129370000000002"/>
    <n v="10.7275448"/>
    <n v="24.629752999999997"/>
    <n v="0.72278940000000347"/>
    <n v="3216579"/>
    <n v="25.692855699999999"/>
  </r>
  <r>
    <s v="43_05"/>
    <x v="3"/>
    <s v="-"/>
    <s v="-"/>
    <x v="5"/>
    <x v="0"/>
    <x v="0"/>
    <x v="42"/>
    <x v="4"/>
    <n v="0"/>
    <x v="822"/>
    <x v="482"/>
    <x v="822"/>
    <n v="0"/>
    <n v="0"/>
    <x v="813"/>
    <x v="406"/>
    <x v="815"/>
    <n v="0"/>
    <x v="0"/>
    <x v="0"/>
    <x v="0"/>
    <n v="25.018267999999999"/>
    <n v="341.33997549999998"/>
    <n v="33.5077195"/>
    <x v="662"/>
    <x v="451"/>
    <x v="671"/>
    <n v="8.6721593999999982"/>
    <x v="818"/>
    <x v="815"/>
    <n v="25.018267999999999"/>
    <n v="341.33997549999998"/>
    <n v="33.5077195"/>
    <n v="172932"/>
    <n v="25.375850100000001"/>
    <n v="10.567184300000001"/>
    <n v="24.835560100000002"/>
    <n v="8.6721593999999982"/>
    <n v="120976"/>
    <n v="42.9473615"/>
  </r>
  <r>
    <s v="43_06"/>
    <x v="3"/>
    <s v="-"/>
    <s v="-"/>
    <x v="5"/>
    <x v="0"/>
    <x v="0"/>
    <x v="42"/>
    <x v="5"/>
    <n v="0"/>
    <x v="823"/>
    <x v="483"/>
    <x v="823"/>
    <n v="0"/>
    <n v="0"/>
    <x v="814"/>
    <x v="407"/>
    <x v="816"/>
    <n v="0"/>
    <x v="0"/>
    <x v="0"/>
    <x v="0"/>
    <n v="25.4054772"/>
    <n v="12.7576097"/>
    <n v="25.0797904"/>
    <x v="663"/>
    <x v="452"/>
    <x v="672"/>
    <n v="0.45801110000000023"/>
    <x v="819"/>
    <x v="816"/>
    <n v="25.4054772"/>
    <n v="12.7576097"/>
    <n v="25.0797904"/>
    <n v="3870078"/>
    <n v="25.119838900000001"/>
    <n v="10.7340921"/>
    <n v="24.6217793"/>
    <n v="0.45801110000000023"/>
    <n v="3095603"/>
    <n v="25.018550499999996"/>
  </r>
  <r>
    <s v="43_07"/>
    <x v="3"/>
    <s v="-"/>
    <s v="-"/>
    <x v="5"/>
    <x v="0"/>
    <x v="0"/>
    <x v="42"/>
    <x v="6"/>
    <n v="0"/>
    <x v="824"/>
    <x v="5"/>
    <x v="824"/>
    <n v="0"/>
    <n v="0"/>
    <x v="815"/>
    <x v="5"/>
    <x v="817"/>
    <n v="0"/>
    <x v="0"/>
    <x v="0"/>
    <x v="0"/>
    <n v="98.192992500000003"/>
    <n v="0"/>
    <n v="98.192992500000003"/>
    <x v="664"/>
    <x v="161"/>
    <x v="673"/>
    <n v="-1.4497025999999948"/>
    <x v="820"/>
    <x v="817"/>
    <n v="98.192992500000003"/>
    <n v="0"/>
    <n v="98.192992500000003"/>
    <n v="48091"/>
    <n v="99.642603899999997"/>
    <n v="100"/>
    <n v="99.642695099999997"/>
    <n v="-1.4497025999999948"/>
    <n v="35138"/>
    <n v="36.863225"/>
  </r>
  <r>
    <s v="43_08"/>
    <x v="3"/>
    <s v="-"/>
    <s v="-"/>
    <x v="5"/>
    <x v="0"/>
    <x v="0"/>
    <x v="42"/>
    <x v="7"/>
    <n v="0"/>
    <x v="825"/>
    <x v="484"/>
    <x v="825"/>
    <n v="0"/>
    <n v="0"/>
    <x v="816"/>
    <x v="408"/>
    <x v="818"/>
    <n v="0"/>
    <x v="0"/>
    <x v="2"/>
    <x v="2"/>
    <n v="79.878237900000002"/>
    <n v="10.039594899999999"/>
    <n v="78.038054000000002"/>
    <x v="665"/>
    <x v="453"/>
    <x v="674"/>
    <n v="-9.3756944999999945"/>
    <x v="821"/>
    <x v="818"/>
    <n v="79.878237900000002"/>
    <n v="10.0895317"/>
    <n v="78.048232299999995"/>
    <n v="777790"/>
    <n v="89.396553800000007"/>
    <n v="13.593890399999999"/>
    <n v="87.413748499999997"/>
    <n v="-9.3655162000000018"/>
    <n v="743891"/>
    <n v="4.5569848000000004"/>
  </r>
  <r>
    <s v="43_09"/>
    <x v="3"/>
    <s v="-"/>
    <s v="-"/>
    <x v="5"/>
    <x v="0"/>
    <x v="0"/>
    <x v="42"/>
    <x v="8"/>
    <n v="0"/>
    <x v="826"/>
    <x v="485"/>
    <x v="826"/>
    <n v="0"/>
    <n v="0"/>
    <x v="817"/>
    <x v="409"/>
    <x v="819"/>
    <n v="0"/>
    <x v="0"/>
    <x v="2"/>
    <x v="2"/>
    <n v="79.693851199999997"/>
    <n v="13.1627057"/>
    <n v="77.908338799999996"/>
    <x v="666"/>
    <x v="454"/>
    <x v="675"/>
    <n v="-8.3749402000000117"/>
    <x v="822"/>
    <x v="819"/>
    <n v="79.693851199999997"/>
    <n v="13.294353000000001"/>
    <n v="77.929048899999998"/>
    <n v="380975"/>
    <n v="88.861869100000007"/>
    <n v="12.771702400000001"/>
    <n v="86.283279000000007"/>
    <n v="-8.3542301000000094"/>
    <n v="377177"/>
    <n v="1.0069543000000001"/>
  </r>
  <r>
    <s v="43_10"/>
    <x v="3"/>
    <s v="-"/>
    <s v="-"/>
    <x v="5"/>
    <x v="0"/>
    <x v="0"/>
    <x v="42"/>
    <x v="9"/>
    <n v="0"/>
    <x v="827"/>
    <x v="486"/>
    <x v="827"/>
    <n v="0"/>
    <n v="0"/>
    <x v="818"/>
    <x v="410"/>
    <x v="820"/>
    <n v="0"/>
    <x v="0"/>
    <x v="0"/>
    <x v="0"/>
    <n v="80.055728799999997"/>
    <n v="6.9188612999999997"/>
    <n v="78.163040999999993"/>
    <x v="667"/>
    <x v="455"/>
    <x v="676"/>
    <n v="-10.44475580000001"/>
    <x v="823"/>
    <x v="820"/>
    <n v="80.055728799999997"/>
    <n v="6.9188612999999997"/>
    <n v="78.163040999999993"/>
    <n v="396815"/>
    <n v="89.952167200000005"/>
    <n v="15.229653500000001"/>
    <n v="88.607796800000003"/>
    <n v="-10.44475580000001"/>
    <n v="366714"/>
    <n v="8.208304"/>
  </r>
  <r>
    <s v="43_11"/>
    <x v="3"/>
    <s v="-"/>
    <s v="-"/>
    <x v="5"/>
    <x v="0"/>
    <x v="0"/>
    <x v="42"/>
    <x v="10"/>
    <n v="0"/>
    <x v="828"/>
    <x v="487"/>
    <x v="828"/>
    <n v="0"/>
    <n v="0"/>
    <x v="819"/>
    <x v="411"/>
    <x v="821"/>
    <n v="0"/>
    <x v="8"/>
    <x v="12"/>
    <x v="12"/>
    <n v="57.500970299999999"/>
    <n v="12.339937800000001"/>
    <n v="56.433967900000006"/>
    <x v="668"/>
    <x v="456"/>
    <x v="677"/>
    <n v="1.9013169000000048"/>
    <x v="824"/>
    <x v="821"/>
    <n v="57.528988400000003"/>
    <n v="12.392594799999999"/>
    <n v="56.466487600000001"/>
    <n v="15695804"/>
    <n v="55.615435900000001"/>
    <n v="11.9558386"/>
    <n v="54.532651000000001"/>
    <n v="1.9338365999999994"/>
    <n v="14343799"/>
    <n v="9.4257106999999998"/>
  </r>
  <r>
    <s v="43_12"/>
    <x v="3"/>
    <s v="-"/>
    <s v="-"/>
    <x v="5"/>
    <x v="0"/>
    <x v="0"/>
    <x v="42"/>
    <x v="11"/>
    <n v="0"/>
    <x v="829"/>
    <x v="487"/>
    <x v="829"/>
    <n v="0"/>
    <n v="0"/>
    <x v="820"/>
    <x v="411"/>
    <x v="822"/>
    <n v="0"/>
    <x v="8"/>
    <x v="12"/>
    <x v="12"/>
    <n v="55.071594599999997"/>
    <n v="12.339937800000001"/>
    <n v="54.004714899999996"/>
    <x v="669"/>
    <x v="456"/>
    <x v="678"/>
    <n v="0.97148199999999463"/>
    <x v="825"/>
    <x v="822"/>
    <n v="55.099991100000004"/>
    <n v="12.392594799999999"/>
    <n v="54.037601300000006"/>
    <n v="14212295"/>
    <n v="54.113241799999997"/>
    <n v="11.9558386"/>
    <n v="53.033232900000002"/>
    <n v="1.0043684000000042"/>
    <n v="13504069"/>
    <n v="5.2445377999999998"/>
  </r>
  <r>
    <s v="43_13"/>
    <x v="3"/>
    <s v="-"/>
    <s v="-"/>
    <x v="5"/>
    <x v="0"/>
    <x v="0"/>
    <x v="42"/>
    <x v="12"/>
    <n v="0"/>
    <x v="830"/>
    <x v="488"/>
    <x v="830"/>
    <n v="0"/>
    <n v="0"/>
    <x v="821"/>
    <x v="412"/>
    <x v="823"/>
    <n v="0"/>
    <x v="9"/>
    <x v="13"/>
    <x v="13"/>
    <n v="54.98807"/>
    <n v="13.678778899999999"/>
    <n v="54.125290699999994"/>
    <x v="670"/>
    <x v="457"/>
    <x v="679"/>
    <n v="0.73108409999998969"/>
    <x v="826"/>
    <x v="823"/>
    <n v="55.009068599999999"/>
    <n v="13.705818000000001"/>
    <n v="54.147759999999998"/>
    <n v="5736018"/>
    <n v="54.267147800000004"/>
    <n v="13.3584669"/>
    <n v="53.394206600000004"/>
    <n v="0.75355339999999416"/>
    <n v="5422525"/>
    <n v="5.7813103999999997"/>
  </r>
  <r>
    <s v="43_14"/>
    <x v="3"/>
    <s v="-"/>
    <s v="-"/>
    <x v="5"/>
    <x v="0"/>
    <x v="0"/>
    <x v="42"/>
    <x v="13"/>
    <n v="0"/>
    <x v="831"/>
    <x v="489"/>
    <x v="831"/>
    <n v="0"/>
    <n v="0"/>
    <x v="822"/>
    <x v="413"/>
    <x v="824"/>
    <n v="0"/>
    <x v="10"/>
    <x v="14"/>
    <x v="14"/>
    <n v="54.364476100000005"/>
    <n v="12.035555"/>
    <n v="53.212133100000003"/>
    <x v="671"/>
    <x v="458"/>
    <x v="680"/>
    <n v="1.6336661000000063"/>
    <x v="827"/>
    <x v="824"/>
    <n v="54.406107200000001"/>
    <n v="12.090145099999999"/>
    <n v="53.258323100000005"/>
    <n v="6608199"/>
    <n v="52.757860899999997"/>
    <n v="11.601737400000001"/>
    <n v="51.578466999999996"/>
    <n v="1.6798561000000092"/>
    <n v="6228365"/>
    <n v="6.0984544000000005"/>
  </r>
  <r>
    <s v="43_15"/>
    <x v="3"/>
    <s v="-"/>
    <s v="-"/>
    <x v="5"/>
    <x v="0"/>
    <x v="0"/>
    <x v="42"/>
    <x v="14"/>
    <n v="0"/>
    <x v="832"/>
    <x v="490"/>
    <x v="832"/>
    <n v="0"/>
    <n v="0"/>
    <x v="823"/>
    <x v="414"/>
    <x v="825"/>
    <n v="0"/>
    <x v="4"/>
    <x v="6"/>
    <x v="6"/>
    <n v="58.012677999999994"/>
    <n v="10.358422900000001"/>
    <n v="56.603310100000002"/>
    <x v="672"/>
    <x v="459"/>
    <x v="681"/>
    <n v="-0.73067869999999857"/>
    <x v="828"/>
    <x v="825"/>
    <n v="58.012967699999997"/>
    <n v="10.447113700000001"/>
    <n v="56.617799900000001"/>
    <n v="1868078"/>
    <n v="58.685226300000004"/>
    <n v="9.9305664"/>
    <n v="57.3339888"/>
    <n v="-0.7161888999999988"/>
    <n v="1853179"/>
    <n v="0.80396979999999996"/>
  </r>
  <r>
    <s v="43_16"/>
    <x v="3"/>
    <s v="-"/>
    <s v="-"/>
    <x v="5"/>
    <x v="0"/>
    <x v="0"/>
    <x v="42"/>
    <x v="15"/>
    <n v="0"/>
    <x v="833"/>
    <x v="5"/>
    <x v="833"/>
    <n v="0"/>
    <n v="0"/>
    <x v="824"/>
    <x v="5"/>
    <x v="826"/>
    <n v="0"/>
    <x v="0"/>
    <x v="0"/>
    <x v="0"/>
    <n v="99.255006499999993"/>
    <n v="0"/>
    <n v="99.255006499999993"/>
    <x v="5"/>
    <x v="5"/>
    <x v="5"/>
    <n v="-0.74499350000000675"/>
    <x v="829"/>
    <x v="826"/>
    <n v="99.255006499999993"/>
    <n v="0"/>
    <n v="99.255006499999993"/>
    <n v="1483509"/>
    <n v="100"/>
    <n v="0"/>
    <n v="100"/>
    <n v="-0.74499350000000675"/>
    <n v="839730"/>
    <n v="76.664999499999993"/>
  </r>
  <r>
    <s v="43_17"/>
    <x v="3"/>
    <s v="-"/>
    <s v="-"/>
    <x v="5"/>
    <x v="0"/>
    <x v="0"/>
    <x v="42"/>
    <x v="16"/>
    <n v="0"/>
    <x v="834"/>
    <x v="491"/>
    <x v="834"/>
    <n v="0"/>
    <n v="0"/>
    <x v="825"/>
    <x v="415"/>
    <x v="827"/>
    <n v="0"/>
    <x v="0"/>
    <x v="7"/>
    <x v="7"/>
    <n v="93.591049999999996"/>
    <n v="8.9645040999999992"/>
    <n v="90.445084099999988"/>
    <x v="673"/>
    <x v="460"/>
    <x v="682"/>
    <n v="-0.35070110000000909"/>
    <x v="830"/>
    <x v="827"/>
    <n v="93.591049999999996"/>
    <n v="8.9657292999999996"/>
    <n v="90.445543599999993"/>
    <n v="1424304"/>
    <n v="93.781235600000002"/>
    <n v="8.6984933000000009"/>
    <n v="90.795785199999997"/>
    <n v="-0.35024160000000393"/>
    <n v="1385945"/>
    <n v="2.7677144"/>
  </r>
  <r>
    <s v="43_18"/>
    <x v="3"/>
    <s v="-"/>
    <s v="-"/>
    <x v="5"/>
    <x v="0"/>
    <x v="0"/>
    <x v="42"/>
    <x v="17"/>
    <n v="0"/>
    <x v="835"/>
    <x v="386"/>
    <x v="835"/>
    <n v="0"/>
    <n v="0"/>
    <x v="826"/>
    <x v="364"/>
    <x v="828"/>
    <n v="0"/>
    <x v="0"/>
    <x v="0"/>
    <x v="0"/>
    <n v="81.780454500000005"/>
    <n v="513.15789470000004"/>
    <n v="82.608475999999996"/>
    <x v="674"/>
    <x v="5"/>
    <x v="683"/>
    <n v="-1.8565516000000031"/>
    <x v="831"/>
    <x v="828"/>
    <n v="81.780454500000005"/>
    <n v="513.15789470000004"/>
    <n v="82.608475999999996"/>
    <n v="16354"/>
    <n v="84.465027599999999"/>
    <n v="0"/>
    <n v="84.465027599999999"/>
    <n v="-1.8565516000000031"/>
    <n v="12402"/>
    <n v="31.865828099999998"/>
  </r>
  <r>
    <s v="43_19"/>
    <x v="3"/>
    <s v="-"/>
    <s v="-"/>
    <x v="5"/>
    <x v="0"/>
    <x v="0"/>
    <x v="42"/>
    <x v="18"/>
    <n v="0"/>
    <x v="836"/>
    <x v="492"/>
    <x v="836"/>
    <n v="0"/>
    <n v="0"/>
    <x v="827"/>
    <x v="416"/>
    <x v="829"/>
    <n v="0"/>
    <x v="0"/>
    <x v="7"/>
    <x v="7"/>
    <n v="93.746992900000009"/>
    <n v="8.6370162999999991"/>
    <n v="90.5448545"/>
    <x v="675"/>
    <x v="460"/>
    <x v="684"/>
    <n v="-0.31241839999999854"/>
    <x v="832"/>
    <x v="829"/>
    <n v="93.746992900000009"/>
    <n v="8.6381975000000004"/>
    <n v="90.5453203"/>
    <n v="1407950"/>
    <n v="93.875043000000005"/>
    <n v="8.6984933000000009"/>
    <n v="90.857272899999998"/>
    <n v="-0.31195259999999791"/>
    <n v="1373543"/>
    <n v="2.5049815999999998"/>
  </r>
  <r>
    <s v="43_20"/>
    <x v="3"/>
    <s v="-"/>
    <s v="-"/>
    <x v="5"/>
    <x v="0"/>
    <x v="0"/>
    <x v="42"/>
    <x v="19"/>
    <n v="0"/>
    <x v="837"/>
    <x v="5"/>
    <x v="837"/>
    <n v="0"/>
    <n v="0"/>
    <x v="828"/>
    <x v="5"/>
    <x v="830"/>
    <n v="0"/>
    <x v="0"/>
    <x v="0"/>
    <x v="0"/>
    <n v="79.271034600000007"/>
    <n v="0"/>
    <n v="79.271034600000007"/>
    <x v="676"/>
    <x v="5"/>
    <x v="685"/>
    <n v="-6.6779601999999869"/>
    <x v="833"/>
    <x v="830"/>
    <n v="79.271034600000007"/>
    <n v="0"/>
    <n v="79.271034600000007"/>
    <n v="396287"/>
    <n v="85.948994799999994"/>
    <n v="0"/>
    <n v="85.948994799999994"/>
    <n v="-6.6779601999999869"/>
    <n v="432161"/>
    <n v="-8.3010730000000006"/>
  </r>
  <r>
    <s v="43_21"/>
    <x v="3"/>
    <s v="-"/>
    <s v="-"/>
    <x v="5"/>
    <x v="0"/>
    <x v="0"/>
    <x v="42"/>
    <x v="20"/>
    <n v="0"/>
    <x v="838"/>
    <x v="5"/>
    <x v="838"/>
    <n v="0"/>
    <n v="0"/>
    <x v="829"/>
    <x v="5"/>
    <x v="831"/>
    <n v="0"/>
    <x v="0"/>
    <x v="0"/>
    <x v="0"/>
    <n v="64.87046629999999"/>
    <n v="0"/>
    <n v="64.87046629999999"/>
    <x v="677"/>
    <x v="5"/>
    <x v="686"/>
    <n v="-12.894979500000005"/>
    <x v="834"/>
    <x v="831"/>
    <n v="64.87046629999999"/>
    <n v="0"/>
    <n v="64.87046629999999"/>
    <n v="2504"/>
    <n v="77.765445799999995"/>
    <n v="0"/>
    <n v="77.765445799999995"/>
    <n v="-12.894979500000005"/>
    <n v="2102"/>
    <n v="19.124643199999998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39"/>
    <x v="493"/>
    <x v="839"/>
    <n v="0"/>
    <n v="0"/>
    <x v="830"/>
    <x v="417"/>
    <x v="832"/>
    <n v="0"/>
    <x v="0"/>
    <x v="0"/>
    <x v="0"/>
    <n v="94.849139600000001"/>
    <n v="100"/>
    <n v="94.853904900000003"/>
    <x v="678"/>
    <x v="5"/>
    <x v="687"/>
    <n v="-4.6776078999999982"/>
    <x v="835"/>
    <x v="832"/>
    <n v="94.849139600000001"/>
    <n v="100"/>
    <n v="94.853904900000003"/>
    <n v="24607"/>
    <n v="99.531512800000002"/>
    <n v="0"/>
    <n v="99.531512800000002"/>
    <n v="-4.6776078999999982"/>
    <n v="24857"/>
    <n v="-1.0057529000000001"/>
  </r>
  <r>
    <s v="43_28"/>
    <x v="3"/>
    <s v="-"/>
    <s v="-"/>
    <x v="5"/>
    <x v="0"/>
    <x v="0"/>
    <x v="42"/>
    <x v="27"/>
    <n v="0"/>
    <x v="840"/>
    <x v="5"/>
    <x v="840"/>
    <n v="0"/>
    <n v="0"/>
    <x v="831"/>
    <x v="5"/>
    <x v="833"/>
    <n v="0"/>
    <x v="0"/>
    <x v="0"/>
    <x v="0"/>
    <n v="100"/>
    <n v="0"/>
    <n v="100"/>
    <x v="679"/>
    <x v="5"/>
    <x v="688"/>
    <n v="0.75250839999999641"/>
    <x v="836"/>
    <x v="833"/>
    <n v="100"/>
    <n v="0"/>
    <n v="100"/>
    <n v="16083"/>
    <n v="99.247491600000004"/>
    <n v="0"/>
    <n v="99.247491600000004"/>
    <n v="0.75250839999999641"/>
    <n v="15431"/>
    <n v="4.2252608"/>
  </r>
  <r>
    <s v="43_29"/>
    <x v="3"/>
    <s v="-"/>
    <s v="-"/>
    <x v="5"/>
    <x v="0"/>
    <x v="0"/>
    <x v="42"/>
    <x v="28"/>
    <n v="0"/>
    <x v="840"/>
    <x v="5"/>
    <x v="840"/>
    <n v="0"/>
    <n v="0"/>
    <x v="831"/>
    <x v="5"/>
    <x v="833"/>
    <n v="0"/>
    <x v="0"/>
    <x v="0"/>
    <x v="0"/>
    <n v="100"/>
    <n v="0"/>
    <n v="100"/>
    <x v="679"/>
    <x v="5"/>
    <x v="688"/>
    <n v="0.75250839999999641"/>
    <x v="836"/>
    <x v="833"/>
    <n v="100"/>
    <n v="0"/>
    <n v="100"/>
    <n v="16083"/>
    <n v="99.247491600000004"/>
    <n v="0"/>
    <n v="99.247491600000004"/>
    <n v="0.75250839999999641"/>
    <n v="15431"/>
    <n v="4.2252608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41"/>
    <x v="493"/>
    <x v="841"/>
    <n v="0"/>
    <n v="0"/>
    <x v="832"/>
    <x v="417"/>
    <x v="834"/>
    <n v="0"/>
    <x v="0"/>
    <x v="0"/>
    <x v="0"/>
    <n v="86.426029499999999"/>
    <n v="100"/>
    <n v="86.459072899999995"/>
    <x v="5"/>
    <x v="5"/>
    <x v="5"/>
    <n v="-13.540927100000005"/>
    <x v="837"/>
    <x v="834"/>
    <n v="86.426029499999999"/>
    <n v="100"/>
    <n v="86.459072899999995"/>
    <n v="8524"/>
    <n v="100"/>
    <n v="0"/>
    <n v="100"/>
    <n v="-13.540927100000005"/>
    <n v="9426"/>
    <n v="-9.5692764999999991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42"/>
    <x v="494"/>
    <x v="842"/>
    <n v="0"/>
    <n v="0"/>
    <x v="833"/>
    <x v="418"/>
    <x v="835"/>
    <n v="0"/>
    <x v="8"/>
    <x v="11"/>
    <x v="11"/>
    <n v="48.525309700000001"/>
    <n v="16.211414299999998"/>
    <n v="47.730150299999998"/>
    <x v="680"/>
    <x v="448"/>
    <x v="689"/>
    <n v="6.2883599999999262E-2"/>
    <x v="838"/>
    <x v="835"/>
    <n v="48.539360299999998"/>
    <n v="16.252728300000001"/>
    <n v="47.746617899999997"/>
    <n v="22364306"/>
    <n v="48.710774299999997"/>
    <n v="11.3678905"/>
    <n v="47.667266699999999"/>
    <n v="7.9351199999997846E-2"/>
    <n v="20149334"/>
    <n v="10.9927802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43"/>
    <x v="495"/>
    <x v="843"/>
    <n v="0"/>
    <n v="0"/>
    <x v="834"/>
    <x v="419"/>
    <x v="836"/>
    <n v="0"/>
    <x v="8"/>
    <x v="11"/>
    <x v="11"/>
    <n v="46.301635900000001"/>
    <n v="13.747810799999998"/>
    <n v="45.565846199999996"/>
    <x v="681"/>
    <x v="461"/>
    <x v="690"/>
    <n v="0.48153769999999696"/>
    <x v="839"/>
    <x v="836"/>
    <n v="46.3046778"/>
    <n v="13.756468499999999"/>
    <n v="45.569420399999998"/>
    <n v="93935726"/>
    <n v="45.905228199999996"/>
    <n v="13.045513999999999"/>
    <n v="45.084308499999999"/>
    <n v="0.48511189999999971"/>
    <n v="85257554"/>
    <n v="10.178772"/>
  </r>
  <r>
    <s v="44_02"/>
    <x v="3"/>
    <s v="-"/>
    <s v="-"/>
    <x v="5"/>
    <x v="0"/>
    <x v="0"/>
    <x v="43"/>
    <x v="1"/>
    <n v="0"/>
    <x v="843"/>
    <x v="495"/>
    <x v="843"/>
    <n v="0"/>
    <n v="0"/>
    <x v="834"/>
    <x v="419"/>
    <x v="836"/>
    <n v="0"/>
    <x v="8"/>
    <x v="11"/>
    <x v="11"/>
    <n v="46.301635900000001"/>
    <n v="13.747810799999998"/>
    <n v="45.565846199999996"/>
    <x v="681"/>
    <x v="461"/>
    <x v="690"/>
    <n v="0.48153769999999696"/>
    <x v="839"/>
    <x v="836"/>
    <n v="46.3046778"/>
    <n v="13.756468499999999"/>
    <n v="45.569420399999998"/>
    <n v="93935726"/>
    <n v="45.905228199999996"/>
    <n v="13.045513999999999"/>
    <n v="45.084308499999999"/>
    <n v="0.48511189999999971"/>
    <n v="85257554"/>
    <n v="10.178772"/>
  </r>
  <r>
    <s v="44_03"/>
    <x v="3"/>
    <s v="-"/>
    <s v="-"/>
    <x v="5"/>
    <x v="0"/>
    <x v="0"/>
    <x v="43"/>
    <x v="2"/>
    <n v="0"/>
    <x v="844"/>
    <x v="496"/>
    <x v="844"/>
    <n v="0"/>
    <n v="0"/>
    <x v="835"/>
    <x v="420"/>
    <x v="837"/>
    <n v="0"/>
    <x v="0"/>
    <x v="2"/>
    <x v="2"/>
    <n v="33.414759100000005"/>
    <n v="12.8093392"/>
    <n v="32.843610200000001"/>
    <x v="682"/>
    <x v="462"/>
    <x v="691"/>
    <n v="2.7871010000000034"/>
    <x v="840"/>
    <x v="837"/>
    <n v="33.414759100000005"/>
    <n v="12.810081200000001"/>
    <n v="32.843662999999999"/>
    <n v="26592662"/>
    <n v="30.7256559"/>
    <n v="10.882415199999999"/>
    <n v="30.056509199999997"/>
    <n v="2.7871538000000022"/>
    <n v="20765176"/>
    <n v="28.063744800000002"/>
  </r>
  <r>
    <s v="44_04"/>
    <x v="3"/>
    <s v="-"/>
    <s v="-"/>
    <x v="5"/>
    <x v="0"/>
    <x v="0"/>
    <x v="43"/>
    <x v="3"/>
    <n v="0"/>
    <x v="845"/>
    <x v="497"/>
    <x v="845"/>
    <n v="0"/>
    <n v="0"/>
    <x v="836"/>
    <x v="421"/>
    <x v="838"/>
    <n v="0"/>
    <x v="0"/>
    <x v="0"/>
    <x v="0"/>
    <n v="28.474952399999999"/>
    <n v="12.911919899999999"/>
    <n v="28.036182500000002"/>
    <x v="683"/>
    <x v="463"/>
    <x v="692"/>
    <n v="3.305760400000004"/>
    <x v="841"/>
    <x v="838"/>
    <n v="28.474952399999999"/>
    <n v="12.911919899999999"/>
    <n v="28.036182500000002"/>
    <n v="20975912"/>
    <n v="25.218683299999999"/>
    <n v="11.061937199999999"/>
    <n v="24.730422099999998"/>
    <n v="3.305760400000004"/>
    <n v="15761204"/>
    <n v="33.085721100000001"/>
  </r>
  <r>
    <s v="44_05"/>
    <x v="3"/>
    <s v="-"/>
    <s v="-"/>
    <x v="5"/>
    <x v="0"/>
    <x v="0"/>
    <x v="43"/>
    <x v="4"/>
    <n v="0"/>
    <x v="846"/>
    <x v="498"/>
    <x v="846"/>
    <n v="0"/>
    <n v="0"/>
    <x v="837"/>
    <x v="422"/>
    <x v="839"/>
    <n v="0"/>
    <x v="0"/>
    <x v="0"/>
    <x v="0"/>
    <n v="28.290378199999999"/>
    <n v="80.409830999999997"/>
    <n v="29.8122671"/>
    <x v="684"/>
    <x v="464"/>
    <x v="693"/>
    <n v="5.1210312999999985"/>
    <x v="842"/>
    <x v="839"/>
    <n v="28.290378199999999"/>
    <n v="80.409830999999997"/>
    <n v="29.8122671"/>
    <n v="667141"/>
    <n v="25.1916446"/>
    <n v="11.101127199999999"/>
    <n v="24.691235800000001"/>
    <n v="5.1210312999999985"/>
    <n v="526149"/>
    <n v="26.796972000000004"/>
  </r>
  <r>
    <s v="44_06"/>
    <x v="3"/>
    <s v="-"/>
    <s v="-"/>
    <x v="5"/>
    <x v="0"/>
    <x v="0"/>
    <x v="43"/>
    <x v="5"/>
    <n v="0"/>
    <x v="847"/>
    <x v="499"/>
    <x v="847"/>
    <n v="0"/>
    <n v="0"/>
    <x v="838"/>
    <x v="423"/>
    <x v="840"/>
    <n v="0"/>
    <x v="0"/>
    <x v="0"/>
    <x v="0"/>
    <n v="28.480637199999997"/>
    <n v="10.754085400000001"/>
    <n v="27.981421400000002"/>
    <x v="685"/>
    <x v="465"/>
    <x v="694"/>
    <n v="3.2496437000000036"/>
    <x v="843"/>
    <x v="840"/>
    <n v="28.480637199999997"/>
    <n v="10.754085400000001"/>
    <n v="27.981421400000002"/>
    <n v="20308771"/>
    <n v="25.219617599999999"/>
    <n v="11.060539899999998"/>
    <n v="24.731777699999999"/>
    <n v="3.2496437000000036"/>
    <n v="15235055"/>
    <n v="33.302905700000004"/>
  </r>
  <r>
    <s v="44_07"/>
    <x v="3"/>
    <s v="-"/>
    <s v="-"/>
    <x v="5"/>
    <x v="0"/>
    <x v="0"/>
    <x v="43"/>
    <x v="6"/>
    <n v="0"/>
    <x v="848"/>
    <x v="5"/>
    <x v="848"/>
    <n v="0"/>
    <n v="0"/>
    <x v="839"/>
    <x v="5"/>
    <x v="841"/>
    <n v="0"/>
    <x v="0"/>
    <x v="0"/>
    <x v="0"/>
    <n v="96.267746600000009"/>
    <n v="0"/>
    <n v="96.267746600000009"/>
    <x v="686"/>
    <x v="161"/>
    <x v="695"/>
    <n v="-3.8149630000000059"/>
    <x v="844"/>
    <x v="841"/>
    <n v="96.267746600000009"/>
    <n v="0"/>
    <n v="96.267746600000009"/>
    <n v="273127"/>
    <n v="100.08271339999999"/>
    <n v="100"/>
    <n v="100.08270960000002"/>
    <n v="-3.8149630000000059"/>
    <n v="193608"/>
    <n v="41.0721664"/>
  </r>
  <r>
    <s v="44_08"/>
    <x v="3"/>
    <s v="-"/>
    <s v="-"/>
    <x v="5"/>
    <x v="0"/>
    <x v="0"/>
    <x v="43"/>
    <x v="7"/>
    <n v="0"/>
    <x v="849"/>
    <x v="500"/>
    <x v="849"/>
    <n v="0"/>
    <n v="0"/>
    <x v="840"/>
    <x v="424"/>
    <x v="842"/>
    <n v="0"/>
    <x v="0"/>
    <x v="2"/>
    <x v="2"/>
    <n v="93.119355599999992"/>
    <n v="11.206194"/>
    <n v="91.321849"/>
    <x v="687"/>
    <x v="466"/>
    <x v="696"/>
    <n v="-2.1217498999999975"/>
    <x v="845"/>
    <x v="842"/>
    <n v="93.119355599999992"/>
    <n v="11.216997900000001"/>
    <n v="91.323779200000004"/>
    <n v="5616750"/>
    <n v="95.599755500000001"/>
    <n v="7.8846810999999999"/>
    <n v="93.443598899999998"/>
    <n v="-2.1198196999999936"/>
    <n v="5003972"/>
    <n v="12.245831899999999"/>
  </r>
  <r>
    <s v="44_09"/>
    <x v="3"/>
    <s v="-"/>
    <s v="-"/>
    <x v="5"/>
    <x v="0"/>
    <x v="0"/>
    <x v="43"/>
    <x v="8"/>
    <n v="0"/>
    <x v="850"/>
    <x v="501"/>
    <x v="850"/>
    <n v="0"/>
    <n v="0"/>
    <x v="841"/>
    <x v="425"/>
    <x v="843"/>
    <n v="0"/>
    <x v="0"/>
    <x v="2"/>
    <x v="2"/>
    <n v="91.188822000000002"/>
    <n v="13.623878400000001"/>
    <n v="89.161740699999996"/>
    <x v="688"/>
    <x v="467"/>
    <x v="697"/>
    <n v="-2.5263083000000108"/>
    <x v="846"/>
    <x v="843"/>
    <n v="91.188822000000002"/>
    <n v="13.6563877"/>
    <n v="89.167287999999999"/>
    <n v="1863008"/>
    <n v="94.370908499999999"/>
    <n v="7.7521919999999991"/>
    <n v="91.688049000000007"/>
    <n v="-2.5207610000000074"/>
    <n v="1897453"/>
    <n v="-1.8153281999999999"/>
  </r>
  <r>
    <s v="44_10"/>
    <x v="3"/>
    <s v="-"/>
    <s v="-"/>
    <x v="5"/>
    <x v="0"/>
    <x v="0"/>
    <x v="43"/>
    <x v="9"/>
    <n v="0"/>
    <x v="851"/>
    <x v="502"/>
    <x v="851"/>
    <n v="0"/>
    <n v="0"/>
    <x v="842"/>
    <x v="426"/>
    <x v="844"/>
    <n v="0"/>
    <x v="0"/>
    <x v="0"/>
    <x v="0"/>
    <n v="94.106287699999996"/>
    <n v="9.5632155000000001"/>
    <n v="92.433340700000002"/>
    <x v="689"/>
    <x v="468"/>
    <x v="698"/>
    <n v="-2.1160057999999964"/>
    <x v="847"/>
    <x v="844"/>
    <n v="94.106287699999996"/>
    <n v="9.5632155000000001"/>
    <n v="92.433340700000002"/>
    <n v="3753742"/>
    <n v="96.365522299999995"/>
    <n v="8.0104238999999993"/>
    <n v="94.549346499999999"/>
    <n v="-2.1160057999999964"/>
    <n v="3106519"/>
    <n v="20.8343487"/>
  </r>
  <r>
    <s v="44_11"/>
    <x v="3"/>
    <s v="-"/>
    <s v="-"/>
    <x v="5"/>
    <x v="0"/>
    <x v="0"/>
    <x v="43"/>
    <x v="10"/>
    <n v="0"/>
    <x v="852"/>
    <x v="503"/>
    <x v="852"/>
    <n v="0"/>
    <n v="0"/>
    <x v="843"/>
    <x v="427"/>
    <x v="845"/>
    <n v="0"/>
    <x v="8"/>
    <x v="12"/>
    <x v="12"/>
    <n v="51.549159400000001"/>
    <n v="15.463170400000001"/>
    <n v="50.875260499999996"/>
    <x v="690"/>
    <x v="469"/>
    <x v="699"/>
    <n v="0.1182607999999874"/>
    <x v="848"/>
    <x v="845"/>
    <n v="51.555224600000003"/>
    <n v="15.483378099999999"/>
    <n v="50.882374799999994"/>
    <n v="58326047"/>
    <n v="51.446513400000008"/>
    <n v="15.9509384"/>
    <n v="50.756999700000009"/>
    <n v="0.1253750999999852"/>
    <n v="55701539"/>
    <n v="4.7117334"/>
  </r>
  <r>
    <s v="44_12"/>
    <x v="3"/>
    <s v="-"/>
    <s v="-"/>
    <x v="5"/>
    <x v="0"/>
    <x v="0"/>
    <x v="43"/>
    <x v="11"/>
    <n v="0"/>
    <x v="853"/>
    <x v="503"/>
    <x v="853"/>
    <n v="0"/>
    <n v="0"/>
    <x v="844"/>
    <x v="427"/>
    <x v="846"/>
    <n v="0"/>
    <x v="8"/>
    <x v="12"/>
    <x v="12"/>
    <n v="49.633367100000001"/>
    <n v="15.463170400000001"/>
    <n v="48.970357399999997"/>
    <x v="691"/>
    <x v="469"/>
    <x v="700"/>
    <n v="-4.6739600000002213E-2"/>
    <x v="849"/>
    <x v="846"/>
    <n v="49.639439099999997"/>
    <n v="15.483378099999999"/>
    <n v="48.977472399999996"/>
    <n v="54033544"/>
    <n v="49.695762700000003"/>
    <n v="15.9509384"/>
    <n v="49.017097"/>
    <n v="-3.962460000000334E-2"/>
    <n v="51956368"/>
    <n v="3.9979238000000001"/>
  </r>
  <r>
    <s v="44_13"/>
    <x v="3"/>
    <s v="-"/>
    <s v="-"/>
    <x v="5"/>
    <x v="0"/>
    <x v="0"/>
    <x v="43"/>
    <x v="12"/>
    <n v="0"/>
    <x v="854"/>
    <x v="504"/>
    <x v="854"/>
    <n v="0"/>
    <n v="0"/>
    <x v="845"/>
    <x v="428"/>
    <x v="847"/>
    <n v="0"/>
    <x v="9"/>
    <x v="13"/>
    <x v="13"/>
    <n v="49.6393573"/>
    <n v="15.757332499999999"/>
    <n v="49.013489700000001"/>
    <x v="692"/>
    <x v="470"/>
    <x v="701"/>
    <n v="3.0983900000002507E-2"/>
    <x v="850"/>
    <x v="847"/>
    <n v="49.643973800000005"/>
    <n v="15.7659208"/>
    <n v="49.018457099999999"/>
    <n v="21281614"/>
    <n v="49.623796399999996"/>
    <n v="16.057145999999999"/>
    <n v="48.982505799999998"/>
    <n v="3.5951300000000685E-2"/>
    <n v="20300561"/>
    <n v="4.8326397999999999"/>
  </r>
  <r>
    <s v="44_14"/>
    <x v="3"/>
    <s v="-"/>
    <s v="-"/>
    <x v="5"/>
    <x v="0"/>
    <x v="0"/>
    <x v="43"/>
    <x v="13"/>
    <n v="0"/>
    <x v="855"/>
    <x v="505"/>
    <x v="855"/>
    <n v="0"/>
    <n v="0"/>
    <x v="846"/>
    <x v="429"/>
    <x v="848"/>
    <n v="0"/>
    <x v="10"/>
    <x v="14"/>
    <x v="14"/>
    <n v="49.442117099999997"/>
    <n v="15.337341800000001"/>
    <n v="48.760198299999999"/>
    <x v="693"/>
    <x v="471"/>
    <x v="702"/>
    <n v="5.4829200000000355E-2"/>
    <x v="851"/>
    <x v="848"/>
    <n v="49.450852699999999"/>
    <n v="15.359302399999999"/>
    <n v="48.7700356"/>
    <n v="26067800"/>
    <n v="49.406432799999997"/>
    <n v="15.845076599999999"/>
    <n v="48.705369099999999"/>
    <n v="6.4666500000001292E-2"/>
    <n v="25085056"/>
    <n v="3.9176471999999998"/>
  </r>
  <r>
    <s v="44_15"/>
    <x v="3"/>
    <s v="-"/>
    <s v="-"/>
    <x v="5"/>
    <x v="0"/>
    <x v="0"/>
    <x v="43"/>
    <x v="14"/>
    <n v="0"/>
    <x v="856"/>
    <x v="506"/>
    <x v="856"/>
    <n v="0"/>
    <n v="0"/>
    <x v="847"/>
    <x v="430"/>
    <x v="849"/>
    <n v="0"/>
    <x v="4"/>
    <x v="6"/>
    <x v="6"/>
    <n v="50.374000299999999"/>
    <n v="15.087476199999999"/>
    <n v="49.666268899999999"/>
    <x v="694"/>
    <x v="472"/>
    <x v="703"/>
    <n v="-0.69114359999999664"/>
    <x v="852"/>
    <x v="849"/>
    <n v="50.374061400000002"/>
    <n v="15.133950099999998"/>
    <n v="49.669387100000002"/>
    <n v="6684130"/>
    <n v="51.065892700000006"/>
    <n v="16.063761300000003"/>
    <n v="50.357412499999995"/>
    <n v="-0.68802539999999368"/>
    <n v="6570751"/>
    <n v="1.7255104999999999"/>
  </r>
  <r>
    <s v="44_16"/>
    <x v="3"/>
    <s v="-"/>
    <s v="-"/>
    <x v="5"/>
    <x v="0"/>
    <x v="0"/>
    <x v="43"/>
    <x v="15"/>
    <n v="0"/>
    <x v="857"/>
    <x v="5"/>
    <x v="857"/>
    <n v="0"/>
    <n v="0"/>
    <x v="848"/>
    <x v="5"/>
    <x v="850"/>
    <n v="0"/>
    <x v="0"/>
    <x v="0"/>
    <x v="0"/>
    <n v="99.716866999999993"/>
    <n v="0"/>
    <n v="99.716866999999993"/>
    <x v="5"/>
    <x v="5"/>
    <x v="5"/>
    <n v="-0.28313300000000652"/>
    <x v="853"/>
    <x v="850"/>
    <n v="99.716866999999993"/>
    <n v="0"/>
    <n v="99.716866999999993"/>
    <n v="4292503"/>
    <n v="100"/>
    <n v="0"/>
    <n v="100"/>
    <n v="-0.28313300000000652"/>
    <n v="3745171"/>
    <n v="14.6143394"/>
  </r>
  <r>
    <s v="44_17"/>
    <x v="3"/>
    <s v="-"/>
    <s v="-"/>
    <x v="5"/>
    <x v="0"/>
    <x v="0"/>
    <x v="43"/>
    <x v="16"/>
    <n v="0"/>
    <x v="858"/>
    <x v="507"/>
    <x v="858"/>
    <n v="0"/>
    <n v="0"/>
    <x v="849"/>
    <x v="431"/>
    <x v="851"/>
    <n v="0"/>
    <x v="0"/>
    <x v="7"/>
    <x v="7"/>
    <n v="93.478102500000006"/>
    <n v="8.0374969000000007"/>
    <n v="89.764872299999993"/>
    <x v="695"/>
    <x v="473"/>
    <x v="704"/>
    <n v="-0.31707760000000462"/>
    <x v="854"/>
    <x v="851"/>
    <n v="93.478102500000006"/>
    <n v="8.0377312000000014"/>
    <n v="89.764986000000007"/>
    <n v="5669211"/>
    <n v="93.730390200000002"/>
    <n v="8.6546509"/>
    <n v="90.081949899999998"/>
    <n v="-0.31696389999999042"/>
    <n v="5521883"/>
    <n v="2.6680754000000002"/>
  </r>
  <r>
    <s v="44_18"/>
    <x v="3"/>
    <s v="-"/>
    <s v="-"/>
    <x v="5"/>
    <x v="0"/>
    <x v="0"/>
    <x v="43"/>
    <x v="17"/>
    <n v="0"/>
    <x v="859"/>
    <x v="386"/>
    <x v="859"/>
    <n v="0"/>
    <n v="0"/>
    <x v="850"/>
    <x v="225"/>
    <x v="852"/>
    <n v="0"/>
    <x v="0"/>
    <x v="0"/>
    <x v="0"/>
    <n v="81.486269700000008"/>
    <n v="721.05263160000004"/>
    <n v="81.777065199999996"/>
    <x v="696"/>
    <x v="5"/>
    <x v="705"/>
    <n v="-1.4465805000000103"/>
    <x v="19"/>
    <x v="852"/>
    <n v="37.525403900000001"/>
    <n v="81.486269700000008"/>
    <n v="721.05263160000004"/>
    <n v="81.777065199999996"/>
    <n v="68346"/>
    <n v="19.274708400000002"/>
    <n v="83.223645700000006"/>
    <n v="0"/>
    <n v="81.777065199999996"/>
    <n v="83.223645700000006"/>
  </r>
  <r>
    <s v="44_19"/>
    <x v="3"/>
    <s v="-"/>
    <s v="-"/>
    <x v="5"/>
    <x v="0"/>
    <x v="0"/>
    <x v="43"/>
    <x v="18"/>
    <n v="0"/>
    <x v="860"/>
    <x v="508"/>
    <x v="860"/>
    <n v="0"/>
    <n v="0"/>
    <x v="851"/>
    <x v="432"/>
    <x v="853"/>
    <n v="0"/>
    <x v="0"/>
    <x v="7"/>
    <x v="7"/>
    <n v="93.646252599999997"/>
    <n v="7.9387693999999991"/>
    <n v="89.871994099999995"/>
    <x v="697"/>
    <x v="473"/>
    <x v="706"/>
    <n v="-0.27742450000000929"/>
    <x v="855"/>
    <x v="853"/>
    <n v="93.646252599999997"/>
    <n v="7.9390007999999996"/>
    <n v="89.872109499999993"/>
    <n v="5600865"/>
    <n v="93.838429300000001"/>
    <n v="8.6546509"/>
    <n v="90.149418600000004"/>
    <n v="-0.27730910000001074"/>
    <n v="5472186"/>
    <n v="2.3515100000000002"/>
  </r>
  <r>
    <s v="44_20"/>
    <x v="3"/>
    <s v="-"/>
    <s v="-"/>
    <x v="5"/>
    <x v="0"/>
    <x v="0"/>
    <x v="43"/>
    <x v="19"/>
    <n v="0"/>
    <x v="861"/>
    <x v="5"/>
    <x v="861"/>
    <n v="0"/>
    <n v="0"/>
    <x v="852"/>
    <x v="5"/>
    <x v="854"/>
    <n v="0"/>
    <x v="0"/>
    <x v="0"/>
    <x v="0"/>
    <n v="79.101483999999999"/>
    <n v="0"/>
    <n v="79.101483999999999"/>
    <x v="698"/>
    <x v="5"/>
    <x v="707"/>
    <n v="0.36645020000000272"/>
    <x v="856"/>
    <x v="854"/>
    <n v="79.101483999999999"/>
    <n v="0"/>
    <n v="79.101483999999999"/>
    <n v="3330144"/>
    <n v="78.735033799999997"/>
    <n v="0"/>
    <n v="78.735033799999997"/>
    <n v="0.36645020000000272"/>
    <n v="3253904"/>
    <n v="2.3430315999999998"/>
  </r>
  <r>
    <s v="44_21"/>
    <x v="3"/>
    <s v="-"/>
    <s v="-"/>
    <x v="5"/>
    <x v="0"/>
    <x v="0"/>
    <x v="43"/>
    <x v="20"/>
    <n v="0"/>
    <x v="862"/>
    <x v="5"/>
    <x v="862"/>
    <n v="0"/>
    <n v="0"/>
    <x v="853"/>
    <x v="5"/>
    <x v="855"/>
    <n v="0"/>
    <x v="0"/>
    <x v="0"/>
    <x v="0"/>
    <n v="92.728513700000008"/>
    <n v="0"/>
    <n v="92.728513700000008"/>
    <x v="699"/>
    <x v="5"/>
    <x v="708"/>
    <n v="-3.4196817999999922"/>
    <x v="857"/>
    <x v="855"/>
    <n v="92.728513700000008"/>
    <n v="0"/>
    <n v="92.728513700000008"/>
    <n v="17662"/>
    <n v="96.1481955"/>
    <n v="0"/>
    <n v="96.1481955"/>
    <n v="-3.4196817999999922"/>
    <n v="15052"/>
    <n v="17.3398884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63"/>
    <x v="493"/>
    <x v="863"/>
    <n v="0"/>
    <n v="0"/>
    <x v="854"/>
    <x v="417"/>
    <x v="856"/>
    <n v="0"/>
    <x v="0"/>
    <x v="0"/>
    <x v="0"/>
    <n v="104.60546939999999"/>
    <n v="100"/>
    <n v="104.60534109999999"/>
    <x v="700"/>
    <x v="14"/>
    <x v="709"/>
    <n v="5.4339238999999822"/>
    <x v="858"/>
    <x v="856"/>
    <n v="104.60546939999999"/>
    <n v="100"/>
    <n v="104.60534109999999"/>
    <n v="900993"/>
    <n v="99.699241999999998"/>
    <n v="31.571916300000002"/>
    <n v="99.171417200000008"/>
    <n v="5.4339238999999822"/>
    <n v="862352"/>
    <n v="4.4808848000000001"/>
  </r>
  <r>
    <s v="44_28"/>
    <x v="3"/>
    <s v="-"/>
    <s v="-"/>
    <x v="5"/>
    <x v="0"/>
    <x v="0"/>
    <x v="43"/>
    <x v="27"/>
    <n v="0"/>
    <x v="864"/>
    <x v="5"/>
    <x v="864"/>
    <n v="0"/>
    <n v="0"/>
    <x v="855"/>
    <x v="5"/>
    <x v="857"/>
    <n v="0"/>
    <x v="0"/>
    <x v="0"/>
    <x v="0"/>
    <n v="104.81545379999999"/>
    <n v="0"/>
    <n v="104.81545379999999"/>
    <x v="701"/>
    <x v="14"/>
    <x v="710"/>
    <n v="5.6531168999999863"/>
    <x v="859"/>
    <x v="857"/>
    <n v="104.81545379999999"/>
    <n v="0"/>
    <n v="104.81545379999999"/>
    <n v="892469"/>
    <n v="99.695920099999995"/>
    <n v="31.571916300000002"/>
    <n v="99.1623369"/>
    <n v="5.6531168999999863"/>
    <n v="852926"/>
    <n v="4.6361583999999993"/>
  </r>
  <r>
    <s v="44_29"/>
    <x v="3"/>
    <s v="-"/>
    <s v="-"/>
    <x v="5"/>
    <x v="0"/>
    <x v="0"/>
    <x v="43"/>
    <x v="28"/>
    <n v="0"/>
    <x v="865"/>
    <x v="5"/>
    <x v="865"/>
    <n v="0"/>
    <n v="0"/>
    <x v="856"/>
    <x v="5"/>
    <x v="858"/>
    <n v="0"/>
    <x v="0"/>
    <x v="0"/>
    <x v="0"/>
    <n v="96.712725499999991"/>
    <n v="0"/>
    <n v="96.712725499999991"/>
    <x v="702"/>
    <x v="5"/>
    <x v="711"/>
    <n v="-2.0764600000006794E-2"/>
    <x v="860"/>
    <x v="858"/>
    <n v="96.712725499999991"/>
    <n v="0"/>
    <n v="96.712725499999991"/>
    <n v="54104"/>
    <n v="96.733490099999997"/>
    <n v="0"/>
    <n v="96.733490099999997"/>
    <n v="-2.0764600000006794E-2"/>
    <n v="51824"/>
    <n v="4.3995060000000006"/>
  </r>
  <r>
    <s v="44_30"/>
    <x v="3"/>
    <s v="-"/>
    <s v="-"/>
    <x v="5"/>
    <x v="0"/>
    <x v="0"/>
    <x v="43"/>
    <x v="29"/>
    <n v="0"/>
    <x v="22"/>
    <x v="5"/>
    <x v="22"/>
    <n v="0"/>
    <n v="0"/>
    <x v="22"/>
    <x v="5"/>
    <x v="22"/>
    <n v="0"/>
    <x v="0"/>
    <x v="0"/>
    <x v="0"/>
    <n v="105.3852555"/>
    <n v="0"/>
    <n v="105.3852555"/>
    <x v="20"/>
    <x v="14"/>
    <x v="20"/>
    <n v="6.061587099999997"/>
    <x v="22"/>
    <x v="22"/>
    <n v="105.3852555"/>
    <n v="0"/>
    <n v="105.3852555"/>
    <n v="838365"/>
    <n v="99.894351200000003"/>
    <n v="31.571916300000002"/>
    <n v="99.323668400000003"/>
    <n v="6.061587099999997"/>
    <n v="801102"/>
    <n v="4.6514676000000001"/>
  </r>
  <r>
    <s v="44_31"/>
    <x v="3"/>
    <s v="-"/>
    <s v="-"/>
    <x v="5"/>
    <x v="0"/>
    <x v="0"/>
    <x v="43"/>
    <x v="30"/>
    <n v="0"/>
    <x v="23"/>
    <x v="5"/>
    <x v="23"/>
    <n v="0"/>
    <n v="0"/>
    <x v="23"/>
    <x v="5"/>
    <x v="23"/>
    <n v="0"/>
    <x v="0"/>
    <x v="0"/>
    <x v="0"/>
    <n v="105.3853119"/>
    <n v="0"/>
    <n v="105.3853119"/>
    <x v="21"/>
    <x v="15"/>
    <x v="21"/>
    <n v="6.0616645000000062"/>
    <x v="23"/>
    <x v="23"/>
    <n v="105.3853119"/>
    <n v="0"/>
    <n v="105.3853119"/>
    <n v="602863"/>
    <n v="99.894359200000011"/>
    <n v="31.574675299999999"/>
    <n v="99.323647399999999"/>
    <n v="6.0616645000000062"/>
    <n v="585939"/>
    <n v="2.8883552999999997"/>
  </r>
  <r>
    <s v="44_32"/>
    <x v="3"/>
    <s v="-"/>
    <s v="-"/>
    <x v="5"/>
    <x v="0"/>
    <x v="0"/>
    <x v="43"/>
    <x v="31"/>
    <n v="0"/>
    <x v="24"/>
    <x v="5"/>
    <x v="24"/>
    <n v="0"/>
    <n v="0"/>
    <x v="24"/>
    <x v="5"/>
    <x v="24"/>
    <n v="0"/>
    <x v="0"/>
    <x v="0"/>
    <x v="0"/>
    <n v="105.38511109999999"/>
    <n v="0"/>
    <n v="105.38511109999999"/>
    <x v="22"/>
    <x v="16"/>
    <x v="22"/>
    <n v="6.0613855999999799"/>
    <x v="24"/>
    <x v="24"/>
    <n v="105.38511109999999"/>
    <n v="0"/>
    <n v="105.38511109999999"/>
    <n v="235502"/>
    <n v="99.894329599999992"/>
    <n v="31.564400199999998"/>
    <n v="99.323725500000009"/>
    <n v="6.0613855999999799"/>
    <n v="215163"/>
    <n v="9.4528334000000012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41"/>
    <x v="493"/>
    <x v="841"/>
    <n v="0"/>
    <n v="0"/>
    <x v="832"/>
    <x v="417"/>
    <x v="834"/>
    <n v="0"/>
    <x v="0"/>
    <x v="0"/>
    <x v="0"/>
    <n v="86.426029499999999"/>
    <n v="100"/>
    <n v="86.459072899999995"/>
    <x v="5"/>
    <x v="5"/>
    <x v="5"/>
    <n v="-13.540927100000005"/>
    <x v="837"/>
    <x v="834"/>
    <n v="86.426029499999999"/>
    <n v="100"/>
    <n v="86.459072899999995"/>
    <n v="8524"/>
    <n v="100"/>
    <n v="0"/>
    <n v="100"/>
    <n v="-13.540927100000005"/>
    <n v="9426"/>
    <n v="-9.5692764999999991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66"/>
    <x v="509"/>
    <x v="866"/>
    <n v="0"/>
    <n v="0"/>
    <x v="857"/>
    <x v="433"/>
    <x v="859"/>
    <n v="0"/>
    <x v="8"/>
    <x v="11"/>
    <x v="11"/>
    <n v="46.549756599999995"/>
    <n v="13.748255"/>
    <n v="45.811449199999998"/>
    <x v="703"/>
    <x v="474"/>
    <x v="712"/>
    <n v="0.47957409999999356"/>
    <x v="861"/>
    <x v="859"/>
    <n v="46.552801799999997"/>
    <n v="13.756912900000001"/>
    <n v="45.815027700000002"/>
    <n v="94836719"/>
    <n v="46.155785399999999"/>
    <n v="13.071895100000001"/>
    <n v="45.331875100000005"/>
    <n v="0.48315259999999682"/>
    <n v="86119906"/>
    <n v="10.1217168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23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8">
        <item m="1" x="6"/>
        <item m="1" x="3"/>
        <item m="1" x="7"/>
        <item m="1" x="4"/>
        <item m="1" x="5"/>
        <item m="1" x="2"/>
        <item m="1" x="1"/>
        <item x="0"/>
      </items>
    </pivotField>
    <pivotField axis="axisRow" compact="0" outline="0" subtotalTop="0" showAll="0" includeNewItemsInFilter="1" defaultSubtotal="0">
      <items count="7">
        <item m="1" x="3"/>
        <item m="1" x="5"/>
        <item x="0"/>
        <item m="1" x="1"/>
        <item sd="0" m="1" x="2"/>
        <item m="1" x="6"/>
        <item m="1" x="4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795"/>
        <item m="1" x="2473"/>
        <item m="1" x="1615"/>
        <item x="275"/>
        <item x="792"/>
        <item m="1" x="2415"/>
        <item m="1" x="3649"/>
        <item m="1" x="6850"/>
        <item x="603"/>
        <item m="1" x="5481"/>
        <item m="1" x="7218"/>
        <item m="1" x="2067"/>
        <item m="1" x="4323"/>
        <item m="1" x="2868"/>
        <item m="1" x="5565"/>
        <item m="1" x="6922"/>
        <item m="1" x="1559"/>
        <item m="1" x="7822"/>
        <item m="1" x="7179"/>
        <item m="1" x="6016"/>
        <item m="1" x="6993"/>
        <item m="1" x="7534"/>
        <item m="1" x="7212"/>
        <item m="1" x="2454"/>
        <item m="1" x="4318"/>
        <item m="1" x="7934"/>
        <item m="1" x="7029"/>
        <item m="1" x="2186"/>
        <item m="1" x="6114"/>
        <item m="1" x="5924"/>
        <item m="1" x="7127"/>
        <item m="1" x="4239"/>
        <item m="1" x="4513"/>
        <item m="1" x="5497"/>
        <item m="1" x="3781"/>
        <item m="1" x="5521"/>
        <item m="1" x="1238"/>
        <item m="1" x="4799"/>
        <item m="1" x="6860"/>
        <item m="1" x="7101"/>
        <item m="1" x="5197"/>
        <item m="1" x="6722"/>
        <item m="1" x="6798"/>
        <item m="1" x="7726"/>
        <item m="1" x="5672"/>
        <item m="1" x="3020"/>
        <item m="1" x="5517"/>
        <item m="1" x="5774"/>
        <item m="1" x="5785"/>
        <item m="1" x="6042"/>
        <item m="1" x="6571"/>
        <item m="1" x="4613"/>
        <item m="1" x="4924"/>
        <item m="1" x="5181"/>
        <item m="1" x="7219"/>
        <item m="1" x="7681"/>
        <item m="1" x="6751"/>
        <item m="1" x="7798"/>
        <item m="1" x="7129"/>
        <item m="1" x="4751"/>
        <item m="1" x="5761"/>
        <item m="1" x="3820"/>
        <item m="1" x="7477"/>
        <item m="1" x="1143"/>
        <item m="1" x="2551"/>
        <item m="1" x="5068"/>
        <item m="1" x="7525"/>
        <item m="1" x="4157"/>
        <item m="1" x="7557"/>
        <item m="1" x="7579"/>
        <item m="1" x="5444"/>
        <item m="1" x="7168"/>
        <item m="1" x="7405"/>
        <item m="1" x="6706"/>
        <item m="1" x="5882"/>
        <item m="1" x="7359"/>
        <item m="1" x="5140"/>
        <item m="1" x="5449"/>
        <item x="570"/>
        <item m="1" x="6935"/>
        <item m="1" x="6957"/>
        <item m="1" x="7074"/>
        <item m="1" x="7054"/>
        <item m="1" x="5557"/>
        <item m="1" x="7955"/>
        <item m="1" x="5833"/>
        <item m="1" x="4967"/>
        <item m="1" x="7590"/>
        <item m="1" x="4174"/>
        <item m="1" x="7794"/>
        <item m="1" x="6417"/>
        <item m="1" x="7958"/>
        <item m="1" x="6130"/>
        <item m="1" x="6990"/>
        <item m="1" x="4063"/>
        <item m="1" x="4195"/>
        <item m="1" x="6473"/>
        <item m="1" x="5683"/>
        <item m="1" x="5235"/>
        <item m="1" x="5843"/>
        <item m="1" x="3042"/>
        <item m="1" x="6116"/>
        <item m="1" x="7656"/>
        <item m="1" x="4884"/>
        <item m="1" x="7917"/>
        <item m="1" x="7246"/>
        <item m="1" x="5047"/>
        <item m="1" x="5017"/>
        <item m="1" x="3941"/>
        <item m="1" x="4262"/>
        <item m="1" x="6958"/>
        <item m="1" x="6221"/>
        <item m="1" x="6534"/>
        <item m="1" x="6596"/>
        <item m="1" x="7796"/>
        <item m="1" x="7339"/>
        <item m="1" x="4425"/>
        <item m="1" x="7107"/>
        <item m="1" x="6056"/>
        <item m="1" x="6098"/>
        <item m="1" x="5219"/>
        <item m="1" x="7287"/>
        <item m="1" x="4104"/>
        <item m="1" x="5552"/>
        <item m="1" x="7857"/>
        <item m="1" x="7918"/>
        <item m="1" x="4407"/>
        <item m="1" x="5662"/>
        <item m="1" x="5232"/>
        <item m="1" x="6931"/>
        <item m="1" x="6138"/>
        <item m="1" x="7803"/>
        <item m="1" x="6898"/>
        <item m="1" x="4980"/>
        <item m="1" x="5717"/>
        <item m="1" x="7852"/>
        <item m="1" x="4957"/>
        <item m="1" x="6786"/>
        <item m="1" x="6253"/>
        <item m="1" x="7458"/>
        <item m="1" x="4249"/>
        <item m="1" x="5983"/>
        <item m="1" x="6893"/>
        <item m="1" x="4609"/>
        <item m="1" x="5926"/>
        <item m="1" x="4073"/>
        <item m="1" x="5483"/>
        <item m="1" x="7027"/>
        <item m="1" x="3942"/>
        <item m="1" x="6500"/>
        <item m="1" x="4373"/>
        <item m="1" x="6658"/>
        <item m="1" x="3698"/>
        <item m="1" x="7418"/>
        <item m="1" x="7683"/>
        <item m="1" x="4292"/>
        <item m="1" x="5387"/>
        <item m="1" x="3997"/>
        <item x="479"/>
        <item m="1" x="6440"/>
        <item m="1" x="5469"/>
        <item m="1" x="7230"/>
        <item m="1" x="4264"/>
        <item m="1" x="4319"/>
        <item m="1" x="7307"/>
        <item m="1" x="7369"/>
        <item m="1" x="5263"/>
        <item m="1" x="6389"/>
        <item m="1" x="3752"/>
        <item m="1" x="7503"/>
        <item m="1" x="5587"/>
        <item m="1" x="7175"/>
        <item m="1" x="5567"/>
        <item m="1" x="5839"/>
        <item m="1" x="7388"/>
        <item m="1" x="4461"/>
        <item m="1" x="5174"/>
        <item m="1" x="6964"/>
        <item m="1" x="7152"/>
        <item m="1" x="4789"/>
        <item m="1" x="5840"/>
        <item m="1" x="3889"/>
        <item m="1" x="4441"/>
        <item m="1" x="6480"/>
        <item m="1" x="3737"/>
        <item m="1" x="5602"/>
        <item m="1" x="4730"/>
        <item m="1" x="4294"/>
        <item m="1" x="4540"/>
        <item m="1" x="4489"/>
        <item m="1" x="7181"/>
        <item m="1" x="4700"/>
        <item m="1" x="5393"/>
        <item m="1" x="4388"/>
        <item m="1" x="4825"/>
        <item m="1" x="7634"/>
        <item m="1" x="5249"/>
        <item m="1" x="4055"/>
        <item m="1" x="7608"/>
        <item m="1" x="6021"/>
        <item m="1" x="4918"/>
        <item m="1" x="6646"/>
        <item m="1" x="7221"/>
        <item m="1" x="4291"/>
        <item m="1" x="3709"/>
        <item m="1" x="7448"/>
        <item m="1" x="6181"/>
        <item m="1" x="7816"/>
        <item m="1" x="6597"/>
        <item m="1" x="4285"/>
        <item m="1" x="6625"/>
        <item m="1" x="5258"/>
        <item m="1" x="6550"/>
        <item m="1" x="7006"/>
        <item m="1" x="5202"/>
        <item m="1" x="7604"/>
        <item m="1" x="7360"/>
        <item m="1" x="7790"/>
        <item m="1" x="4402"/>
        <item m="1" x="3701"/>
        <item m="1" x="7904"/>
        <item m="1" x="5011"/>
        <item m="1" x="3846"/>
        <item m="1" x="5598"/>
        <item m="1" x="6005"/>
        <item m="1" x="5709"/>
        <item m="1" x="5073"/>
        <item m="1" x="4651"/>
        <item m="1" x="4705"/>
        <item m="1" x="7644"/>
        <item m="1" x="3797"/>
        <item m="1" x="6875"/>
        <item m="1" x="4966"/>
        <item m="1" x="7745"/>
        <item m="1" x="5283"/>
        <item m="1" x="3896"/>
        <item m="1" x="4994"/>
        <item m="1" x="4824"/>
        <item m="1" x="4247"/>
        <item m="1" x="4359"/>
        <item m="1" x="7805"/>
        <item m="1" x="7004"/>
        <item m="1" x="3755"/>
        <item m="1" x="5991"/>
        <item m="1" x="6269"/>
        <item m="1" x="6282"/>
        <item m="1" x="4413"/>
        <item m="1" x="5899"/>
        <item m="1" x="5225"/>
        <item m="1" x="7224"/>
        <item m="1" x="7348"/>
        <item m="1" x="5908"/>
        <item m="1" x="6205"/>
        <item m="1" x="6902"/>
        <item m="1" x="3978"/>
        <item m="1" x="5795"/>
        <item m="1" x="6986"/>
        <item m="1" x="4583"/>
        <item m="1" x="4321"/>
        <item m="1" x="4473"/>
        <item m="1" x="6826"/>
        <item m="1" x="5625"/>
        <item m="1" x="7151"/>
        <item m="1" x="3766"/>
        <item m="1" x="7539"/>
        <item m="1" x="6939"/>
        <item m="1" x="6886"/>
        <item m="1" x="5514"/>
        <item m="1" x="5679"/>
        <item m="1" x="6519"/>
        <item m="1" x="5685"/>
        <item m="1" x="7046"/>
        <item m="1" x="6010"/>
        <item m="1" x="5269"/>
        <item m="1" x="3757"/>
        <item m="1" x="5200"/>
        <item m="1" x="7288"/>
        <item m="1" x="5464"/>
        <item m="1" x="5190"/>
        <item m="1" x="6089"/>
        <item m="1" x="5243"/>
        <item m="1" x="3774"/>
        <item m="1" x="5605"/>
        <item m="1" x="5137"/>
        <item m="1" x="7255"/>
        <item m="1" x="5021"/>
        <item m="1" x="6705"/>
        <item m="1" x="5817"/>
        <item m="1" x="6171"/>
        <item m="1" x="6235"/>
        <item m="1" x="6919"/>
        <item m="1" x="6849"/>
        <item m="1" x="7616"/>
        <item m="1" x="7844"/>
        <item m="1" x="7189"/>
        <item m="1" x="4393"/>
        <item m="1" x="3717"/>
        <item m="1" x="7234"/>
        <item m="1" x="4738"/>
        <item m="1" x="7901"/>
        <item m="1" x="7818"/>
        <item m="1" x="5820"/>
        <item m="1" x="6601"/>
        <item m="1" x="7240"/>
        <item m="1" x="5293"/>
        <item m="1" x="6242"/>
        <item m="1" x="6686"/>
        <item m="1" x="4857"/>
        <item m="1" x="4503"/>
        <item m="1" x="5246"/>
        <item m="1" x="6418"/>
        <item m="1" x="4584"/>
        <item m="1" x="4638"/>
        <item m="1" x="4649"/>
        <item m="1" x="5420"/>
        <item m="1" x="3934"/>
        <item m="1" x="4378"/>
        <item m="1" x="6753"/>
        <item m="1" x="4595"/>
        <item m="1" x="4986"/>
        <item m="1" x="7540"/>
        <item m="1" x="7664"/>
        <item m="1" x="5010"/>
        <item m="1" x="4257"/>
        <item m="1" x="4773"/>
        <item m="1" x="4952"/>
        <item m="1" x="4411"/>
        <item m="1" x="7115"/>
        <item m="1" x="7876"/>
        <item m="1" x="5392"/>
        <item m="1" x="4703"/>
        <item m="1" x="5837"/>
        <item m="1" x="6996"/>
        <item m="1" x="4185"/>
        <item m="1" x="7440"/>
        <item m="1" x="3697"/>
        <item m="1" x="5187"/>
        <item m="1" x="6884"/>
        <item m="1" x="6026"/>
        <item m="1" x="7392"/>
        <item m="1" x="6350"/>
        <item m="1" x="6174"/>
        <item m="1" x="4891"/>
        <item m="1" x="4009"/>
        <item m="1" x="5917"/>
        <item m="1" x="5530"/>
        <item m="1" x="7516"/>
        <item m="1" x="6033"/>
        <item m="1" x="6698"/>
        <item m="1" x="6485"/>
        <item m="1" x="4943"/>
        <item m="1" x="5789"/>
        <item m="1" x="4997"/>
        <item m="1" x="6427"/>
        <item m="1" x="4118"/>
        <item m="1" x="5032"/>
        <item m="1" x="3812"/>
        <item m="1" x="7398"/>
        <item x="741"/>
        <item m="1" x="6908"/>
        <item m="1" x="6196"/>
        <item m="1" x="6905"/>
        <item m="1" x="7109"/>
        <item m="1" x="5875"/>
        <item m="1" x="4925"/>
        <item m="1" x="7538"/>
        <item m="1" x="7640"/>
        <item m="1" x="5960"/>
        <item m="1" x="7220"/>
        <item m="1" x="7665"/>
        <item m="1" x="6104"/>
        <item m="1" x="6123"/>
        <item m="1" x="7986"/>
        <item m="1" x="4372"/>
        <item m="1" x="3830"/>
        <item m="1" x="7715"/>
        <item m="1" x="6524"/>
        <item m="1" x="5872"/>
        <item m="1" x="3862"/>
        <item m="1" x="4037"/>
        <item m="1" x="6999"/>
        <item m="1" x="5666"/>
        <item m="1" x="5450"/>
        <item m="1" x="6004"/>
        <item m="1" x="5992"/>
        <item m="1" x="5451"/>
        <item x="236"/>
        <item m="1" x="3706"/>
        <item m="1" x="5395"/>
        <item m="1" x="4357"/>
        <item m="1" x="3904"/>
        <item m="1" x="4896"/>
        <item m="1" x="6353"/>
        <item m="1" x="5645"/>
        <item m="1" x="6467"/>
        <item m="1" x="6047"/>
        <item m="1" x="1745"/>
        <item m="1" x="5242"/>
        <item m="1" x="6615"/>
        <item m="1" x="7765"/>
        <item m="1" x="4492"/>
        <item m="1" x="5638"/>
        <item m="1" x="4788"/>
        <item m="1" x="3702"/>
        <item m="1" x="5401"/>
        <item m="1" x="5345"/>
        <item m="1" x="4233"/>
        <item m="1" x="3783"/>
        <item m="1" x="6528"/>
        <item m="1" x="5035"/>
        <item m="1" x="6900"/>
        <item m="1" x="6215"/>
        <item m="1" x="5261"/>
        <item m="1" x="7357"/>
        <item m="1" x="7077"/>
        <item m="1" x="4060"/>
        <item m="1" x="7636"/>
        <item m="1" x="6400"/>
        <item m="1" x="4836"/>
        <item m="1" x="5331"/>
        <item m="1" x="5133"/>
        <item m="1" x="7239"/>
        <item m="1" x="4143"/>
        <item m="1" x="4109"/>
        <item m="1" x="4017"/>
        <item m="1" x="5388"/>
        <item m="1" x="6137"/>
        <item m="1" x="4629"/>
        <item m="1" x="6159"/>
        <item m="1" x="6654"/>
        <item m="1" x="4936"/>
        <item m="1" x="5891"/>
        <item m="1" x="7062"/>
        <item m="1" x="6481"/>
        <item m="1" x="4505"/>
        <item m="1" x="5227"/>
        <item m="1" x="6155"/>
        <item m="1" x="5732"/>
        <item m="1" x="7580"/>
        <item m="1" x="4191"/>
        <item m="1" x="4090"/>
        <item m="1" x="6618"/>
        <item m="1" x="4826"/>
        <item m="1" x="7470"/>
        <item m="1" x="2540"/>
        <item m="1" x="6217"/>
        <item m="1" x="6118"/>
        <item m="1" x="4547"/>
        <item m="1" x="5751"/>
        <item m="1" x="4031"/>
        <item m="1" x="7787"/>
        <item m="1" x="4756"/>
        <item m="1" x="6306"/>
        <item m="1" x="7853"/>
        <item m="1" x="7100"/>
        <item m="1" x="7308"/>
        <item x="595"/>
        <item m="1" x="5291"/>
        <item m="1" x="7828"/>
        <item m="1" x="4582"/>
        <item m="1" x="4083"/>
        <item m="1" x="3930"/>
        <item m="1" x="7303"/>
        <item m="1" x="4092"/>
        <item m="1" x="4860"/>
        <item m="1" x="4880"/>
        <item m="1" x="4363"/>
        <item m="1" x="5832"/>
        <item x="573"/>
        <item m="1" x="6630"/>
        <item m="1" x="3875"/>
        <item m="1" x="6716"/>
        <item m="1" x="5954"/>
        <item m="1" x="4217"/>
        <item m="1" x="6327"/>
        <item m="1" x="6897"/>
        <item m="1" x="7849"/>
        <item m="1" x="6144"/>
        <item m="1" x="6541"/>
        <item m="1" x="5260"/>
        <item m="1" x="6119"/>
        <item m="1" x="2472"/>
        <item m="1" x="4973"/>
        <item m="1" x="5103"/>
        <item m="1" x="7385"/>
        <item m="1" x="6556"/>
        <item m="1" x="1617"/>
        <item m="1" x="5702"/>
        <item m="1" x="7746"/>
        <item m="1" x="4176"/>
        <item m="1" x="6444"/>
        <item m="1" x="7188"/>
        <item m="1" x="5038"/>
        <item m="1" x="3915"/>
        <item m="1" x="7606"/>
        <item m="1" x="6987"/>
        <item m="1" x="7232"/>
        <item m="1" x="3963"/>
        <item m="1" x="5423"/>
        <item m="1" x="5951"/>
        <item m="1" x="4282"/>
        <item m="1" x="4822"/>
        <item m="1" x="6778"/>
        <item m="1" x="7342"/>
        <item m="1" x="7801"/>
        <item m="1" x="5253"/>
        <item m="1" x="6811"/>
        <item m="1" x="6398"/>
        <item m="1" x="6351"/>
        <item m="1" x="6225"/>
        <item m="1" x="5461"/>
        <item m="1" x="6857"/>
        <item m="1" x="7202"/>
        <item m="1" x="7447"/>
        <item m="1" x="5606"/>
        <item m="1" x="6924"/>
        <item m="1" x="5810"/>
        <item m="1" x="6495"/>
        <item m="1" x="5754"/>
        <item m="1" x="6224"/>
        <item m="1" x="4270"/>
        <item m="1" x="5106"/>
        <item m="1" x="6530"/>
        <item m="1" x="7942"/>
        <item m="1" x="7975"/>
        <item m="1" x="5731"/>
        <item m="1" x="4375"/>
        <item m="1" x="4027"/>
        <item m="1" x="5805"/>
        <item m="1" x="3750"/>
        <item m="1" x="7154"/>
        <item m="1" x="4821"/>
        <item m="1" x="4483"/>
        <item m="1" x="5428"/>
        <item m="1" x="4879"/>
        <item m="1" x="6864"/>
        <item m="1" x="6832"/>
        <item m="1" x="6762"/>
        <item m="1" x="4640"/>
        <item m="1" x="5678"/>
        <item m="1" x="4999"/>
        <item m="1" x="4969"/>
        <item m="1" x="5003"/>
        <item m="1" x="7187"/>
        <item m="1" x="7331"/>
        <item m="1" x="4501"/>
        <item m="1" x="5824"/>
        <item m="1" x="7618"/>
        <item m="1" x="5292"/>
        <item m="1" x="6559"/>
        <item m="1" x="7730"/>
        <item m="1" x="7890"/>
        <item m="1" x="4335"/>
        <item m="1" x="6585"/>
        <item m="1" x="4806"/>
        <item m="1" x="4271"/>
        <item m="1" x="5835"/>
        <item m="1" x="4873"/>
        <item m="1" x="7166"/>
        <item m="1" x="7374"/>
        <item m="1" x="7845"/>
        <item m="1" x="7785"/>
        <item m="1" x="5505"/>
        <item x="340"/>
        <item m="1" x="4774"/>
        <item m="1" x="3817"/>
        <item m="1" x="1723"/>
        <item m="1" x="4914"/>
        <item m="1" x="4800"/>
        <item m="1" x="6708"/>
        <item m="1" x="4423"/>
        <item m="1" x="7939"/>
        <item m="1" x="7714"/>
        <item m="1" x="5169"/>
        <item m="1" x="5465"/>
        <item m="1" x="7820"/>
        <item m="1" x="5655"/>
        <item m="1" x="5143"/>
        <item m="1" x="5532"/>
        <item m="1" x="1505"/>
        <item m="1" x="2482"/>
        <item m="1" x="4578"/>
        <item m="1" x="7081"/>
        <item m="1" x="6960"/>
        <item m="1" x="7981"/>
        <item m="1" x="5595"/>
        <item m="1" x="3859"/>
        <item m="1" x="6883"/>
        <item m="1" x="5577"/>
        <item m="1" x="5114"/>
        <item m="1" x="7314"/>
        <item m="1" x="4940"/>
        <item m="1" x="4482"/>
        <item m="1" x="5110"/>
        <item m="1" x="4084"/>
        <item m="1" x="6719"/>
        <item m="1" x="4397"/>
        <item m="1" x="6693"/>
        <item m="1" x="5448"/>
        <item m="1" x="5764"/>
        <item m="1" x="6368"/>
        <item m="1" x="4408"/>
        <item m="1" x="5556"/>
        <item m="1" x="4300"/>
        <item m="1" x="6219"/>
        <item m="1" x="4119"/>
        <item m="1" x="5370"/>
        <item m="1" x="5759"/>
        <item m="1" x="6300"/>
        <item m="1" x="4490"/>
        <item m="1" x="5491"/>
        <item m="1" x="5669"/>
        <item m="1" x="4276"/>
        <item m="1" x="7677"/>
        <item m="1" x="5091"/>
        <item m="1" x="6265"/>
        <item m="1" x="5278"/>
        <item m="1" x="7272"/>
        <item m="1" x="5931"/>
        <item m="1" x="6774"/>
        <item m="1" x="4227"/>
        <item m="1" x="3821"/>
        <item m="1" x="4370"/>
        <item m="1" x="6553"/>
        <item m="1" x="7799"/>
        <item m="1" x="4852"/>
        <item m="1" x="7734"/>
        <item m="1" x="7053"/>
        <item m="1" x="3938"/>
        <item m="1" x="5067"/>
        <item m="1" x="7195"/>
        <item m="1" x="5861"/>
        <item m="1" x="4219"/>
        <item m="1" x="7364"/>
        <item m="1" x="5737"/>
        <item m="1" x="4476"/>
        <item m="1" x="7419"/>
        <item m="1" x="5433"/>
        <item m="1" x="4345"/>
        <item m="1" x="4954"/>
        <item m="1" x="5654"/>
        <item m="1" x="6729"/>
        <item m="1" x="6028"/>
        <item m="1" x="6642"/>
        <item m="1" x="4236"/>
        <item m="1" x="5873"/>
        <item m="1" x="7574"/>
        <item m="1" x="4652"/>
        <item m="1" x="5596"/>
        <item m="1" x="5025"/>
        <item m="1" x="6796"/>
        <item m="1" x="5040"/>
        <item m="1" x="6789"/>
        <item m="1" x="6046"/>
        <item m="1" x="6073"/>
        <item m="1" x="4081"/>
        <item m="1" x="7499"/>
        <item m="1" x="7402"/>
        <item m="1" x="7807"/>
        <item m="1" x="5373"/>
        <item m="1" x="4061"/>
        <item m="1" x="6218"/>
        <item m="1" x="4667"/>
        <item m="1" x="6304"/>
        <item m="1" x="4018"/>
        <item m="1" x="3800"/>
        <item m="1" x="4731"/>
        <item m="1" x="7391"/>
        <item m="1" x="5652"/>
        <item m="1" x="5830"/>
        <item m="1" x="6587"/>
        <item m="1" x="6974"/>
        <item m="1" x="6455"/>
        <item m="1" x="6637"/>
        <item m="1" x="5061"/>
        <item m="1" x="4781"/>
        <item m="1" x="5769"/>
        <item m="1" x="7172"/>
        <item m="1" x="7345"/>
        <item m="1" x="7531"/>
        <item m="1" x="5826"/>
        <item m="1" x="6670"/>
        <item m="1" x="7776"/>
        <item m="1" x="3897"/>
        <item m="1" x="4376"/>
        <item m="1" x="6384"/>
        <item m="1" x="4077"/>
        <item m="1" x="4900"/>
        <item m="1" x="4749"/>
        <item m="1" x="3836"/>
        <item m="1" x="6112"/>
        <item m="1" x="6633"/>
        <item m="1" x="5323"/>
        <item m="1" x="5985"/>
        <item m="1" x="5027"/>
        <item m="1" x="7738"/>
        <item m="1" x="7089"/>
        <item m="1" x="7000"/>
        <item m="1" x="4256"/>
        <item m="1" x="7329"/>
        <item m="1" x="7437"/>
        <item m="1" x="4621"/>
        <item m="1" x="6100"/>
        <item m="1" x="4416"/>
        <item m="1" x="5108"/>
        <item m="1" x="5750"/>
        <item m="1" x="7819"/>
        <item m="1" x="7755"/>
        <item m="1" x="7502"/>
        <item m="1" x="7587"/>
        <item m="1" x="3700"/>
        <item m="1" x="4406"/>
        <item m="1" x="4603"/>
        <item m="1" x="7661"/>
        <item m="1" x="5271"/>
        <item m="1" x="6432"/>
        <item m="1" x="4173"/>
        <item m="1" x="3899"/>
        <item m="1" x="7302"/>
        <item m="1" x="5233"/>
        <item m="1" x="4475"/>
        <item m="1" x="7064"/>
        <item m="1" x="6947"/>
        <item m="1" x="5841"/>
        <item m="1" x="7282"/>
        <item m="1" x="4559"/>
        <item m="1" x="6105"/>
        <item m="1" x="6039"/>
        <item m="1" x="5519"/>
        <item m="1" x="7839"/>
        <item m="1" x="5781"/>
        <item m="1" x="6401"/>
        <item m="1" x="1579"/>
        <item m="1" x="7642"/>
        <item m="1" x="5901"/>
        <item m="1" x="4430"/>
        <item m="1" x="2436"/>
        <item m="1" x="5296"/>
        <item x="342"/>
        <item m="1" x="5886"/>
        <item m="1" x="7682"/>
        <item m="1" x="5628"/>
        <item m="1" x="7598"/>
        <item m="1" x="5828"/>
        <item m="1" x="7638"/>
        <item m="1" x="5290"/>
        <item m="1" x="4389"/>
        <item m="1" x="1556"/>
        <item m="1" x="7619"/>
        <item m="1" x="6653"/>
        <item m="1" x="3975"/>
        <item m="1" x="1228"/>
        <item m="1" x="5665"/>
        <item m="1" x="6396"/>
        <item m="1" x="5608"/>
        <item m="1" x="5004"/>
        <item m="1" x="6784"/>
        <item m="1" x="4193"/>
        <item m="1" x="5052"/>
        <item m="1" x="6634"/>
        <item m="1" x="5918"/>
        <item m="1" x="6965"/>
        <item m="1" x="4460"/>
        <item m="1" x="6942"/>
        <item m="1" x="6045"/>
        <item m="1" x="6352"/>
        <item m="1" x="5404"/>
        <item m="1" x="6127"/>
        <item m="1" x="5563"/>
        <item m="1" x="4565"/>
        <item m="1" x="5149"/>
        <item m="1" x="7251"/>
        <item m="1" x="7421"/>
        <item m="1" x="7058"/>
        <item m="1" x="4088"/>
        <item m="1" x="7562"/>
        <item m="1" x="4102"/>
        <item m="1" x="7690"/>
        <item m="1" x="7806"/>
        <item m="1" x="4469"/>
        <item m="1" x="7668"/>
        <item m="1" x="4630"/>
        <item m="1" x="5252"/>
        <item m="1" x="5201"/>
        <item m="1" x="4107"/>
        <item m="1" x="6537"/>
        <item m="1" x="7724"/>
        <item m="1" x="3802"/>
        <item x="572"/>
        <item m="1" x="7349"/>
        <item m="1" x="7628"/>
        <item m="1" x="7238"/>
        <item m="1" x="3874"/>
        <item m="1" x="7106"/>
        <item m="1" x="4314"/>
        <item m="1" x="6406"/>
        <item m="1" x="4286"/>
        <item m="1" x="5858"/>
        <item m="1" x="3843"/>
        <item m="1" x="3935"/>
        <item m="1" x="6074"/>
        <item m="1" x="4152"/>
        <item m="1" x="7023"/>
        <item m="1" x="6890"/>
        <item m="1" x="5852"/>
        <item m="1" x="5063"/>
        <item m="1" x="5417"/>
        <item m="1" x="6483"/>
        <item m="1" x="7092"/>
        <item m="1" x="4626"/>
        <item m="1" x="7817"/>
        <item m="1" x="3947"/>
        <item m="1" x="6061"/>
        <item m="1" x="5682"/>
        <item m="1" x="4315"/>
        <item m="1" x="5098"/>
        <item m="1" x="7535"/>
        <item m="1" x="5362"/>
        <item m="1" x="6392"/>
        <item m="1" x="6158"/>
        <item m="1" x="5342"/>
        <item m="1" x="6068"/>
        <item m="1" x="2424"/>
        <item m="1" x="6631"/>
        <item m="1" x="4030"/>
        <item m="1" x="5277"/>
        <item m="1" x="7243"/>
        <item m="1" x="6607"/>
        <item m="1" x="5763"/>
        <item m="1" x="6655"/>
        <item m="1" x="7094"/>
        <item m="1" x="6907"/>
        <item m="1" x="7895"/>
        <item m="1" x="5452"/>
        <item m="1" x="5512"/>
        <item m="1" x="4820"/>
        <item m="1" x="7002"/>
        <item m="1" x="7821"/>
        <item m="1" x="6280"/>
        <item m="1" x="4446"/>
        <item m="1" x="6620"/>
        <item m="1" x="5222"/>
        <item m="1" x="6032"/>
        <item m="1" x="5536"/>
        <item m="1" x="1526"/>
        <item m="1" x="6154"/>
        <item m="1" x="4981"/>
        <item m="1" x="6854"/>
        <item x="61"/>
        <item m="1" x="6666"/>
        <item m="1" x="7379"/>
        <item m="1" x="5014"/>
        <item x="404"/>
        <item m="1" x="6314"/>
        <item m="1" x="7732"/>
        <item m="1" x="4803"/>
        <item m="1" x="7564"/>
        <item m="1" x="1637"/>
        <item m="1" x="7161"/>
        <item m="1" x="6533"/>
        <item m="1" x="7522"/>
        <item m="1" x="3486"/>
        <item m="1" x="6099"/>
        <item m="1" x="6853"/>
        <item m="1" x="5522"/>
        <item m="1" x="4023"/>
        <item m="1" x="6319"/>
        <item m="1" x="2623"/>
        <item m="1" x="7529"/>
        <item m="1" x="4162"/>
        <item m="1" x="6872"/>
        <item m="1" x="7158"/>
        <item m="1" x="4435"/>
        <item m="1" x="3756"/>
        <item m="1" x="4412"/>
        <item m="1" x="4576"/>
        <item m="1" x="5311"/>
        <item m="1" x="6629"/>
        <item m="1" x="4069"/>
        <item m="1" x="4144"/>
        <item m="1" x="4422"/>
        <item m="1" x="5941"/>
        <item m="1" x="6535"/>
        <item m="1" x="4353"/>
        <item m="1" x="6076"/>
        <item m="1" x="5012"/>
        <item m="1" x="4434"/>
        <item m="1" x="7944"/>
        <item m="1" x="5173"/>
        <item m="1" x="7180"/>
        <item m="1" x="7952"/>
        <item m="1" x="6277"/>
        <item m="1" x="6498"/>
        <item m="1" x="7153"/>
        <item m="1" x="6829"/>
        <item m="1" x="5953"/>
        <item m="1" x="5276"/>
        <item m="1" x="5799"/>
        <item m="1" x="4121"/>
        <item m="1" x="3925"/>
        <item m="1" x="5463"/>
        <item m="1" x="4240"/>
        <item x="593"/>
        <item m="1" x="4856"/>
        <item m="1" x="5154"/>
        <item m="1" x="5267"/>
        <item m="1" x="5957"/>
        <item m="1" x="7451"/>
        <item m="1" x="6336"/>
        <item m="1" x="5543"/>
        <item m="1" x="4322"/>
        <item m="1" x="6616"/>
        <item m="1" x="6333"/>
        <item m="1" x="4437"/>
        <item m="1" x="6315"/>
        <item m="1" x="4671"/>
        <item m="1" x="7147"/>
        <item m="1" x="7651"/>
        <item m="1" x="6845"/>
        <item m="1" x="4549"/>
        <item m="1" x="6245"/>
        <item m="1" x="5629"/>
        <item m="1" x="7424"/>
        <item m="1" x="4868"/>
        <item m="1" x="5981"/>
        <item m="1" x="5963"/>
        <item m="1" x="5196"/>
        <item m="1" x="4872"/>
        <item m="1" x="3372"/>
        <item m="1" x="6656"/>
        <item m="1" x="4877"/>
        <item m="1" x="5237"/>
        <item m="1" x="6106"/>
        <item m="1" x="7010"/>
        <item m="1" x="4371"/>
        <item m="1" x="5640"/>
        <item m="1" x="2801"/>
        <item m="1" x="6442"/>
        <item m="1" x="4783"/>
        <item m="1" x="7826"/>
        <item m="1" x="5183"/>
        <item m="1" x="7911"/>
        <item m="1" x="7490"/>
        <item m="1" x="5990"/>
        <item m="1" x="7178"/>
        <item m="1" x="4361"/>
        <item m="1" x="4432"/>
        <item m="1" x="4702"/>
        <item m="1" x="5480"/>
        <item m="1" x="6702"/>
        <item m="1" x="7708"/>
        <item m="1" x="3826"/>
        <item m="1" x="6096"/>
        <item m="1" x="4419"/>
        <item m="1" x="7758"/>
        <item m="1" x="5670"/>
        <item m="1" x="4331"/>
        <item m="1" x="5240"/>
        <item m="1" x="6840"/>
        <item m="1" x="4537"/>
        <item m="1" x="7706"/>
        <item m="1" x="3867"/>
        <item m="1" x="7550"/>
        <item m="1" x="4486"/>
        <item m="1" x="4327"/>
        <item m="1" x="4226"/>
        <item m="1" x="6125"/>
        <item m="1" x="5560"/>
        <item m="1" x="7735"/>
        <item m="1" x="7165"/>
        <item m="1" x="5897"/>
        <item m="1" x="5360"/>
        <item m="1" x="4937"/>
        <item m="1" x="3835"/>
        <item m="1" x="6323"/>
        <item m="1" x="6404"/>
        <item m="1" x="3730"/>
        <item m="1" x="4923"/>
        <item m="1" x="4212"/>
        <item m="1" x="7782"/>
        <item m="1" x="4548"/>
        <item m="1" x="3723"/>
        <item m="1" x="7462"/>
        <item m="1" x="2572"/>
        <item m="1" x="4681"/>
        <item m="1" x="5075"/>
        <item m="1" x="4160"/>
        <item m="1" x="3028"/>
        <item m="1" x="4014"/>
        <item m="1" x="5588"/>
        <item m="1" x="6139"/>
        <item m="1" x="7118"/>
        <item m="1" x="3863"/>
        <item m="1" x="5034"/>
        <item m="1" x="6574"/>
        <item m="1" x="2445"/>
        <item m="1" x="7559"/>
        <item m="1" x="7973"/>
        <item m="1" x="5762"/>
        <item m="1" x="4330"/>
        <item m="1" x="4635"/>
        <item m="1" x="6191"/>
        <item m="1" x="7768"/>
        <item m="1" x="5028"/>
        <item m="1" x="5129"/>
        <item m="1" x="7625"/>
        <item m="1" x="6484"/>
        <item m="1" x="3924"/>
        <item m="1" x="7862"/>
        <item m="1" x="7099"/>
        <item m="1" x="5539"/>
        <item m="1" x="4956"/>
        <item m="1" x="7751"/>
        <item m="1" x="3769"/>
        <item m="1" x="7569"/>
        <item m="1" x="4761"/>
        <item m="1" x="5581"/>
        <item m="1" x="5865"/>
        <item m="1" x="4058"/>
        <item m="1" x="4711"/>
        <item m="1" x="7223"/>
        <item m="1" x="4351"/>
        <item m="1" x="3639"/>
        <item m="1" x="7036"/>
        <item m="1" x="4179"/>
        <item m="1" x="3966"/>
        <item m="1" x="6678"/>
        <item m="1" x="4592"/>
        <item m="1" x="5315"/>
        <item m="1" x="3777"/>
        <item m="1" x="6641"/>
        <item m="1" x="6310"/>
        <item m="1" x="3972"/>
        <item m="1" x="4628"/>
        <item m="1" x="5172"/>
        <item m="1" x="4964"/>
        <item m="1" x="6617"/>
        <item m="1" x="4310"/>
        <item m="1" x="5813"/>
        <item m="1" x="7733"/>
        <item m="1" x="3994"/>
        <item m="1" x="7293"/>
        <item m="1" x="5424"/>
        <item m="1" x="6254"/>
        <item m="1" x="7496"/>
        <item m="1" x="3739"/>
        <item m="1" x="6933"/>
        <item m="1" x="7511"/>
        <item m="1" x="3726"/>
        <item m="1" x="7276"/>
        <item m="1" x="6672"/>
        <item m="1" x="6551"/>
        <item m="1" x="7719"/>
        <item m="1" x="4522"/>
        <item m="1" x="6145"/>
        <item m="1" x="6284"/>
        <item m="1" x="7389"/>
        <item m="1" x="5613"/>
        <item m="1" x="4328"/>
        <item m="1" x="5330"/>
        <item m="1" x="7747"/>
        <item m="1" x="6523"/>
        <item m="1" x="5445"/>
        <item m="1" x="4793"/>
        <item m="1" x="6464"/>
        <item m="1" x="6307"/>
        <item m="1" x="6344"/>
        <item m="1" x="4312"/>
        <item m="1" x="4356"/>
        <item m="1" x="2105"/>
        <item m="1" x="6410"/>
        <item m="1" x="4316"/>
        <item m="1" x="2158"/>
        <item m="1" x="5358"/>
        <item m="1" x="6260"/>
        <item m="1" x="4447"/>
        <item m="1" x="6699"/>
        <item m="1" x="5947"/>
        <item m="1" x="6843"/>
        <item m="1" x="7914"/>
        <item m="1" x="7864"/>
        <item m="1" x="3772"/>
        <item m="1" x="5538"/>
        <item m="1" x="6627"/>
        <item m="1" x="4990"/>
        <item m="1" x="4275"/>
        <item m="1" x="6216"/>
        <item m="1" x="4514"/>
        <item m="1" x="4329"/>
        <item x="719"/>
        <item m="1" x="7935"/>
        <item m="1" x="3711"/>
        <item m="1" x="5794"/>
        <item m="1" x="5713"/>
        <item m="1" x="7610"/>
        <item m="1" x="6412"/>
        <item m="1" x="7722"/>
        <item m="1" x="7921"/>
        <item m="1" x="7927"/>
        <item m="1" x="5571"/>
        <item m="1" x="4500"/>
        <item m="1" x="5198"/>
        <item m="1" x="5104"/>
        <item m="1" x="3325"/>
        <item m="1" x="3993"/>
        <item m="1" x="6475"/>
        <item m="1" x="4596"/>
        <item m="1" x="7009"/>
        <item m="1" x="5853"/>
        <item m="1" x="6093"/>
        <item m="1" x="5946"/>
        <item m="1" x="4790"/>
        <item m="1" x="7204"/>
        <item m="1" x="5690"/>
        <item m="1" x="5550"/>
        <item m="1" x="6347"/>
        <item m="1" x="7464"/>
        <item m="1" x="4091"/>
        <item m="1" x="6604"/>
        <item m="1" x="4087"/>
        <item m="1" x="6610"/>
        <item m="1" x="4163"/>
        <item m="1" x="6851"/>
        <item m="1" x="6020"/>
        <item m="1" x="6349"/>
        <item m="1" x="4685"/>
        <item m="1" x="4095"/>
        <item m="1" x="6701"/>
        <item m="1" x="5226"/>
        <item m="1" x="5923"/>
        <item m="1" x="4192"/>
        <item m="1" x="4535"/>
        <item m="1" x="7705"/>
        <item m="1" x="6156"/>
        <item m="1" x="3758"/>
        <item m="1" x="4317"/>
        <item m="1" x="5485"/>
        <item m="1" x="6252"/>
        <item m="1" x="6614"/>
        <item m="1" x="5964"/>
        <item m="1" x="3745"/>
        <item m="1" x="6803"/>
        <item m="1" x="6050"/>
        <item m="1" x="6773"/>
        <item m="1" x="4471"/>
        <item m="1" x="5333"/>
        <item m="1" x="4942"/>
        <item m="1" x="3707"/>
        <item m="1" x="6697"/>
        <item m="1" x="4927"/>
        <item m="1" x="4975"/>
        <item m="1" x="6167"/>
        <item x="309"/>
        <item m="1" x="7698"/>
        <item m="1" x="7091"/>
        <item m="1" x="7457"/>
        <item m="1" x="4056"/>
        <item m="1" x="7843"/>
        <item m="1" x="4362"/>
        <item m="1" x="6885"/>
        <item m="1" x="7141"/>
        <item m="1" x="6591"/>
        <item m="1" x="6830"/>
        <item m="1" x="7043"/>
        <item m="1" x="4594"/>
        <item m="1" x="6227"/>
        <item m="1" x="4400"/>
        <item m="1" x="5634"/>
        <item m="1" x="6007"/>
        <item m="1" x="4033"/>
        <item m="1" x="4945"/>
        <item m="1" x="4745"/>
        <item m="1" x="4684"/>
        <item m="1" x="5421"/>
        <item m="1" x="5397"/>
        <item m="1" x="7330"/>
        <item m="1" x="6018"/>
        <item m="1" x="6067"/>
        <item m="1" x="4573"/>
        <item m="1" x="5457"/>
        <item m="1" x="5264"/>
        <item m="1" x="4892"/>
        <item m="1" x="4255"/>
        <item m="1" x="7591"/>
        <item m="1" x="7136"/>
        <item m="1" x="7191"/>
        <item m="1" x="4137"/>
        <item m="1" x="5051"/>
        <item m="1" x="7280"/>
        <item m="1" x="6879"/>
        <item m="1" x="6124"/>
        <item m="1" x="4080"/>
        <item m="1" x="5993"/>
        <item m="1" x="7365"/>
        <item m="1" x="7341"/>
        <item m="1" x="3969"/>
        <item m="1" x="6971"/>
        <item m="1" x="6831"/>
        <item m="1" x="7720"/>
        <item m="1" x="7609"/>
        <item m="1" x="5700"/>
        <item m="1" x="5644"/>
        <item m="1" x="5015"/>
        <item m="1" x="4507"/>
        <item m="1" x="4569"/>
        <item m="1" x="7513"/>
        <item m="1" x="4570"/>
        <item m="1" x="5250"/>
        <item m="1" x="3976"/>
        <item m="1" x="6724"/>
        <item m="1" x="6644"/>
        <item m="1" x="7957"/>
        <item m="1" x="3744"/>
        <item m="1" x="5368"/>
        <item m="1" x="6177"/>
        <item m="1" x="7322"/>
        <item m="1" x="4439"/>
        <item x="273"/>
        <item m="1" x="4038"/>
        <item m="1" x="3645"/>
        <item m="1" x="6258"/>
        <item m="1" x="5385"/>
        <item m="1" x="7878"/>
        <item m="1" x="4729"/>
        <item m="1" x="5475"/>
        <item m="1" x="4970"/>
        <item m="1" x="7725"/>
        <item m="1" x="5372"/>
        <item m="1" x="5156"/>
        <item m="1" x="5440"/>
        <item m="1" x="7542"/>
        <item m="1" x="5211"/>
        <item m="1" x="4097"/>
        <item m="1" x="4201"/>
        <item m="1" x="3971"/>
        <item m="1" x="5185"/>
        <item m="1" x="5326"/>
        <item m="1" x="6744"/>
        <item m="1" x="5046"/>
        <item m="1" x="7381"/>
        <item m="1" x="6168"/>
        <item m="1" x="4987"/>
        <item m="1" x="6925"/>
        <item m="1" x="6775"/>
        <item m="1" x="6126"/>
        <item m="1" x="7543"/>
        <item m="1" x="5037"/>
        <item m="1" x="4608"/>
        <item m="1" x="7383"/>
        <item m="1" x="7079"/>
        <item m="1" x="7694"/>
        <item m="1" x="4955"/>
        <item m="1" x="4325"/>
        <item m="1" x="4542"/>
        <item m="1" x="5327"/>
        <item m="1" x="4093"/>
        <item m="1" x="5976"/>
        <item m="1" x="7324"/>
        <item m="1" x="4647"/>
        <item m="1" x="6501"/>
        <item m="1" x="4538"/>
        <item m="1" x="3865"/>
        <item m="1" x="4601"/>
        <item m="1" x="7130"/>
        <item m="1" x="7612"/>
        <item m="1" x="3948"/>
        <item m="1" x="3785"/>
        <item m="1" x="5352"/>
        <item m="1" x="4024"/>
        <item m="1" x="3992"/>
        <item m="1" x="6747"/>
        <item m="1" x="4863"/>
        <item m="1" x="5257"/>
        <item m="1" x="6178"/>
        <item m="1" x="4605"/>
        <item m="1" x="6769"/>
        <item m="1" x="7362"/>
        <item m="1" x="4035"/>
        <item m="1" x="5686"/>
        <item m="1" x="6855"/>
        <item m="1" x="7783"/>
        <item m="1" x="5033"/>
        <item m="1" x="5743"/>
        <item m="1" x="3724"/>
        <item m="1" x="6816"/>
        <item m="1" x="6526"/>
        <item m="1" x="4947"/>
        <item m="1" x="5603"/>
        <item m="1" x="5915"/>
        <item m="1" x="5735"/>
        <item m="1" x="6256"/>
        <item m="1" x="5099"/>
        <item m="1" x="7134"/>
        <item m="1" x="5062"/>
        <item m="1" x="7827"/>
        <item m="1" x="7595"/>
        <item m="1" x="7972"/>
        <item m="1" x="4164"/>
        <item m="1" x="6871"/>
        <item m="1" x="4946"/>
        <item m="1" x="7778"/>
        <item m="1" x="6583"/>
        <item m="1" x="5726"/>
        <item m="1" x="7707"/>
        <item m="1" x="7120"/>
        <item m="1" x="5295"/>
        <item m="1" x="5724"/>
        <item m="1" x="5998"/>
        <item m="1" x="3825"/>
        <item m="1" x="7446"/>
        <item m="1" x="5721"/>
        <item m="1" x="5929"/>
        <item m="1" x="5472"/>
        <item m="1" x="3953"/>
        <item m="1" x="7356"/>
        <item m="1" x="7812"/>
        <item m="1" x="5693"/>
        <item m="1" x="6470"/>
        <item m="1" x="3768"/>
        <item m="1" x="6129"/>
        <item m="1" x="7460"/>
        <item m="1" x="6285"/>
        <item m="1" x="5383"/>
        <item m="1" x="5347"/>
        <item m="1" x="6685"/>
        <item m="1" x="7138"/>
        <item m="1" x="4779"/>
        <item m="1" x="6619"/>
        <item m="1" x="7881"/>
        <item m="1" x="6626"/>
        <item m="1" x="4288"/>
        <item m="1" x="5467"/>
        <item m="1" x="6472"/>
        <item m="1" x="7693"/>
        <item m="1" x="7378"/>
        <item m="1" x="6794"/>
        <item m="1" x="6611"/>
        <item m="1" x="7553"/>
        <item m="1" x="7711"/>
        <item m="1" x="4303"/>
        <item m="1" x="5146"/>
        <item m="1" x="6781"/>
        <item m="1" x="5677"/>
        <item m="1" x="7137"/>
        <item m="1" x="5878"/>
        <item m="1" x="7996"/>
        <item m="1" x="4902"/>
        <item m="1" x="6927"/>
        <item m="1" x="1734"/>
        <item m="1" x="3708"/>
        <item m="1" x="6339"/>
        <item m="1" x="7648"/>
        <item m="1" x="4026"/>
        <item m="1" x="6959"/>
        <item m="1" x="5287"/>
        <item m="1" x="4878"/>
        <item m="1" x="7361"/>
        <item m="1" x="7643"/>
        <item m="1" x="6735"/>
        <item m="1" x="7119"/>
        <item m="1" x="5797"/>
        <item m="1" x="5850"/>
        <item m="1" x="4211"/>
        <item m="1" x="7632"/>
        <item m="1" x="4682"/>
        <item m="1" x="4615"/>
        <item m="1" x="4051"/>
        <item m="1" x="7382"/>
        <item m="1" x="6532"/>
        <item m="1" x="4005"/>
        <item m="1" x="5117"/>
        <item m="1" x="4138"/>
        <item m="1" x="5767"/>
        <item m="1" x="5660"/>
        <item m="1" x="7080"/>
        <item m="1" x="4385"/>
        <item m="1" x="5113"/>
        <item m="1" x="3907"/>
        <item m="1" x="4659"/>
        <item m="1" x="4360"/>
        <item m="1" x="6972"/>
        <item m="1" x="7978"/>
        <item m="1" x="4355"/>
        <item m="1" x="6334"/>
        <item m="1" x="7879"/>
        <item m="1" x="5583"/>
        <item m="1" x="5354"/>
        <item m="1" x="6194"/>
        <item m="1" x="7466"/>
        <item m="1" x="6852"/>
        <item m="1" x="4364"/>
        <item m="1" x="4795"/>
        <item m="1" x="4399"/>
        <item m="1" x="4134"/>
        <item m="1" x="7989"/>
        <item m="1" x="5728"/>
        <item m="1" x="6000"/>
        <item m="1" x="6078"/>
        <item m="1" x="6097"/>
        <item m="1" x="7055"/>
        <item m="1" x="6968"/>
        <item m="1" x="7779"/>
        <item m="1" x="5064"/>
        <item m="1" x="5118"/>
        <item m="1" x="4739"/>
        <item m="1" x="7926"/>
        <item m="1" x="3958"/>
        <item m="1" x="4853"/>
        <item m="1" x="5849"/>
        <item m="1" x="5920"/>
        <item m="1" x="4572"/>
        <item m="1" x="5070"/>
        <item m="1" x="6714"/>
        <item m="1" x="6255"/>
        <item m="1" x="4812"/>
        <item m="1" x="5877"/>
        <item m="1" x="6952"/>
        <item m="1" x="4804"/>
        <item m="1" x="7093"/>
        <item m="1" x="5657"/>
        <item m="1" x="6918"/>
        <item m="1" x="5139"/>
        <item m="1" x="4273"/>
        <item m="1" x="4039"/>
        <item m="1" x="7748"/>
        <item m="1" x="7183"/>
        <item m="1" x="4283"/>
        <item m="1" x="5442"/>
        <item m="1" x="6504"/>
        <item m="1" x="7658"/>
        <item m="1" x="6837"/>
        <item m="1" x="7558"/>
        <item m="1" x="4816"/>
        <item m="1" x="6053"/>
        <item m="1" x="7963"/>
        <item m="1" x="3736"/>
        <item m="1" x="6190"/>
        <item m="1" x="5904"/>
        <item m="1" x="4289"/>
        <item m="1" x="6038"/>
        <item m="1" x="5749"/>
        <item m="1" x="1454"/>
        <item m="1" x="5309"/>
        <item m="1" x="5511"/>
        <item m="1" x="5176"/>
        <item m="1" x="5170"/>
        <item m="1" x="5301"/>
        <item m="1" x="5601"/>
        <item m="1" x="5927"/>
        <item m="1" x="4796"/>
        <item m="1" x="6568"/>
        <item m="1" x="6062"/>
        <item m="1" x="5502"/>
        <item m="1" x="6101"/>
        <item m="1" x="4324"/>
        <item m="1" x="3427"/>
        <item m="1" x="7675"/>
        <item m="1" x="5868"/>
        <item x="206"/>
        <item m="1" x="7156"/>
        <item m="1" x="4206"/>
        <item m="1" x="5542"/>
        <item m="1" x="1590"/>
        <item m="1" x="5999"/>
        <item m="1" x="4381"/>
        <item m="1" x="5355"/>
        <item m="1" x="4692"/>
        <item m="1" x="4697"/>
        <item m="1" x="5337"/>
        <item x="623"/>
        <item m="1" x="5618"/>
        <item m="1" x="7316"/>
        <item m="1" x="7985"/>
        <item m="1" x="5687"/>
        <item m="1" x="7938"/>
        <item m="1" x="7277"/>
        <item m="1" x="6675"/>
        <item m="1" x="5760"/>
        <item m="1" x="6764"/>
        <item m="1" x="1906"/>
        <item m="1" x="1268"/>
        <item m="1" x="4242"/>
        <item m="1" x="4338"/>
        <item m="1" x="5975"/>
        <item m="1" x="5782"/>
        <item m="1" x="4813"/>
        <item m="1" x="4810"/>
        <item m="1" x="5902"/>
        <item m="1" x="4832"/>
        <item m="1" x="7434"/>
        <item m="1" x="6941"/>
        <item m="1" x="7266"/>
        <item m="1" x="6469"/>
        <item m="1" x="7013"/>
        <item m="1" x="6605"/>
        <item m="1" x="6954"/>
        <item m="1" x="4495"/>
        <item m="1" x="6477"/>
        <item m="1" x="7209"/>
        <item m="1" x="5413"/>
        <item m="1" x="5446"/>
        <item m="1" x="6166"/>
        <item m="1" x="4530"/>
        <item x="228"/>
        <item m="1" x="6459"/>
        <item m="1" x="5410"/>
        <item m="1" x="7306"/>
        <item m="1" x="5247"/>
        <item m="1" x="7519"/>
        <item m="1" x="5639"/>
        <item m="1" x="5575"/>
        <item m="1" x="5496"/>
        <item m="1" x="3980"/>
        <item m="1" x="4870"/>
        <item m="1" x="6431"/>
        <item m="1" x="7536"/>
        <item m="1" x="4650"/>
        <item m="1" x="5128"/>
        <item m="1" x="6411"/>
        <item m="1" x="7645"/>
        <item m="1" x="7837"/>
        <item m="1" x="6866"/>
        <item m="1" x="6801"/>
        <item m="1" x="6760"/>
        <item m="1" x="4133"/>
        <item m="1" x="7104"/>
        <item m="1" x="6013"/>
        <item m="1" x="7323"/>
        <item m="1" x="4015"/>
        <item m="1" x="4213"/>
        <item m="1" x="6238"/>
        <item m="1" x="6717"/>
        <item m="1" x="2595"/>
        <item m="1" x="4641"/>
        <item m="1" x="7244"/>
        <item m="1" x="6975"/>
        <item m="1" x="7377"/>
        <item m="1" x="4150"/>
        <item m="1" x="6160"/>
        <item m="1" x="6877"/>
        <item m="1" x="6588"/>
        <item m="1" x="4580"/>
        <item m="1" x="6200"/>
        <item m="1" x="7544"/>
        <item m="1" x="5083"/>
        <item m="1" x="5768"/>
        <item m="1" x="7688"/>
        <item m="1" x="7194"/>
        <item m="1" x="7696"/>
        <item m="1" x="7367"/>
        <item x="584"/>
        <item m="1" x="5177"/>
        <item m="1" x="5710"/>
        <item m="1" x="5078"/>
        <item m="1" x="7886"/>
        <item m="1" x="4115"/>
        <item m="1" x="7824"/>
        <item m="1" x="7946"/>
        <item m="1" x="5121"/>
        <item m="1" x="5189"/>
        <item m="1" x="7948"/>
        <item m="1" x="6817"/>
        <item m="1" x="6197"/>
        <item m="1" x="7869"/>
        <item m="1" x="5209"/>
        <item m="1" x="7617"/>
        <item m="1" x="6994"/>
        <item m="1" x="6825"/>
        <item m="1" x="6984"/>
        <item m="1" x="6395"/>
        <item m="1" x="7626"/>
        <item m="1" x="4525"/>
        <item m="1" x="4888"/>
        <item m="1" x="5894"/>
        <item m="1" x="4220"/>
        <item m="1" x="3886"/>
        <item x="775"/>
        <item m="1" x="5427"/>
        <item m="1" x="5093"/>
        <item m="1" x="4011"/>
        <item m="1" x="4743"/>
        <item m="1" x="5408"/>
        <item m="1" x="5980"/>
        <item m="1" x="6838"/>
        <item m="1" x="7408"/>
        <item m="1" x="6921"/>
        <item m="1" x="3838"/>
        <item m="1" x="7355"/>
        <item m="1" x="7650"/>
        <item m="1" x="7836"/>
        <item m="1" x="7684"/>
        <item m="1" x="3922"/>
        <item m="1" x="4141"/>
        <item m="1" x="5945"/>
        <item m="1" x="7498"/>
        <item m="1" x="6148"/>
        <item m="1" x="5859"/>
        <item m="1" x="7762"/>
        <item m="1" x="6153"/>
        <item x="694"/>
        <item m="1" x="7893"/>
        <item m="1" x="5955"/>
        <item m="1" x="5272"/>
        <item m="1" x="4747"/>
        <item m="1" x="6953"/>
        <item m="1" x="6439"/>
        <item m="1" x="5328"/>
        <item m="1" x="2447"/>
        <item m="1" x="7899"/>
        <item m="1" x="6266"/>
        <item m="1" x="4636"/>
        <item m="1" x="7489"/>
        <item m="1" x="7945"/>
        <item m="1" x="4554"/>
        <item m="1" x="7214"/>
        <item m="1" x="4978"/>
        <item m="1" x="3793"/>
        <item m="1" x="5082"/>
        <item m="1" x="3465"/>
        <item m="1" x="5313"/>
        <item m="1" x="4343"/>
        <item m="1" x="4818"/>
        <item m="1" x="7400"/>
        <item m="1" x="1202"/>
        <item m="1" x="5863"/>
        <item m="1" x="6828"/>
        <item m="1" x="3964"/>
        <item m="1" x="6690"/>
        <item m="1" x="4012"/>
        <item m="1" x="7284"/>
        <item m="1" x="3704"/>
        <item m="1" x="6558"/>
        <item m="1" x="4295"/>
        <item m="1" x="4784"/>
        <item m="1" x="7038"/>
        <item m="1" x="5376"/>
        <item m="1" x="5255"/>
        <item m="1" x="7095"/>
        <item m="1" x="5159"/>
        <item m="1" x="6324"/>
        <item m="1" x="5188"/>
        <item m="1" x="5525"/>
        <item m="1" x="6422"/>
        <item m="1" x="6651"/>
        <item m="1" x="7290"/>
        <item m="1" x="7909"/>
        <item m="1" x="4189"/>
        <item m="1" x="6420"/>
        <item m="1" x="4710"/>
        <item m="1" x="4278"/>
        <item m="1" x="7067"/>
        <item m="1" x="6331"/>
        <item m="1" x="6785"/>
        <item m="1" x="6182"/>
        <item m="1" x="6140"/>
        <item m="1" x="6989"/>
        <item m="1" x="5896"/>
        <item m="1" x="6244"/>
        <item m="1" x="5989"/>
        <item m="1" x="3803"/>
        <item m="1" x="4974"/>
        <item m="1" x="6569"/>
        <item m="1" x="7473"/>
        <item m="1" x="5892"/>
        <item m="1" x="7602"/>
        <item m="1" x="5414"/>
        <item m="1" x="3914"/>
        <item m="1" x="1949"/>
        <item m="1" x="7208"/>
        <item m="1" x="6416"/>
        <item m="1" x="5248"/>
        <item m="1" x="4740"/>
        <item m="1" x="4839"/>
        <item m="1" x="6746"/>
        <item m="1" x="7025"/>
        <item m="1" x="7541"/>
        <item m="1" x="6904"/>
        <item m="1" x="7003"/>
        <item m="1" x="7431"/>
        <item m="1" x="4617"/>
        <item m="1" x="6576"/>
        <item m="1" x="6452"/>
        <item m="1" x="7245"/>
        <item m="1" x="7281"/>
        <item m="1" x="5458"/>
        <item m="1" x="6354"/>
        <item m="1" x="5284"/>
        <item m="1" x="5758"/>
        <item m="1" x="5180"/>
        <item m="1" x="4539"/>
        <item m="1" x="4326"/>
        <item m="1" x="7375"/>
        <item m="1" x="7900"/>
        <item m="1" x="7131"/>
        <item m="1" x="7042"/>
        <item m="1" x="5549"/>
        <item m="1" x="4418"/>
        <item m="1" x="7271"/>
        <item m="1" x="7905"/>
        <item m="1" x="6683"/>
        <item m="1" x="7018"/>
        <item m="1" x="7737"/>
        <item m="1" x="7007"/>
        <item m="1" x="7035"/>
        <item m="1" x="4421"/>
        <item m="1" x="7347"/>
        <item m="1" x="5663"/>
        <item m="1" x="7686"/>
        <item m="1" x="7442"/>
        <item m="1" x="4067"/>
        <item m="1" x="5959"/>
        <item m="1" x="7295"/>
        <item m="1" x="4948"/>
        <item m="1" x="7674"/>
        <item m="1" x="4653"/>
        <item m="1" x="4931"/>
        <item m="1" x="6613"/>
        <item m="1" x="4105"/>
        <item m="1" x="6143"/>
        <item m="1" x="7950"/>
        <item m="1" x="4855"/>
        <item m="1" x="5289"/>
        <item m="1" x="6505"/>
        <item m="1" x="4485"/>
        <item m="1" x="5217"/>
        <item m="1" x="7971"/>
        <item m="1" x="5632"/>
        <item m="1" x="5436"/>
        <item m="1" x="3791"/>
        <item m="1" x="6944"/>
        <item m="1" x="3996"/>
        <item m="1" x="7630"/>
        <item m="1" x="4797"/>
        <item m="1" x="7775"/>
        <item m="1" x="5080"/>
        <item m="1" x="6595"/>
        <item m="1" x="5207"/>
        <item m="1" x="4959"/>
        <item m="1" x="4003"/>
        <item m="1" x="3891"/>
        <item m="1" x="4921"/>
        <item m="1" x="6755"/>
        <item m="1" x="4766"/>
        <item m="1" x="5228"/>
        <item m="1" x="6563"/>
        <item m="1" x="3882"/>
        <item m="1" x="7384"/>
        <item m="1" x="4068"/>
        <item m="1" x="5722"/>
        <item m="1" x="6071"/>
        <item m="1" x="3911"/>
        <item m="1" x="6083"/>
        <item m="1" x="7034"/>
        <item m="1" x="3879"/>
        <item m="1" x="5398"/>
        <item m="1" x="4132"/>
        <item m="1" x="5755"/>
        <item m="1" x="4909"/>
        <item m="1" x="5879"/>
        <item m="1" x="4251"/>
        <item m="1" x="7298"/>
        <item m="1" x="5431"/>
        <item m="1" x="4715"/>
        <item m="1" x="6742"/>
        <item m="1" x="5636"/>
        <item m="1" x="5162"/>
        <item m="1" x="3743"/>
        <item m="1" x="4849"/>
        <item m="1" x="3784"/>
        <item m="1" x="7512"/>
        <item m="1" x="7157"/>
        <item m="1" x="4817"/>
        <item m="1" x="4913"/>
        <item m="1" x="4305"/>
        <item m="1" x="7299"/>
        <item m="1" x="6892"/>
        <item m="1" x="6726"/>
        <item m="1" x="5898"/>
        <item m="1" x="6799"/>
        <item m="1" x="3833"/>
        <item m="1" x="3710"/>
        <item m="1" x="6141"/>
        <item m="1" x="7584"/>
        <item m="1" x="7833"/>
        <item m="1" x="7075"/>
        <item m="1" x="6465"/>
        <item m="1" x="6385"/>
        <item m="1" x="4985"/>
        <item m="1" x="4654"/>
        <item m="1" x="5407"/>
        <item m="1" x="5504"/>
        <item m="1" x="5306"/>
        <item m="1" x="5476"/>
        <item m="1" x="6673"/>
        <item m="1" x="6575"/>
        <item m="1" x="4979"/>
        <item m="1" x="5807"/>
        <item m="1" x="5009"/>
        <item m="1" x="3824"/>
        <item m="1" x="4611"/>
        <item m="1" x="5738"/>
        <item m="1" x="5935"/>
        <item m="1" x="6326"/>
        <item m="1" x="4274"/>
        <item m="1" x="4894"/>
        <item m="1" x="5825"/>
        <item m="1" x="7248"/>
        <item m="1" x="5978"/>
        <item m="1" x="7589"/>
        <item m="1" x="5206"/>
        <item m="1" x="5554"/>
        <item m="1" x="7344"/>
        <item m="1" x="5020"/>
        <item m="1" x="5513"/>
        <item m="1" x="4858"/>
        <item m="1" x="7404"/>
        <item m="1" x="4968"/>
        <item m="1" x="4250"/>
        <item m="1" x="4032"/>
        <item m="1" x="7426"/>
        <item m="1" x="4232"/>
        <item m="1" x="6727"/>
        <item m="1" x="5430"/>
        <item m="1" x="4277"/>
        <item m="1" x="6734"/>
        <item m="1" x="5619"/>
        <item m="1" x="4065"/>
        <item m="1" x="6281"/>
        <item m="1" x="4746"/>
        <item m="1" x="6978"/>
        <item m="1" x="6492"/>
        <item m="1" x="7773"/>
        <item m="1" x="4279"/>
        <item m="1" x="4875"/>
        <item m="1" x="4733"/>
        <item m="1" x="4574"/>
        <item m="1" x="6386"/>
        <item m="1" x="6962"/>
        <item m="1" x="4072"/>
        <item m="1" x="5887"/>
        <item m="1" x="5471"/>
        <item m="1" x="3773"/>
        <item m="1" x="4462"/>
        <item m="1" x="6929"/>
        <item m="1" x="4782"/>
        <item m="1" x="4149"/>
        <item m="1" x="7797"/>
        <item m="1" x="6001"/>
        <item m="1" x="4883"/>
        <item m="1" x="6916"/>
        <item m="1" x="4534"/>
        <item m="1" x="7319"/>
        <item m="1" x="7729"/>
        <item m="1" x="7887"/>
        <item m="1" x="3880"/>
        <item m="1" x="5531"/>
        <item x="618"/>
        <item m="1" x="4581"/>
        <item m="1" x="5659"/>
        <item m="1" x="6788"/>
        <item m="1" x="5124"/>
        <item m="1" x="5432"/>
        <item m="1" x="6748"/>
        <item m="1" x="4187"/>
        <item m="1" x="4899"/>
        <item m="1" x="4153"/>
        <item m="1" x="4126"/>
        <item m="1" x="6040"/>
        <item m="1" x="5906"/>
        <item m="1" x="6992"/>
        <item m="1" x="4895"/>
        <item m="1" x="7257"/>
        <item m="1" x="4898"/>
        <item m="1" x="5746"/>
        <item m="1" x="6081"/>
        <item m="1" x="6808"/>
        <item m="1" x="5854"/>
        <item m="1" x="5526"/>
        <item m="1" x="6891"/>
        <item m="1" x="6298"/>
        <item m="1" x="1461"/>
        <item x="609"/>
        <item m="1" x="5831"/>
        <item m="1" x="7289"/>
        <item m="1" x="6692"/>
        <item m="1" x="5866"/>
        <item m="1" x="6552"/>
        <item m="1" x="7332"/>
        <item m="1" x="4982"/>
        <item m="1" x="5766"/>
        <item m="1" x="7420"/>
        <item m="1" x="7599"/>
        <item m="1" x="1218"/>
        <item m="1" x="3895"/>
        <item m="1" x="6848"/>
        <item m="1" x="7716"/>
        <item m="1" x="7813"/>
        <item m="1" x="5489"/>
        <item m="1" x="6263"/>
        <item m="1" x="6818"/>
        <item m="1" x="5363"/>
        <item m="1" x="7072"/>
        <item m="1" x="4683"/>
        <item m="1" x="3954"/>
        <item m="1" x="7368"/>
        <item m="1" x="6435"/>
        <item m="1" x="7687"/>
        <item m="1" x="6557"/>
        <item m="1" x="6419"/>
        <item m="1" x="7233"/>
        <item m="1" x="5318"/>
        <item m="1" x="4166"/>
        <item m="1" x="7098"/>
        <item m="1" x="3939"/>
        <item m="1" x="7206"/>
        <item m="1" x="5375"/>
        <item m="1" x="6460"/>
        <item m="1" x="6800"/>
        <item m="1" x="7863"/>
        <item m="1" x="7880"/>
        <item m="1" x="5460"/>
        <item m="1" x="5043"/>
        <item m="1" x="6502"/>
        <item m="1" x="7788"/>
        <item m="1" x="3818"/>
        <item m="1" x="7005"/>
        <item m="1" x="7717"/>
        <item m="1" x="6079"/>
        <item m="1" x="5492"/>
        <item m="1" x="7407"/>
        <item m="1" x="7850"/>
        <item m="1" x="7394"/>
        <item m="1" x="3962"/>
        <item m="1" x="5765"/>
        <item m="1" x="7509"/>
        <item m="1" x="2453"/>
        <item m="1" x="3977"/>
        <item m="1" x="4180"/>
        <item m="1" x="4827"/>
        <item m="1" x="6233"/>
        <item m="1" x="7842"/>
        <item m="1" x="4814"/>
        <item m="1" x="7919"/>
        <item m="1" x="6175"/>
        <item m="1" x="5244"/>
        <item m="1" x="5322"/>
        <item m="1" x="7983"/>
        <item m="1" x="4390"/>
        <item m="1" x="5734"/>
        <item m="1" x="7663"/>
        <item m="1" x="5006"/>
        <item m="1" x="3926"/>
        <item m="1" x="7991"/>
        <item m="1" x="6643"/>
        <item m="1" x="6267"/>
        <item m="1" x="4655"/>
        <item m="1" x="5982"/>
        <item m="1" x="7444"/>
        <item m="1" x="6329"/>
        <item m="1" x="6731"/>
        <item m="1" x="6405"/>
        <item m="1" x="7105"/>
        <item m="1" x="7556"/>
        <item m="1" x="5319"/>
        <item m="1" x="4897"/>
        <item m="1" x="5967"/>
        <item m="1" x="7261"/>
        <item m="1" x="4502"/>
        <item m="1" x="6084"/>
        <item m="1" x="7548"/>
        <item m="1" x="6195"/>
        <item m="1" x="7930"/>
        <item m="1" x="4175"/>
        <item m="1" x="5286"/>
        <item m="1" x="4253"/>
        <item m="1" x="4518"/>
        <item m="1" x="6508"/>
        <item m="1" x="5335"/>
        <item m="1" x="4450"/>
        <item m="1" x="4183"/>
        <item m="1" x="5157"/>
        <item m="1" x="6577"/>
        <item m="1" x="7037"/>
        <item m="1" x="7709"/>
        <item m="1" x="6402"/>
        <item m="1" x="6749"/>
        <item m="1" x="4622"/>
        <item m="1" x="6836"/>
        <item m="1" x="6161"/>
        <item m="1" x="4341"/>
        <item m="1" x="4272"/>
        <item m="1" x="4616"/>
        <item m="1" x="6621"/>
        <item m="1" x="6199"/>
        <item m="1" x="4724"/>
        <item m="1" x="4444"/>
        <item m="1" x="7163"/>
        <item m="1" x="4494"/>
        <item m="1" x="5930"/>
        <item m="1" x="7577"/>
        <item m="1" x="7352"/>
        <item m="1" x="3732"/>
        <item m="1" x="5697"/>
        <item m="1" x="4533"/>
        <item m="1" x="7800"/>
        <item m="1" x="7182"/>
        <item m="1" x="4962"/>
        <item m="1" x="6649"/>
        <item m="1" x="7270"/>
        <item m="1" x="7532"/>
        <item m="1" x="6979"/>
        <item m="1" x="4716"/>
        <item m="1" x="5979"/>
        <item m="1" x="6739"/>
        <item m="1" x="3878"/>
        <item m="1" x="4992"/>
        <item m="1" x="7739"/>
        <item m="1" x="4304"/>
        <item m="1" x="6514"/>
        <item m="1" x="5984"/>
        <item m="1" x="3871"/>
        <item m="1" x="4064"/>
        <item m="1" x="5026"/>
        <item m="1" x="6659"/>
        <item m="1" x="3854"/>
        <item m="1" x="7283"/>
        <item m="1" x="6430"/>
        <item m="1" x="5022"/>
        <item m="1" x="7063"/>
        <item m="1" x="5921"/>
        <item m="1" x="5304"/>
        <item m="1" x="6652"/>
        <item m="1" x="5381"/>
        <item m="1" x="3809"/>
        <item m="1" x="5045"/>
        <item m="1" x="4520"/>
        <item m="1" x="5725"/>
        <item m="1" x="7397"/>
        <item m="1" x="6858"/>
        <item m="1" x="7713"/>
        <item m="1" x="4481"/>
        <item m="1" x="5691"/>
        <item m="1" x="7701"/>
        <item m="1" x="6055"/>
        <item m="1" x="7600"/>
        <item m="1" x="6859"/>
        <item m="1" x="6682"/>
        <item m="1" x="4333"/>
        <item m="1" x="7279"/>
        <item m="1" x="4847"/>
        <item m="1" x="3989"/>
        <item m="1" x="6782"/>
        <item m="1" x="7885"/>
        <item m="1" x="6065"/>
        <item x="318"/>
        <item m="1" x="6313"/>
        <item m="1" x="4299"/>
        <item m="1" x="6375"/>
        <item m="1" x="5238"/>
        <item m="1" x="5167"/>
        <item m="1" x="7048"/>
        <item m="1" x="7754"/>
        <item m="1" x="3842"/>
        <item m="1" x="4451"/>
        <item m="1" x="7830"/>
        <item m="1" x="7916"/>
        <item m="1" x="6381"/>
        <item x="410"/>
        <item m="1" x="6841"/>
        <item m="1" x="4059"/>
        <item m="1" x="5546"/>
        <item m="1" x="5573"/>
        <item m="1" x="3928"/>
        <item m="1" x="3841"/>
        <item m="1" x="6346"/>
        <item m="1" x="7552"/>
        <item m="1" x="3748"/>
        <item m="1" x="3917"/>
        <item m="1" x="6268"/>
        <item m="1" x="4850"/>
        <item m="1" x="4876"/>
        <item m="1" x="3921"/>
        <item m="1" x="6937"/>
        <item m="1" x="5572"/>
        <item m="1" x="4972"/>
        <item m="1" x="6580"/>
        <item m="1" x="6311"/>
        <item m="1" x="7697"/>
        <item m="1" x="6793"/>
        <item m="1" x="7514"/>
        <item m="1" x="6142"/>
        <item m="1" x="5771"/>
        <item m="1" x="4268"/>
        <item m="1" x="5973"/>
        <item m="1" x="5076"/>
        <item m="1" x="4020"/>
        <item m="1" x="5895"/>
        <item m="1" x="5377"/>
        <item m="1" x="6356"/>
        <item m="1" x="7371"/>
        <item m="1" x="6122"/>
        <item m="1" x="7742"/>
        <item m="1" x="7943"/>
        <item m="1" x="4298"/>
        <item m="1" x="5299"/>
        <item m="1" x="5961"/>
        <item m="1" x="6820"/>
        <item m="1" x="3957"/>
        <item m="1" x="4757"/>
        <item m="1" x="3815"/>
        <item m="1" x="6345"/>
        <item m="1" x="4708"/>
        <item m="1" x="5916"/>
        <item m="1" x="7710"/>
        <item m="1" x="4417"/>
        <item m="1" x="7425"/>
        <item m="1" x="5041"/>
        <item m="1" x="6403"/>
        <item m="1" x="5834"/>
        <item m="1" x="4589"/>
        <item m="1" x="4624"/>
        <item m="1" x="3837"/>
        <item m="1" x="6687"/>
        <item m="1" x="5285"/>
        <item m="1" x="3834"/>
        <item m="1" x="1635"/>
        <item m="1" x="7370"/>
        <item m="1" x="6913"/>
        <item m="1" x="4377"/>
        <item m="1" x="5818"/>
        <item m="1" x="5265"/>
        <item m="1" x="5402"/>
        <item m="1" x="4470"/>
        <item m="1" x="3905"/>
        <item m="1" x="7497"/>
        <item m="1" x="4167"/>
        <item m="1" x="6812"/>
        <item m="1" x="6305"/>
        <item m="1" x="6743"/>
        <item m="1" x="7249"/>
        <item m="1" x="4846"/>
        <item m="1" x="4689"/>
        <item m="1" x="7229"/>
        <item m="1" x="5394"/>
        <item m="1" x="3493"/>
        <item m="1" x="7872"/>
        <item m="1" x="5880"/>
        <item m="1" x="4722"/>
        <item m="1" x="5132"/>
        <item m="1" x="4807"/>
        <item m="1" x="5869"/>
        <item m="1" x="3813"/>
        <item m="1" x="6441"/>
        <item m="1" x="6511"/>
        <item m="1" x="7417"/>
        <item m="1" x="6490"/>
        <item m="1" x="7563"/>
        <item m="1" x="7132"/>
        <item m="1" x="4597"/>
        <item m="1" x="4560"/>
        <item m="1" x="7340"/>
        <item m="1" x="7213"/>
        <item m="1" x="5366"/>
        <item m="1" x="5359"/>
        <item m="1" x="5718"/>
        <item m="1" x="5184"/>
        <item m="1" x="7767"/>
        <item m="1" x="6516"/>
        <item m="1" x="6805"/>
        <item m="1" x="6479"/>
        <item m="1" x="5889"/>
        <item m="1" x="7835"/>
        <item m="1" x="6513"/>
        <item m="1" x="7087"/>
        <item m="1" x="1003"/>
        <item m="1" x="5275"/>
        <item m="1" x="5510"/>
        <item m="1" x="7959"/>
        <item m="1" x="5155"/>
        <item m="1" x="1298"/>
        <item m="1" x="7871"/>
        <item m="1" x="6688"/>
        <item m="1" x="7752"/>
        <item m="1" x="6243"/>
        <item m="1" x="7435"/>
        <item m="1" x="5453"/>
        <item m="1" x="5193"/>
        <item m="1" x="3733"/>
        <item m="1" x="5801"/>
        <item m="1" x="4699"/>
        <item m="1" x="4889"/>
        <item m="1" x="7902"/>
        <item m="1" x="4798"/>
        <item m="1" x="6424"/>
        <item m="1" x="7728"/>
        <item m="1" x="5823"/>
        <item m="1" x="5788"/>
        <item m="1" x="7858"/>
        <item m="1" x="5039"/>
        <item m="1" x="5675"/>
        <item m="1" x="4340"/>
        <item m="1" x="6184"/>
        <item m="1" x="4532"/>
        <item m="1" x="6901"/>
        <item m="1" x="4379"/>
        <item m="1" x="4259"/>
        <item m="1" x="4866"/>
        <item m="1" x="5591"/>
        <item m="1" x="4707"/>
        <item m="1" x="4449"/>
        <item m="1" x="7586"/>
        <item m="1" x="6372"/>
        <item m="1" x="7814"/>
        <item m="1" x="7263"/>
        <item m="1" x="4643"/>
        <item m="1" x="4602"/>
        <item m="1" x="6110"/>
        <item m="1" x="3982"/>
        <item m="1" x="3738"/>
        <item m="1" x="7185"/>
        <item m="1" x="7505"/>
        <item m="1" x="5819"/>
        <item m="1" x="4610"/>
        <item m="1" x="3731"/>
        <item m="1" x="7530"/>
        <item m="1" x="6271"/>
        <item m="1" x="6667"/>
        <item m="1" x="5138"/>
        <item m="1" x="5282"/>
        <item m="1" x="4989"/>
        <item m="1" x="5696"/>
        <item m="1" x="6296"/>
        <item m="1" x="7860"/>
        <item m="1" x="7441"/>
        <item m="1" x="6833"/>
        <item m="1" x="7439"/>
        <item m="1" x="7300"/>
        <item m="1" x="6582"/>
        <item m="1" x="4557"/>
        <item m="1" x="4763"/>
        <item m="1" x="3720"/>
        <item m="1" x="6131"/>
        <item m="1" x="4524"/>
        <item m="1" x="6394"/>
        <item m="1" x="7572"/>
        <item m="1" x="6980"/>
        <item m="1" x="7932"/>
        <item m="1" x="4915"/>
        <item m="1" x="7924"/>
        <item m="1" x="4837"/>
        <item m="1" x="4184"/>
        <item m="1" x="5727"/>
        <item m="1" x="6092"/>
        <item m="1" x="4386"/>
        <item m="1" x="6060"/>
        <item m="1" x="5671"/>
        <item m="1" x="7269"/>
        <item m="1" x="5486"/>
        <item m="1" x="6522"/>
        <item m="1" x="7523"/>
        <item m="1" x="4016"/>
        <item m="1" x="5056"/>
        <item m="1" x="7350"/>
        <item m="1" x="3716"/>
        <item m="1" x="5418"/>
        <item m="1" x="6087"/>
        <item m="1" x="6273"/>
        <item m="1" x="3956"/>
        <item m="1" x="4159"/>
        <item m="1" x="7410"/>
        <item m="1" x="6437"/>
        <item m="1" x="4395"/>
        <item x="64"/>
        <item m="1" x="7689"/>
        <item m="1" x="7810"/>
        <item m="1" x="6707"/>
        <item m="1" x="7256"/>
        <item m="1" x="4431"/>
        <item m="1" x="4467"/>
        <item m="1" x="7829"/>
        <item m="1" x="6299"/>
        <item m="1" x="7393"/>
        <item m="1" x="6230"/>
        <item m="1" x="4984"/>
        <item m="1" x="3735"/>
        <item m="1" x="4585"/>
        <item m="1" x="4207"/>
        <item m="1" x="4396"/>
        <item m="1" x="7635"/>
        <item m="1" x="7216"/>
        <item m="1" x="6969"/>
        <item m="1" x="3746"/>
        <item m="1" x="5740"/>
        <item m="1" x="3919"/>
        <item m="1" x="5119"/>
        <item m="1" x="7247"/>
        <item m="1" x="6920"/>
        <item m="1" x="4721"/>
        <item m="1" x="4701"/>
        <item m="1" x="5340"/>
        <item m="1" x="6772"/>
        <item m="1" x="6951"/>
        <item m="1" x="7413"/>
        <item m="1" x="5664"/>
        <item m="1" x="4002"/>
        <item m="1" x="4917"/>
        <item m="1" x="5635"/>
        <item m="1" x="4082"/>
        <item m="1" x="7343"/>
        <item m="1" x="5783"/>
        <item m="1" x="7832"/>
        <item m="1" x="4737"/>
        <item m="1" x="4414"/>
        <item m="1" x="4070"/>
        <item m="1" x="7992"/>
        <item m="1" x="7373"/>
        <item m="1" x="3771"/>
        <item m="1" x="7596"/>
        <item m="1" x="5770"/>
        <item m="1" x="7325"/>
        <item m="1" x="4995"/>
        <item m="1" x="3829"/>
        <item m="1" x="7467"/>
        <item m="1" x="5551"/>
        <item m="1" x="7476"/>
        <item m="1" x="7855"/>
        <item m="1" x="7882"/>
        <item m="1" x="5856"/>
        <item m="1" x="5633"/>
        <item m="1" x="6936"/>
        <item m="1" x="4678"/>
        <item m="1" x="4238"/>
        <item m="1" x="7593"/>
        <item m="1" x="5379"/>
        <item m="1" x="7197"/>
        <item m="1" x="7456"/>
        <item m="1" x="6950"/>
        <item m="1" x="6397"/>
        <item m="1" x="7581"/>
        <item m="1" x="6044"/>
        <item m="1" x="5044"/>
        <item m="1" x="6709"/>
        <item m="1" x="4237"/>
        <item m="1" x="7966"/>
        <item m="1" x="6926"/>
        <item m="1" x="4147"/>
        <item m="1" x="5932"/>
        <item m="1" x="7070"/>
        <item m="1" x="7108"/>
        <item m="1" x="5705"/>
        <item m="1" x="6823"/>
        <item m="1" x="5029"/>
        <item m="1" x="7491"/>
        <item m="1" x="7804"/>
        <item m="1" x="7607"/>
        <item m="1" x="5058"/>
        <item m="1" x="4571"/>
        <item m="1" x="4136"/>
        <item m="1" x="3847"/>
        <item m="1" x="7328"/>
        <item m="1" x="5582"/>
        <item m="1" x="4735"/>
        <item m="1" x="3788"/>
        <item m="1" x="3718"/>
        <item m="1" x="3974"/>
        <item m="1" x="4075"/>
        <item m="1" x="6721"/>
        <item m="1" x="4933"/>
        <item m="1" x="3893"/>
        <item m="1" x="5847"/>
        <item m="1" x="7889"/>
        <item m="1" x="5848"/>
        <item m="1" x="5077"/>
        <item m="1" x="6388"/>
        <item m="1" x="5925"/>
        <item m="1" x="6471"/>
        <item m="1" x="3929"/>
        <item m="1" x="5391"/>
        <item m="1" x="6889"/>
        <item m="1" x="4123"/>
        <item m="1" x="4618"/>
        <item m="1" x="7312"/>
        <item m="1" x="4881"/>
        <item m="1" x="7268"/>
        <item m="1" x="6008"/>
        <item m="1" x="7551"/>
        <item m="1" x="7974"/>
        <item m="1" x="5668"/>
        <item m="1" x="4472"/>
        <item m="1" x="6876"/>
        <item m="1" x="5416"/>
        <item m="1" x="5231"/>
        <item m="1" x="4057"/>
        <item m="1" x="5065"/>
        <item m="1" x="5100"/>
        <item m="1" x="4487"/>
        <item m="1" x="7786"/>
        <item m="1" x="4443"/>
        <item m="1" x="6570"/>
        <item m="1" x="5876"/>
        <item m="1" x="7759"/>
        <item m="1" x="6517"/>
        <item m="1" x="4674"/>
        <item m="1" x="7588"/>
        <item m="1" x="3719"/>
        <item m="1" x="7910"/>
        <item m="1" x="3828"/>
        <item m="1" x="7903"/>
        <item x="403"/>
        <item m="1" x="6002"/>
        <item m="1" x="7142"/>
        <item m="1" x="5256"/>
        <item m="1" x="5364"/>
        <item m="1" x="6861"/>
        <item m="1" x="5974"/>
        <item m="1" x="4235"/>
        <item m="1" x="6906"/>
        <item m="1" x="5528"/>
        <item m="1" x="4908"/>
        <item m="1" x="7227"/>
        <item m="1" x="5500"/>
        <item m="1" x="7411"/>
        <item m="1" x="4459"/>
        <item m="1" x="7026"/>
        <item m="1" x="7515"/>
        <item m="1" x="7481"/>
        <item m="1" x="5205"/>
        <item m="1" x="2366"/>
        <item m="1" x="4859"/>
        <item m="1" x="4284"/>
        <item m="1" x="5600"/>
        <item m="1" x="5867"/>
        <item m="1" x="5597"/>
        <item m="1" x="4457"/>
        <item m="1" x="6771"/>
        <item m="1" x="3760"/>
        <item m="1" x="6512"/>
        <item m="1" x="3849"/>
        <item m="1" x="4169"/>
        <item m="1" x="6554"/>
        <item m="1" x="7430"/>
        <item m="1" x="5617"/>
        <item m="1" x="4657"/>
        <item m="1" x="5607"/>
        <item m="1" x="6976"/>
        <item m="1" x="5357"/>
        <item m="1" x="5351"/>
        <item m="1" x="3259"/>
        <item m="1" x="4151"/>
        <item m="1" x="6525"/>
        <item m="1" x="887"/>
        <item m="1" x="5907"/>
        <item m="1" x="4619"/>
        <item m="1" x="5148"/>
        <item m="1" x="6291"/>
        <item m="1" x="7259"/>
        <item m="1" x="7520"/>
        <item m="1" x="7997"/>
        <item m="1" x="6082"/>
        <item m="1" x="4744"/>
        <item m="1" x="6408"/>
        <item m="1" x="6679"/>
        <item m="1" x="7493"/>
        <item m="1" x="5403"/>
        <item m="1" x="5534"/>
        <item m="1" x="5787"/>
        <item x="350"/>
        <item m="1" x="5086"/>
        <item m="1" x="5400"/>
        <item m="1" x="5905"/>
        <item m="1" x="5305"/>
        <item m="1" x="6456"/>
        <item m="1" x="5245"/>
        <item m="1" x="4676"/>
        <item m="1" x="4346"/>
        <item m="1" x="6545"/>
        <item m="1" x="7167"/>
        <item m="1" x="3767"/>
        <item m="1" x="4591"/>
        <item m="1" x="7145"/>
        <item m="1" x="4958"/>
        <item m="1" x="6765"/>
        <item m="1" x="5016"/>
        <item m="1" x="5131"/>
        <item m="1" x="5195"/>
        <item m="1" x="3881"/>
        <item m="1" x="7702"/>
        <item m="1" x="7114"/>
        <item m="1" x="6457"/>
        <item m="1" x="6390"/>
        <item m="1" x="4177"/>
        <item m="1" x="4734"/>
        <item m="1" x="7764"/>
        <item m="1" x="4320"/>
        <item m="1" x="6321"/>
        <item m="1" x="6377"/>
        <item m="1" x="6246"/>
        <item m="1" x="3884"/>
        <item m="1" x="3959"/>
        <item m="1" x="5254"/>
        <item m="1" x="6527"/>
        <item m="1" x="6270"/>
        <item m="1" x="7769"/>
        <item m="1" x="1220"/>
        <item m="1" x="7573"/>
        <item m="1" x="4586"/>
        <item m="1" x="5274"/>
        <item m="1" x="7888"/>
        <item m="1" x="6220"/>
        <item m="1" x="4631"/>
        <item m="1" x="5419"/>
        <item m="1" x="7624"/>
        <item m="1" x="5651"/>
        <item m="1" x="4564"/>
        <item m="1" x="4754"/>
        <item m="1" x="4904"/>
        <item m="1" x="5312"/>
        <item m="1" x="6209"/>
        <item m="1" x="4332"/>
        <item m="1" x="4536"/>
        <item m="1" x="4717"/>
        <item m="1" x="4515"/>
        <item m="1" x="6882"/>
        <item m="1" x="6206"/>
        <item m="1" x="5701"/>
        <item m="1" x="5944"/>
        <item m="1" x="6340"/>
        <item m="1" x="7366"/>
        <item m="1" x="3483"/>
        <item m="1" x="6041"/>
        <item m="1" x="4760"/>
        <item m="1" x="3909"/>
        <item m="1" x="5356"/>
        <item m="1" x="3778"/>
        <item m="1" x="7809"/>
        <item m="1" x="5273"/>
        <item m="1" x="6257"/>
        <item m="1" x="5171"/>
        <item m="1" x="4344"/>
        <item m="1" x="4829"/>
        <item m="1" x="5537"/>
        <item m="1" x="5147"/>
        <item m="1" x="4688"/>
        <item m="1" x="5350"/>
        <item m="1" x="5558"/>
        <item m="1" x="5018"/>
        <item m="1" x="5681"/>
        <item m="1" x="4391"/>
        <item m="1" x="5942"/>
        <item m="1" x="4350"/>
        <item m="1" x="7024"/>
        <item m="1" x="7605"/>
        <item m="1" x="4078"/>
        <item m="1" x="5667"/>
        <item m="1" x="5533"/>
        <item m="1" x="7774"/>
        <item m="1" x="6180"/>
        <item m="1" x="6632"/>
        <item m="1" x="7011"/>
        <item x="301"/>
        <item m="1" x="6425"/>
        <item x="278"/>
        <item m="1" x="5812"/>
        <item m="1" x="886"/>
        <item m="1" x="6445"/>
        <item m="1" x="7967"/>
        <item m="1" x="5968"/>
        <item m="1" x="4694"/>
        <item m="1" x="7928"/>
        <item m="1" x="7567"/>
        <item m="1" x="5186"/>
        <item m="1" x="6149"/>
        <item m="1" x="5943"/>
        <item m="1" x="6443"/>
        <item m="1" x="6664"/>
        <item m="1" x="3792"/>
        <item m="1" x="4085"/>
        <item m="1" x="6037"/>
        <item m="1" x="7217"/>
        <item m="1" x="5720"/>
        <item m="1" x="5002"/>
        <item m="1" x="7116"/>
        <item m="1" x="4042"/>
        <item m="1" x="6802"/>
        <item m="1" x="4805"/>
        <item m="1" x="5736"/>
        <item m="1" x="5111"/>
        <item m="1" x="5940"/>
        <item m="1" x="5779"/>
        <item m="1" x="7906"/>
        <item m="1" x="5087"/>
        <item m="1" x="7285"/>
        <item m="1" x="5969"/>
        <item m="1" x="3955"/>
        <item m="1" x="3762"/>
        <item m="1" x="5809"/>
        <item m="1" x="7278"/>
        <item m="1" x="4679"/>
        <item m="1" x="4752"/>
        <item m="1" x="4231"/>
        <item m="1" x="4190"/>
        <item m="1" x="4208"/>
        <item m="1" x="7486"/>
        <item m="1" x="7649"/>
        <item m="1" x="6863"/>
        <item m="1" x="5962"/>
        <item m="1" x="6147"/>
        <item m="1" x="6671"/>
        <item m="1" x="4523"/>
        <item m="1" x="4777"/>
        <item m="1" x="3816"/>
        <item m="1" x="4543"/>
        <item m="1" x="7102"/>
        <item m="1" x="6777"/>
        <item m="1" x="5793"/>
        <item m="1" x="7059"/>
        <item m="1" x="6409"/>
        <item m="1" x="4587"/>
        <item m="1" x="7412"/>
        <item m="1" x="4516"/>
        <item m="1" x="4493"/>
        <item m="1" x="5545"/>
        <item m="1" x="5642"/>
        <item m="1" x="4861"/>
        <item m="1" x="4555"/>
        <item m="1" x="7060"/>
        <item m="1" x="6024"/>
        <item m="1" x="3900"/>
        <item m="1" x="3923"/>
        <item m="1" x="7777"/>
        <item m="1" x="4903"/>
        <item m="1" x="6767"/>
        <item m="1" x="4468"/>
        <item m="1" x="5213"/>
        <item m="1" x="6121"/>
        <item m="1" x="6373"/>
        <item m="1" x="7327"/>
        <item m="1" x="6998"/>
        <item m="1" x="7088"/>
        <item m="1" x="7176"/>
        <item m="1" x="7065"/>
        <item m="1" x="4950"/>
        <item m="1" x="4034"/>
        <item m="1" x="6691"/>
        <item m="1" x="7781"/>
        <item m="1" x="6700"/>
        <item m="1" x="6337"/>
        <item m="1" x="7479"/>
        <item m="1" x="3808"/>
        <item m="1" x="5422"/>
        <item m="1" x="4776"/>
        <item m="1" x="6982"/>
        <item m="1" x="5646"/>
        <item m="1" x="7947"/>
        <item m="1" x="5294"/>
        <item m="1" x="7533"/>
        <item m="1" x="6663"/>
        <item m="1" x="5405"/>
        <item m="1" x="5220"/>
        <item m="1" x="6856"/>
        <item m="1" x="6540"/>
        <item m="1" x="6736"/>
        <item m="1" x="6865"/>
        <item m="1" x="7811"/>
        <item m="1" x="6075"/>
        <item m="1" x="5890"/>
        <item m="1" x="4819"/>
        <item m="1" x="4644"/>
        <item m="1" x="7601"/>
        <item m="1" x="3776"/>
        <item m="1" x="7979"/>
        <item m="1" x="6822"/>
        <item m="1" x="6117"/>
        <item m="1" x="3699"/>
        <item m="1" x="4111"/>
        <item m="1" x="6555"/>
        <item m="1" x="7045"/>
        <item m="1" x="5160"/>
        <item m="1" x="4041"/>
        <item m="1" x="6567"/>
        <item m="1" x="5378"/>
        <item m="1" x="5620"/>
        <item m="1" x="5893"/>
        <item m="1" x="4296"/>
        <item m="1" x="6049"/>
        <item m="1" x="4455"/>
        <item m="1" x="6712"/>
        <item m="1" x="6873"/>
        <item m="1" x="6661"/>
        <item m="1" x="7484"/>
        <item m="1" x="5541"/>
        <item m="1" x="4044"/>
        <item m="1" x="6768"/>
        <item m="1" x="6930"/>
        <item m="1" x="3844"/>
        <item m="1" x="5136"/>
        <item m="1" x="4517"/>
        <item m="1" x="5650"/>
        <item m="1" x="7526"/>
        <item m="1" x="5055"/>
        <item m="1" x="7033"/>
        <item m="1" x="6592"/>
        <item m="1" x="7597"/>
        <item m="1" x="6914"/>
        <item m="1" x="7196"/>
        <item m="1" x="6222"/>
        <item m="1" x="4165"/>
        <item m="1" x="5229"/>
        <item m="1" x="5268"/>
        <item m="1" x="5589"/>
        <item m="1" x="7465"/>
        <item m="1" x="4775"/>
        <item m="1" x="4394"/>
        <item m="1" x="6622"/>
        <item m="1" x="7603"/>
        <item m="1" x="6332"/>
        <item m="1" x="6488"/>
        <item m="1" x="5523"/>
        <item m="1" x="7987"/>
        <item m="1" x="6824"/>
        <item m="1" x="7073"/>
        <item m="1" x="7017"/>
        <item m="1" x="6932"/>
        <item m="1" x="7128"/>
        <item m="1" x="4140"/>
        <item x="469"/>
        <item m="1" x="5804"/>
        <item m="1" x="6371"/>
        <item m="1" x="4670"/>
        <item m="1" x="7965"/>
        <item m="1" x="4099"/>
        <item m="1" x="4732"/>
        <item m="1" x="7631"/>
        <item m="1" x="7671"/>
        <item m="1" x="7518"/>
        <item m="1" x="5074"/>
        <item m="1" x="2528"/>
        <item m="1" x="5777"/>
        <item m="1" x="4668"/>
        <item m="1" x="4961"/>
        <item m="1" x="7472"/>
        <item m="1" x="6995"/>
        <item m="1" x="7703"/>
        <item m="1" x="4263"/>
        <item m="1" x="4428"/>
        <item m="1" x="5972"/>
        <item m="1" x="7731"/>
        <item m="1" x="5814"/>
        <item m="1" x="5649"/>
        <item m="1" x="7193"/>
        <item m="1" x="4944"/>
        <item m="1" x="4246"/>
        <item m="1" x="5435"/>
        <item m="1" x="6450"/>
        <item m="1" x="4114"/>
        <item m="1" x="6426"/>
        <item m="1" x="7669"/>
        <item m="1" x="7815"/>
        <item m="1" x="5325"/>
        <item m="1" x="5239"/>
        <item m="1" x="7471"/>
        <item m="1" x="4862"/>
        <item m="1" x="4269"/>
        <item m="1" x="6544"/>
        <item m="1" x="6732"/>
        <item m="1" x="6878"/>
        <item m="1" x="5321"/>
        <item m="1" x="7962"/>
        <item m="1" x="6014"/>
        <item m="1" x="4833"/>
        <item m="1" x="6278"/>
        <item m="1" x="4869"/>
        <item m="1" x="7273"/>
        <item m="1" x="6715"/>
        <item m="1" x="3945"/>
        <item m="1" x="5344"/>
        <item m="1" x="3979"/>
        <item m="1" x="4808"/>
        <item m="1" x="6711"/>
        <item m="1" x="7678"/>
        <item m="1" x="4666"/>
        <item m="1" x="4448"/>
        <item m="1" x="5827"/>
        <item m="1" x="7291"/>
        <item m="1" x="4405"/>
        <item m="1" x="4052"/>
        <item m="1" x="5042"/>
        <item m="1" x="4224"/>
        <item m="1" x="6842"/>
        <item m="1" x="7915"/>
        <item m="1" x="4337"/>
        <item m="1" x="6590"/>
        <item m="1" x="4941"/>
        <item m="1" x="4456"/>
        <item m="1" x="4154"/>
        <item m="1" x="4110"/>
        <item m="1" x="5059"/>
        <item m="1" x="6276"/>
        <item m="1" x="4384"/>
        <item m="1" x="4823"/>
        <item m="1" x="7937"/>
        <item m="1" x="6566"/>
        <item m="1" x="4529"/>
        <item m="1" x="4049"/>
        <item m="1" x="6977"/>
        <item x="783"/>
        <item m="1" x="6283"/>
        <item m="1" x="7488"/>
        <item m="1" x="4117"/>
        <item m="1" x="5914"/>
        <item m="1" x="4809"/>
        <item m="1" x="5072"/>
        <item m="1" x="4311"/>
        <item m="1" x="5576"/>
        <item m="1" x="7286"/>
        <item m="1" x="5806"/>
        <item m="1" x="6229"/>
        <item m="1" x="7124"/>
        <item m="1" x="5680"/>
        <item m="1" x="7148"/>
        <item m="1" x="2522"/>
        <item m="1" x="1511"/>
        <item m="1" x="4845"/>
        <item m="1" x="1474"/>
        <item m="1" x="5462"/>
        <item m="1" x="4398"/>
        <item x="438"/>
        <item m="1" x="7700"/>
        <item m="1" x="5729"/>
        <item m="1" x="6133"/>
        <item m="1" x="5349"/>
        <item m="1" x="6369"/>
        <item m="1" x="5314"/>
        <item m="1" x="4188"/>
        <item m="1" x="6458"/>
        <item m="1" x="4261"/>
        <item m="1" x="6447"/>
        <item m="1" x="5673"/>
        <item m="1" x="7162"/>
        <item m="1" x="6451"/>
        <item m="1" x="6710"/>
        <item m="1" x="5838"/>
        <item m="1" x="6438"/>
        <item x="606"/>
        <item m="1" x="7170"/>
        <item m="1" x="3761"/>
        <item m="1" x="3960"/>
        <item m="1" x="7639"/>
        <item m="1" x="7236"/>
        <item m="1" x="7140"/>
        <item m="1" x="5784"/>
        <item m="1" x="6696"/>
        <item m="1" x="6967"/>
        <item m="1" x="5468"/>
        <item m="1" x="3973"/>
        <item m="1" x="7859"/>
        <item m="1" x="4215"/>
        <item m="1" x="6560"/>
        <item m="1" x="7416"/>
        <item m="1" x="4202"/>
        <item m="1" x="4600"/>
        <item m="1" x="3798"/>
        <item m="1" x="4792"/>
        <item m="1" x="7090"/>
        <item m="1" x="6247"/>
        <item m="1" x="4656"/>
        <item m="1" x="5699"/>
        <item m="1" x="5466"/>
        <item m="1" x="4906"/>
        <item m="1" x="4794"/>
        <item m="1" x="6029"/>
        <item m="1" x="5164"/>
        <item m="1" x="7164"/>
        <item m="1" x="6207"/>
        <item m="1" x="7793"/>
        <item m="1" x="5270"/>
        <item m="1" x="5353"/>
        <item m="1" x="7980"/>
        <item m="1" x="3983"/>
        <item m="1" x="5499"/>
        <item m="1" x="4848"/>
        <item m="1" x="6997"/>
        <item m="1" x="4642"/>
        <item m="1" x="7760"/>
        <item m="1" x="6752"/>
        <item m="1" x="5163"/>
        <item m="1" x="4786"/>
        <item m="1" x="6598"/>
        <item m="1" x="4801"/>
        <item m="1" x="5798"/>
        <item m="1" x="3870"/>
        <item m="1" x="4120"/>
        <item m="1" x="7875"/>
        <item m="1" x="4844"/>
        <item m="1" x="6834"/>
        <item m="1" x="7929"/>
        <item m="1" x="7474"/>
        <item m="1" x="4562"/>
        <item m="1" x="4168"/>
        <item m="1" x="6506"/>
        <item m="1" x="4062"/>
        <item m="1" x="6603"/>
        <item m="1" x="3852"/>
        <item m="1" x="3804"/>
        <item m="1" x="5579"/>
        <item m="1" x="4197"/>
        <item m="1" x="5092"/>
        <item m="1" x="4828"/>
        <item m="1" x="7260"/>
        <item m="1" x="7186"/>
        <item m="1" x="6963"/>
        <item m="1" x="6787"/>
        <item m="1" x="7976"/>
        <item m="1" x="7478"/>
        <item m="1" x="6938"/>
        <item m="1" x="4287"/>
        <item m="1" x="4762"/>
        <item m="1" x="4096"/>
        <item x="432"/>
        <item m="1" x="7851"/>
        <item m="1" x="6628"/>
        <item m="1" x="4420"/>
        <item m="1" x="5561"/>
        <item m="1" x="4742"/>
        <item m="1" x="6903"/>
        <item m="1" x="7565"/>
        <item m="1" x="6072"/>
        <item m="1" x="7071"/>
        <item m="1" x="4155"/>
        <item m="1" x="3876"/>
        <item m="1" x="6635"/>
        <item m="1" x="6188"/>
        <item m="1" x="5712"/>
        <item m="1" x="5756"/>
        <item m="1" x="7274"/>
        <item m="1" x="5223"/>
        <item m="1" x="5647"/>
        <item m="1" x="7753"/>
        <item m="1" x="4479"/>
        <item m="1" x="4843"/>
        <item m="1" x="4433"/>
        <item m="1" x="6463"/>
        <item m="1" x="4498"/>
        <item m="1" x="5653"/>
        <item m="1" x="4307"/>
        <item m="1" x="6341"/>
        <item m="1" x="7741"/>
        <item m="1" x="3839"/>
        <item m="1" x="7390"/>
        <item m="1" x="4677"/>
        <item m="1" x="7614"/>
        <item m="1" x="7084"/>
        <item m="1" x="7999"/>
        <item m="1" x="7428"/>
        <item m="1" x="7315"/>
        <item m="1" x="7146"/>
        <item m="1" x="4588"/>
        <item m="1" x="7380"/>
        <item m="1" x="5218"/>
        <item m="1" x="6880"/>
        <item m="1" x="5338"/>
        <item m="1" x="5631"/>
        <item m="1" x="3805"/>
        <item m="1" x="5516"/>
        <item m="1" x="7097"/>
        <item m="1" x="7313"/>
        <item m="1" x="7351"/>
        <item m="1" x="7691"/>
        <item m="1" x="6497"/>
        <item m="1" x="5611"/>
        <item m="1" x="7867"/>
        <item m="1" x="7469"/>
        <item m="1" x="7653"/>
        <item m="1" x="6648"/>
        <item m="1" x="7264"/>
        <item m="1" x="5527"/>
        <item m="1" x="5714"/>
        <item m="1" x="6792"/>
        <item m="1" x="5054"/>
        <item m="1" x="7022"/>
        <item m="1" x="4838"/>
        <item m="1" x="4552"/>
        <item m="1" x="5030"/>
        <item m="1" x="6763"/>
        <item m="1" x="2969"/>
        <item m="1" x="4243"/>
        <item m="1" x="4266"/>
        <item m="1" x="5609"/>
        <item m="1" x="4698"/>
        <item m="1" x="7621"/>
        <item m="1" x="7040"/>
        <item m="1" x="6232"/>
        <item m="1" x="5426"/>
        <item m="1" x="6434"/>
        <item x="271"/>
        <item m="1" x="7672"/>
        <item m="1" x="5081"/>
        <item m="1" x="7253"/>
        <item m="1" x="5152"/>
        <item m="1" x="7692"/>
        <item m="1" x="5626"/>
        <item m="1" x="4926"/>
        <item m="1" x="7780"/>
        <item m="1" x="4579"/>
        <item m="1" x="5000"/>
        <item m="1" x="5438"/>
        <item m="1" x="7061"/>
        <item m="1" x="5903"/>
        <item m="1" x="5627"/>
        <item m="1" x="7333"/>
        <item m="1" x="4128"/>
        <item m="1" x="5288"/>
        <item m="1" x="7578"/>
        <item m="1" x="4098"/>
        <item m="1" x="6509"/>
        <item m="1" x="3705"/>
        <item m="1" x="5126"/>
        <item m="1" x="6343"/>
        <item m="1" x="7528"/>
        <item m="1" x="3951"/>
        <item m="1" x="4768"/>
        <item m="1" x="6676"/>
        <item m="1" x="3949"/>
        <item m="1" x="3858"/>
        <item m="1" x="5150"/>
        <item m="1" x="3794"/>
        <item m="1" x="4403"/>
        <item m="1" x="6874"/>
        <item m="1" x="7250"/>
        <item m="1" x="6579"/>
        <item m="1" x="7482"/>
        <item m="1" x="3877"/>
        <item m="1" x="4108"/>
        <item m="1" x="4874"/>
        <item m="1" x="4770"/>
        <item m="1" x="4690"/>
        <item m="1" x="6226"/>
        <item m="1" x="4131"/>
        <item m="1" x="4526"/>
        <item m="1" x="6102"/>
        <item m="1" x="4281"/>
        <item m="1" x="5658"/>
        <item m="1" x="7908"/>
        <item m="1" x="6543"/>
        <item m="1" x="3927"/>
        <item m="1" x="7338"/>
        <item m="1" x="7504"/>
        <item m="1" x="6694"/>
        <item m="1" x="3944"/>
        <item m="1" x="4480"/>
        <item m="1" x="4302"/>
        <item m="1" x="7646"/>
        <item m="1" x="4158"/>
        <item m="1" x="4008"/>
        <item m="1" x="1640"/>
        <item m="1" x="6210"/>
        <item m="1" x="5570"/>
        <item m="1" x="5178"/>
        <item m="1" x="7226"/>
        <item m="1" x="6594"/>
        <item m="1" x="4464"/>
        <item m="1" x="2377"/>
        <item m="1" x="6241"/>
        <item m="1" x="2478"/>
        <item m="1" x="4714"/>
        <item m="1" x="5688"/>
        <item m="1" x="6478"/>
        <item m="1" x="3740"/>
        <item m="1" x="7823"/>
        <item m="1" x="2220"/>
        <item m="1" x="6090"/>
        <item m="1" x="7436"/>
        <item m="1" x="7949"/>
        <item m="1" x="7977"/>
        <item m="1" x="6328"/>
        <item m="1" x="6192"/>
        <item m="1" x="3722"/>
        <item m="1" x="7969"/>
        <item m="1" x="6342"/>
        <item m="1" x="5361"/>
        <item m="1" x="4840"/>
        <item m="1" x="4566"/>
        <item m="1" x="6365"/>
        <item m="1" x="6364"/>
        <item m="1" x="5302"/>
        <item m="1" x="5845"/>
        <item m="1" x="4339"/>
        <item m="1" x="3898"/>
        <item m="1" x="5384"/>
        <item m="1" x="4736"/>
        <item m="1" x="5637"/>
        <item m="1" x="3775"/>
        <item m="1" x="6791"/>
        <item m="1" x="5822"/>
        <item m="1" x="3728"/>
        <item m="1" x="4221"/>
        <item m="1" x="7894"/>
        <item m="1" x="3892"/>
        <item m="1" x="5604"/>
        <item m="1" x="6510"/>
        <item m="1" x="6955"/>
        <item m="1" x="7936"/>
        <item m="1" x="3940"/>
        <item m="1" x="6991"/>
        <item m="1" x="4802"/>
        <item m="1" x="4675"/>
        <item m="1" x="2425"/>
        <item m="1" x="5109"/>
        <item m="1" x="6713"/>
        <item m="1" x="5594"/>
        <item m="1" x="5778"/>
        <item m="1" x="6248"/>
        <item m="1" x="3943"/>
        <item m="1" x="6015"/>
        <item m="1" x="6236"/>
        <item m="1" x="6309"/>
        <item m="1" x="5470"/>
        <item m="1" x="4440"/>
        <item m="1" x="4916"/>
        <item m="1" x="7184"/>
        <item m="1" x="5780"/>
        <item m="1" x="3713"/>
        <item m="1" x="4349"/>
        <item m="1" x="4046"/>
        <item m="1" x="6108"/>
        <item m="1" x="4672"/>
        <item m="1" x="6066"/>
        <item m="1" x="6318"/>
        <item m="1" x="5994"/>
        <item m="1" x="7613"/>
        <item m="1" x="5127"/>
        <item m="1" x="7215"/>
        <item m="1" x="5578"/>
        <item m="1" x="4409"/>
        <item m="1" x="6518"/>
        <item m="1" x="5281"/>
        <item m="1" x="7494"/>
        <item m="1" x="4112"/>
        <item m="1" x="4912"/>
        <item m="1" x="5815"/>
        <item m="1" x="4658"/>
        <item m="1" x="6725"/>
        <item m="1" x="5842"/>
        <item m="1" x="7450"/>
        <item m="1" x="6176"/>
        <item m="1" x="6316"/>
        <item m="1" x="6051"/>
        <item m="1" x="7501"/>
        <item m="1" x="5506"/>
        <item m="1" x="4369"/>
        <item m="1" x="5610"/>
        <item m="1" x="4374"/>
        <item m="1" x="5050"/>
        <item m="1" x="6250"/>
        <item m="1" x="5447"/>
        <item m="1" x="4022"/>
        <item m="1" x="4998"/>
        <item m="1" x="4988"/>
        <item m="1" x="4769"/>
        <item m="1" x="7031"/>
        <item m="1" x="6330"/>
        <item m="1" x="5661"/>
        <item m="1" x="6086"/>
        <item m="1" x="7487"/>
        <item m="1" x="7155"/>
        <item m="1" x="7549"/>
        <item m="1" x="5593"/>
        <item m="1" x="7982"/>
        <item m="1" x="6669"/>
        <item m="1" x="6867"/>
        <item m="1" x="4125"/>
        <item m="1" x="7789"/>
        <item m="1" x="7627"/>
        <item m="1" x="5791"/>
        <item m="1" x="5191"/>
        <item m="1" x="5199"/>
        <item m="1" x="7032"/>
        <item m="1" x="5399"/>
        <item m="1" x="5019"/>
        <item m="1" x="6136"/>
        <item m="1" x="6275"/>
        <item m="1" x="4607"/>
        <item m="1" x="4949"/>
        <item m="1" x="4910"/>
        <item m="1" x="7492"/>
        <item m="1" x="6915"/>
        <item m="1" x="4293"/>
        <item m="1" x="4759"/>
        <item m="1" x="3913"/>
        <item m="1" x="5079"/>
        <item m="1" x="5112"/>
        <item m="1" x="5145"/>
        <item m="1" x="4260"/>
        <item m="1" x="4116"/>
        <item m="1" x="4922"/>
        <item m="1" x="6003"/>
        <item m="1" x="7998"/>
        <item m="1" x="6983"/>
        <item m="1" x="3883"/>
        <item m="1" x="5203"/>
        <item m="1" x="7891"/>
        <item m="1" x="4885"/>
        <item m="1" x="5380"/>
        <item m="1" x="4478"/>
        <item m="1" x="5723"/>
        <item m="1" x="5808"/>
        <item m="1" x="4135"/>
        <item m="1" x="4454"/>
        <item m="1" x="5048"/>
        <item m="1" x="2167"/>
        <item m="1" x="5811"/>
        <item m="1" x="4713"/>
        <item m="1" x="3764"/>
        <item m="1" x="7695"/>
        <item m="1" x="7896"/>
        <item m="1" x="4563"/>
        <item m="1" x="7008"/>
        <item m="1" x="7149"/>
        <item m="1" x="7654"/>
        <item m="1" x="6674"/>
        <item m="1" x="5708"/>
        <item m="1" x="7620"/>
        <item m="1" x="5386"/>
        <item m="1" x="6862"/>
        <item m="1" x="2226"/>
        <item m="1" x="7475"/>
        <item m="1" x="6894"/>
        <item m="1" x="6549"/>
        <item m="1" x="5584"/>
        <item m="1" x="5752"/>
        <item m="1" x="6359"/>
        <item m="1" x="7968"/>
        <item m="1" x="7897"/>
        <item m="1" x="4686"/>
        <item m="1" x="4358"/>
        <item m="1" x="6449"/>
        <item m="1" x="7566"/>
        <item m="1" x="7122"/>
        <item m="1" x="1024"/>
        <item m="1" x="5614"/>
        <item m="1" x="5855"/>
        <item m="1" x="7772"/>
        <item m="1" x="6043"/>
        <item m="1" x="7203"/>
        <item x="681"/>
        <item m="1" x="5965"/>
        <item m="1" x="4429"/>
        <item m="1" x="5089"/>
        <item m="1" x="7670"/>
        <item m="1" x="7454"/>
        <item m="1" x="7241"/>
        <item m="1" x="5949"/>
        <item m="1" x="4541"/>
        <item x="736"/>
        <item m="1" x="6132"/>
        <item m="1" x="6019"/>
        <item m="1" x="6070"/>
        <item m="1" x="1597"/>
        <item m="1" x="6080"/>
        <item m="1" x="4963"/>
        <item m="1" x="4725"/>
        <item m="1" x="6428"/>
        <item m="1" x="5482"/>
        <item m="1" x="4695"/>
        <item m="1" x="5719"/>
        <item m="1" x="7020"/>
        <item m="1" x="6370"/>
        <item m="1" x="3901"/>
        <item m="1" x="7524"/>
        <item m="1" x="5179"/>
        <item m="1" x="7537"/>
        <item m="1" x="6491"/>
        <item m="1" x="5711"/>
        <item m="1" x="3715"/>
        <item m="1" x="6213"/>
        <item m="1" x="5796"/>
        <item m="1" x="7923"/>
        <item m="1" x="3770"/>
        <item m="1" x="7582"/>
        <item m="1" x="6312"/>
        <item m="1" x="7802"/>
        <item m="1" x="3498"/>
        <item m="1" x="7455"/>
        <item m="1" x="6909"/>
        <item m="1" x="6228"/>
        <item m="1" x="5168"/>
        <item x="523"/>
        <item m="1" x="7160"/>
        <item m="1" x="4939"/>
        <item m="1" x="5936"/>
        <item m="1" x="4748"/>
        <item m="1" x="7892"/>
        <item m="1" x="4993"/>
        <item m="1" x="6468"/>
        <item m="1" x="7372"/>
        <item m="1" x="7076"/>
        <item m="1" x="6650"/>
        <item m="1" x="6433"/>
        <item m="1" x="7933"/>
        <item m="1" x="3998"/>
        <item m="1" x="7570"/>
        <item m="1" x="4336"/>
        <item m="1" x="6647"/>
        <item m="1" x="3987"/>
        <item m="1" x="7346"/>
        <item m="1" x="5303"/>
        <item m="1" x="4625"/>
        <item m="1" x="4718"/>
        <item m="1" x="6899"/>
        <item m="1" x="7866"/>
        <item m="1" x="7014"/>
        <item m="1" x="5816"/>
        <item m="1" x="4604"/>
        <item m="1" x="7898"/>
        <item m="1" x="5689"/>
        <item m="1" x="4590"/>
        <item m="1" x="7994"/>
        <item m="1" x="6896"/>
        <item m="1" x="4929"/>
        <item m="1" x="7883"/>
        <item m="1" x="7838"/>
        <item m="1" x="7993"/>
        <item m="1" x="5970"/>
        <item m="1" x="5676"/>
        <item m="1" x="7103"/>
        <item m="1" x="6355"/>
        <item m="1" x="7633"/>
        <item m="1" x="4593"/>
        <item m="1" x="4466"/>
        <item m="1" x="6846"/>
        <item m="1" x="6150"/>
        <item m="1" x="4214"/>
        <item m="1" x="6436"/>
        <item m="1" x="5192"/>
        <item m="1" x="4509"/>
        <item m="1" x="5135"/>
        <item m="1" x="5937"/>
        <item m="1" x="3832"/>
        <item m="1" x="5105"/>
        <item m="1" x="4920"/>
        <item m="1" x="7050"/>
        <item m="1" x="6293"/>
        <item m="1" x="4047"/>
        <item m="1" x="4680"/>
        <item m="1" x="6259"/>
        <item m="1" x="6565"/>
        <item m="1" x="5518"/>
        <item m="1" x="1605"/>
        <item m="1" x="5862"/>
        <item m="1" x="5590"/>
        <item m="1" x="6695"/>
        <item m="1" x="6290"/>
        <item m="1" x="5707"/>
        <item x="662"/>
        <item m="1" x="3644"/>
        <item m="1" x="5562"/>
        <item m="1" x="3729"/>
        <item m="1" x="2467"/>
        <item m="1" x="3450"/>
        <item m="1" x="3451"/>
        <item m="1" x="3765"/>
        <item m="1" x="4130"/>
        <item m="1" x="7521"/>
        <item m="1" x="4410"/>
        <item m="1" x="4712"/>
        <item m="1" x="7840"/>
        <item m="1" x="4704"/>
        <item m="1" x="7049"/>
        <item m="1" x="7438"/>
        <item m="1" x="3442"/>
        <item m="1" x="6844"/>
        <item m="1" x="5088"/>
        <item m="1" x="3990"/>
        <item m="1" x="7750"/>
        <item m="1" x="6869"/>
        <item m="1" x="2466"/>
        <item m="1" x="4787"/>
        <item m="1" x="6943"/>
        <item m="1" x="4427"/>
        <item m="1" x="7856"/>
        <item m="1" x="6608"/>
        <item m="1" x="7795"/>
        <item m="1" x="7461"/>
        <item m="1" x="7415"/>
        <item m="1" x="7117"/>
        <item m="1" x="5733"/>
        <item m="1" x="6981"/>
        <item m="1" x="6286"/>
        <item m="1" x="6870"/>
        <item m="1" x="5695"/>
        <item m="1" x="6325"/>
        <item m="1" x="7554"/>
        <item m="1" x="7527"/>
        <item m="1" x="7763"/>
        <item m="1" x="3790"/>
        <item m="1" x="7561"/>
        <item m="1" x="6561"/>
        <item m="1" x="7727"/>
        <item m="1" x="6027"/>
        <item m="1" x="6589"/>
        <item m="1" x="4996"/>
        <item m="1" x="4241"/>
        <item m="1" x="5473"/>
        <item m="1" x="7222"/>
        <item m="1" x="5864"/>
        <item m="1" x="5846"/>
        <item m="1" x="5339"/>
        <item m="1" x="7078"/>
        <item m="1" x="5745"/>
        <item m="1" x="6819"/>
        <item m="1" x="6531"/>
        <item m="1" x="5036"/>
        <item m="1" x="7423"/>
        <item m="1" x="4841"/>
        <item m="1" x="7396"/>
        <item m="1" x="5013"/>
        <item m="1" x="4103"/>
        <item m="1" x="3981"/>
        <item m="1" x="6052"/>
        <item m="1" x="7791"/>
        <item m="1" x="4834"/>
        <item m="1" x="4991"/>
        <item m="1" x="4767"/>
        <item m="1" x="5547"/>
        <item m="1" x="3848"/>
        <item m="1" x="6164"/>
        <item m="1" x="6847"/>
        <item m="1" x="7125"/>
        <item m="1" x="7756"/>
        <item m="1" x="5568"/>
        <item m="1" x="4930"/>
        <item m="1" x="6361"/>
        <item m="1" x="6107"/>
        <item m="1" x="6776"/>
        <item m="1" x="7310"/>
        <item m="1" x="7480"/>
        <item m="1" x="6423"/>
        <item m="1" x="5851"/>
        <item m="1" x="7056"/>
        <item m="1" x="7953"/>
        <item m="1" x="4309"/>
        <item m="1" x="6367"/>
        <item m="1" x="5742"/>
        <item m="1" x="7615"/>
        <item m="1" x="6917"/>
        <item m="1" x="4204"/>
        <item m="1" x="5548"/>
        <item m="1" x="6573"/>
        <item m="1" x="7309"/>
        <item m="1" x="5308"/>
        <item m="1" x="4139"/>
        <item m="1" x="6363"/>
        <item m="1" x="4484"/>
        <item m="1" x="7841"/>
        <item m="1" x="7030"/>
        <item m="1" x="7611"/>
        <item m="1" x="4436"/>
        <item m="1" x="5555"/>
        <item m="1" x="7015"/>
        <item m="1" x="6493"/>
        <item m="1" x="7699"/>
        <item m="1" x="6146"/>
        <item m="1" x="6466"/>
        <item m="1" x="4867"/>
        <item m="1" x="4172"/>
        <item m="1" x="6170"/>
        <item m="1" x="3787"/>
        <item m="1" x="4553"/>
        <item m="1" x="7970"/>
        <item m="1" x="4267"/>
        <item m="1" x="4527"/>
        <item m="1" x="6303"/>
        <item m="1" x="6645"/>
        <item m="1" x="7510"/>
        <item m="1" x="5884"/>
        <item m="1" x="3650"/>
        <item x="679"/>
        <item m="1" x="3864"/>
        <item m="1" x="7770"/>
        <item m="1" x="2087"/>
        <item m="1" x="4561"/>
        <item m="1" x="4248"/>
        <item m="1" x="7913"/>
        <item m="1" x="6128"/>
        <item m="1" x="4465"/>
        <item m="1" x="5648"/>
        <item m="1" x="4001"/>
        <item m="1" x="7666"/>
        <item m="1" x="4598"/>
        <item m="1" x="6152"/>
        <item m="1" x="5216"/>
        <item m="1" x="4100"/>
        <item m="1" x="7112"/>
        <item m="1" x="1835"/>
        <item m="1" x="7337"/>
        <item m="1" x="4632"/>
        <item m="1" x="6025"/>
        <item m="1" x="7123"/>
        <item m="1" x="5971"/>
        <item m="1" x="3806"/>
        <item m="1" x="5922"/>
        <item m="1" x="6662"/>
        <item m="1" x="7445"/>
        <item m="1" x="4122"/>
        <item m="1" x="4004"/>
        <item m="1" x="5883"/>
        <item m="1" x="7292"/>
        <item m="1" x="6237"/>
        <item m="1" x="1861"/>
        <item m="1" x="5503"/>
        <item m="1" x="4367"/>
        <item m="1" x="4512"/>
        <item m="1" x="5966"/>
        <item m="1" x="3721"/>
        <item m="1" x="7228"/>
        <item m="1" x="1883"/>
        <item m="1" x="7517"/>
        <item m="1" x="3814"/>
        <item m="1" x="5501"/>
        <item m="1" x="5341"/>
        <item m="1" x="5860"/>
        <item m="1" x="6198"/>
        <item m="1" x="6094"/>
        <item m="1" x="1904"/>
        <item m="1" x="4342"/>
        <item m="1" x="4040"/>
        <item m="1" x="5144"/>
        <item m="1" x="6606"/>
        <item m="1" x="5958"/>
        <item m="1" x="7870"/>
        <item m="1" x="5161"/>
        <item m="1" x="6274"/>
        <item m="1" x="1926"/>
        <item m="1" x="4665"/>
        <item m="1" x="6757"/>
        <item m="1" x="5317"/>
        <item m="1" x="5615"/>
        <item m="1" x="1947"/>
        <item m="1" x="7201"/>
        <item m="1" x="4463"/>
        <item m="1" x="6183"/>
        <item m="1" x="7211"/>
        <item m="1" x="7039"/>
        <item m="1" x="4971"/>
        <item m="1" x="4660"/>
        <item m="1" x="2851"/>
        <item m="1" x="6017"/>
        <item m="1" x="7508"/>
        <item m="1" x="7761"/>
        <item m="1" x="6338"/>
        <item m="1" x="4178"/>
        <item m="1" x="3183"/>
        <item m="1" x="7237"/>
        <item m="1" x="4546"/>
        <item m="1" x="7199"/>
        <item m="1" x="7126"/>
        <item m="1" x="4194"/>
        <item m="1" x="6737"/>
        <item m="1" x="6069"/>
        <item m="1" x="2010"/>
        <item m="1" x="4050"/>
        <item m="1" x="5097"/>
        <item m="1" x="4142"/>
        <item m="1" x="4053"/>
        <item m="1" x="5739"/>
        <item m="1" x="4229"/>
        <item m="1" x="5874"/>
        <item m="1" x="5913"/>
        <item m="1" x="3811"/>
        <item m="1" x="7960"/>
        <item m="1" x="6113"/>
        <item m="1" x="2053"/>
        <item m="1" x="3857"/>
        <item m="1" x="3861"/>
        <item m="1" x="4545"/>
        <item m="1" x="4415"/>
        <item m="1" x="4893"/>
        <item m="1" x="7406"/>
        <item m="1" x="2076"/>
        <item m="1" x="7941"/>
        <item m="1" x="6064"/>
        <item m="1" x="6542"/>
        <item m="1" x="6022"/>
        <item m="1" x="2096"/>
        <item m="1" x="7964"/>
        <item m="1" x="5023"/>
        <item m="1" x="4577"/>
        <item m="1" x="3931"/>
        <item m="1" x="3853"/>
        <item m="1" x="7922"/>
        <item m="1" x="5509"/>
        <item m="1" x="4496"/>
        <item m="1" x="5454"/>
        <item m="1" x="7546"/>
        <item m="1" x="6163"/>
        <item m="1" x="4076"/>
        <item m="1" x="2133"/>
        <item m="1" x="3260"/>
        <item m="1" x="6521"/>
        <item m="1" x="5194"/>
        <item m="1" x="6173"/>
        <item m="1" x="7121"/>
        <item m="1" x="7592"/>
        <item m="1" x="7267"/>
        <item m="1" x="7311"/>
        <item m="1" x="2153"/>
        <item m="1" x="6740"/>
        <item m="1" x="7139"/>
        <item m="1" x="4905"/>
        <item m="1" x="4965"/>
        <item m="1" x="6609"/>
        <item m="1" x="4723"/>
        <item m="1" x="6057"/>
        <item m="1" x="6572"/>
        <item m="1" x="1578"/>
        <item m="1" x="6761"/>
        <item m="1" x="4528"/>
        <item m="1" x="7792"/>
        <item m="1" x="6453"/>
        <item m="1" x="3866"/>
        <item m="1" x="6461"/>
        <item m="1" x="2215"/>
        <item m="1" x="5094"/>
        <item m="1" x="7723"/>
        <item m="1" x="4218"/>
        <item m="1" x="4170"/>
        <item m="1" x="3318"/>
        <item m="1" x="3319"/>
        <item m="1" x="3320"/>
        <item m="1" x="3321"/>
        <item m="1" x="3322"/>
        <item m="1" x="1277"/>
        <item m="1" x="5122"/>
        <item m="1" x="5343"/>
        <item m="1" x="6745"/>
        <item m="1" x="5334"/>
        <item m="1" x="5300"/>
        <item m="1" x="7082"/>
        <item m="1" x="2256"/>
        <item m="1" x="7305"/>
        <item m="1" x="3936"/>
        <item m="1" x="6660"/>
        <item m="1" x="4691"/>
        <item m="1" x="5912"/>
        <item m="1" x="4453"/>
        <item m="1" x="2276"/>
        <item m="1" x="6035"/>
        <item m="1" x="5071"/>
        <item m="1" x="3872"/>
        <item m="1" x="7622"/>
        <item m="1" x="6797"/>
        <item m="1" x="6733"/>
        <item m="1" x="6623"/>
        <item m="1" x="6301"/>
        <item m="1" x="4864"/>
        <item m="1" x="4951"/>
        <item m="1" x="5478"/>
        <item m="1" x="2296"/>
        <item m="1" x="5995"/>
        <item m="1" x="4771"/>
        <item m="1" x="6804"/>
        <item m="1" x="6059"/>
        <item m="1" x="6911"/>
        <item m="1" x="3742"/>
        <item m="1" x="5130"/>
        <item m="1" x="4544"/>
        <item m="1" x="2780"/>
        <item m="1" x="7443"/>
        <item m="1" x="3961"/>
        <item m="1" x="3918"/>
        <item m="1" x="4758"/>
        <item m="1" x="5437"/>
        <item m="1" x="6011"/>
        <item m="1" x="7433"/>
        <item m="1" x="5790"/>
        <item m="1" x="5623"/>
        <item m="1" x="3807"/>
        <item m="1" x="4148"/>
        <item m="1" x="3575"/>
        <item m="1" x="6383"/>
        <item m="1" x="4497"/>
        <item m="1" x="6813"/>
        <item m="1" x="5005"/>
        <item m="1" x="2357"/>
        <item m="1" x="4558"/>
        <item m="1" x="7422"/>
        <item m="1" x="6261"/>
        <item m="1" x="4696"/>
        <item m="1" x="4612"/>
        <item m="1" x="2863"/>
        <item m="1" x="5336"/>
        <item m="1" x="6251"/>
        <item m="1" x="7685"/>
        <item m="1" x="5772"/>
        <item m="1" x="4890"/>
        <item m="1" x="2397"/>
        <item m="1" x="2865"/>
        <item m="1" x="6204"/>
        <item m="1" x="4727"/>
        <item m="1" x="5369"/>
        <item m="1" x="3025"/>
        <item m="1" x="3026"/>
        <item m="1" x="5090"/>
        <item m="1" x="4831"/>
        <item m="1" x="6308"/>
        <item m="1" x="6111"/>
        <item m="1" x="7401"/>
        <item m="1" x="4550"/>
        <item m="1" x="6499"/>
        <item m="1" x="1279"/>
        <item m="1" x="6203"/>
        <item m="1" x="3430"/>
        <item m="1" x="3431"/>
        <item m="1" x="3432"/>
        <item m="1" x="2432"/>
        <item m="1" x="2435"/>
        <item m="1" x="4199"/>
        <item m="1" x="3840"/>
        <item m="1" x="5928"/>
        <item m="1" x="2443"/>
        <item m="1" x="5096"/>
        <item m="1" x="6602"/>
        <item m="1" x="4474"/>
        <item m="1" x="2452"/>
        <item m="1" x="5692"/>
        <item m="1" x="5881"/>
        <item m="1" x="3447"/>
        <item m="1" x="3448"/>
        <item m="1" x="3449"/>
        <item m="1" x="2464"/>
        <item m="1" x="5641"/>
        <item m="1" x="5698"/>
        <item m="1" x="3453"/>
        <item m="1" x="3855"/>
        <item m="1" x="3456"/>
        <item m="1" x="3457"/>
        <item m="1" x="3458"/>
        <item m="1" x="5066"/>
        <item m="1" x="5494"/>
        <item m="1" x="4006"/>
        <item m="1" x="4028"/>
        <item m="1" x="7207"/>
        <item m="1" x="3469"/>
        <item m="1" x="3763"/>
        <item m="1" x="2507"/>
        <item m="1" x="2508"/>
        <item m="1" x="2510"/>
        <item m="1" x="3474"/>
        <item m="1" x="4079"/>
        <item m="1" x="5844"/>
        <item m="1" x="4209"/>
        <item m="1" x="3478"/>
        <item m="1" x="3479"/>
        <item m="1" x="3480"/>
        <item m="1" x="4531"/>
        <item m="1" x="6034"/>
        <item m="1" x="4458"/>
        <item x="16"/>
        <item m="1" x="7743"/>
        <item m="1" x="7326"/>
        <item m="1" x="7740"/>
        <item m="1" x="3490"/>
        <item m="1" x="3491"/>
        <item m="1" x="3492"/>
        <item m="1" x="6048"/>
        <item m="1" x="4755"/>
        <item m="1" x="3495"/>
        <item m="1" x="3496"/>
        <item m="1" x="3497"/>
        <item m="1" x="3499"/>
        <item m="1" x="6134"/>
        <item m="1" x="6487"/>
        <item m="1" x="4504"/>
        <item m="1" x="5703"/>
        <item m="1" x="3888"/>
        <item m="1" x="4200"/>
        <item m="1" x="7086"/>
        <item m="1" x="6809"/>
        <item m="1" x="4960"/>
        <item m="1" x="5389"/>
        <item m="1" x="5643"/>
        <item m="1" x="2590"/>
        <item m="1" x="6264"/>
        <item m="1" x="3033"/>
        <item m="1" x="3034"/>
        <item m="1" x="3035"/>
        <item m="1" x="5396"/>
        <item m="1" x="6681"/>
        <item m="1" x="6088"/>
        <item m="1" x="3046"/>
        <item m="1" x="6399"/>
        <item m="1" x="3873"/>
        <item m="1" x="5493"/>
        <item m="1" x="7749"/>
        <item m="1" x="2631"/>
        <item m="1" x="6212"/>
        <item m="1" x="7463"/>
        <item m="1" x="1247"/>
        <item m="1" x="3823"/>
        <item m="1" x="4646"/>
        <item m="1" x="4506"/>
        <item m="1" x="2652"/>
        <item m="1" x="6835"/>
        <item m="1" x="5116"/>
        <item m="1" x="7990"/>
        <item m="1" x="5747"/>
        <item m="1" x="6750"/>
        <item m="1" x="4519"/>
        <item m="1" x="4477"/>
        <item m="1" x="4029"/>
        <item m="1" x="7712"/>
        <item m="1" x="5574"/>
        <item m="1" x="7766"/>
        <item m="1" x="5938"/>
        <item m="1" x="7884"/>
        <item m="1" x="5694"/>
        <item m="1" x="4854"/>
        <item m="1" x="5495"/>
        <item m="1" x="4452"/>
        <item m="1" x="6790"/>
        <item m="1" x="6295"/>
        <item m="1" x="4021"/>
        <item m="1" x="3796"/>
        <item m="1" x="5411"/>
        <item m="1" x="4753"/>
        <item m="1" x="6208"/>
        <item m="1" x="3984"/>
        <item m="1" x="5621"/>
        <item m="1" x="5215"/>
        <item m="1" x="6357"/>
        <item m="1" x="7641"/>
        <item m="1" x="4568"/>
        <item m="1" x="7190"/>
        <item m="1" x="4687"/>
        <item m="1" x="7984"/>
        <item m="1" x="7021"/>
        <item m="1" x="6868"/>
        <item m="1" x="6973"/>
        <item m="1" x="5298"/>
        <item m="1" x="4071"/>
        <item m="1" x="6393"/>
        <item m="1" x="4181"/>
        <item m="1" x="6262"/>
        <item m="1" x="4765"/>
        <item m="1" x="7143"/>
        <item m="1" x="5535"/>
        <item m="1" x="2636"/>
        <item m="1" x="6223"/>
        <item m="1" x="5934"/>
        <item m="1" x="2031"/>
        <item m="1" x="3725"/>
        <item m="1" x="7387"/>
        <item m="1" x="6887"/>
        <item m="1" x="4258"/>
        <item m="1" x="4499"/>
        <item m="1" x="3753"/>
        <item m="1" x="7395"/>
        <item m="1" x="2156"/>
        <item m="1" x="7296"/>
        <item m="1" x="5479"/>
        <item m="1" x="3296"/>
        <item m="1" x="3999"/>
        <item m="1" x="2238"/>
        <item m="1" x="2279"/>
        <item m="1" x="1209"/>
        <item m="1" x="6009"/>
        <item m="1" x="4778"/>
        <item m="1" x="6169"/>
        <item m="1" x="5266"/>
        <item m="1" x="5348"/>
        <item m="1" x="6684"/>
        <item m="1" x="2338"/>
        <item m="1" x="7336"/>
        <item m="1" x="7110"/>
        <item m="1" x="4977"/>
        <item m="1" x="6109"/>
        <item m="1" x="7704"/>
        <item m="1" x="2493"/>
        <item m="1" x="6320"/>
        <item m="1" x="3521"/>
        <item m="1" x="6599"/>
        <item m="1" x="6539"/>
        <item m="1" x="7506"/>
        <item m="1" x="7169"/>
        <item m="1" x="5919"/>
        <item m="1" x="6379"/>
        <item m="1" x="5371"/>
        <item m="1" x="4280"/>
        <item m="1" x="6151"/>
        <item m="1" x="4019"/>
        <item m="1" x="3570"/>
        <item m="1" x="7744"/>
        <item m="1" x="7085"/>
        <item m="1" x="3827"/>
        <item m="1" x="7825"/>
        <item m="1" x="7225"/>
        <item m="1" x="5800"/>
        <item m="1" x="7676"/>
        <item m="1" x="7846"/>
        <item m="1" x="5484"/>
        <item m="1" x="6946"/>
        <item m="1" x="7757"/>
        <item m="1" x="6548"/>
        <item m="1" x="5165"/>
        <item m="1" x="6928"/>
        <item m="1" x="7069"/>
        <item m="1" x="7988"/>
        <item m="1" x="7500"/>
        <item m="1" x="4907"/>
        <item m="1" x="5001"/>
        <item m="1" x="6454"/>
        <item m="1" x="5166"/>
        <item m="1" x="3747"/>
        <item m="1" x="3754"/>
        <item m="1" x="3780"/>
        <item m="1" x="5988"/>
        <item m="1" x="5262"/>
        <item m="1" x="6814"/>
        <item m="1" x="5439"/>
        <item m="1" x="5141"/>
        <item m="1" x="5540"/>
        <item m="1" x="7667"/>
        <item m="1" x="6462"/>
        <item m="1" x="4935"/>
        <item m="1" x="5870"/>
        <item m="1" x="4983"/>
        <item m="1" x="5158"/>
        <item m="1" x="6077"/>
        <item m="1" x="6945"/>
        <item m="1" x="4835"/>
        <item m="1" x="7205"/>
        <item m="1" x="6704"/>
        <item m="1" x="3903"/>
        <item m="1" x="7171"/>
        <item m="1" x="6193"/>
        <item m="1" x="6115"/>
        <item m="1" x="3860"/>
        <item m="1" x="6023"/>
        <item m="1" x="6827"/>
        <item m="1" x="7012"/>
        <item m="1" x="6578"/>
        <item m="1" x="7317"/>
        <item m="1" x="4290"/>
        <item m="1" x="3937"/>
        <item m="1" x="6476"/>
        <item m="1" x="5474"/>
        <item m="1" x="4380"/>
        <item m="1" x="3801"/>
        <item m="1" x="7403"/>
        <item m="1" x="7576"/>
        <item m="1" x="4772"/>
        <item m="1" x="7144"/>
        <item m="1" x="5802"/>
        <item m="1" x="7231"/>
        <item m="1" x="6249"/>
        <item m="1" x="5507"/>
        <item m="1" x="6234"/>
        <item m="1" x="4113"/>
        <item m="1" x="5346"/>
        <item m="1" x="3885"/>
        <item m="1" x="5477"/>
        <item m="1" x="6421"/>
        <item m="1" x="5412"/>
        <item m="1" x="3795"/>
        <item m="1" x="4254"/>
        <item m="1" x="5234"/>
        <item m="1" x="4637"/>
        <item m="1" x="4442"/>
        <item m="1" x="6292"/>
        <item m="1" x="4265"/>
        <item m="1" x="6988"/>
        <item m="1" x="6429"/>
        <item m="1" x="6240"/>
        <item m="1" x="6815"/>
        <item m="1" x="7173"/>
        <item m="1" x="6360"/>
        <item m="1" x="4886"/>
        <item m="1" x="3810"/>
        <item m="1" x="6728"/>
        <item m="1" x="6910"/>
        <item m="1" x="6391"/>
        <item m="1" x="4127"/>
        <item m="1" x="7547"/>
        <item m="1" x="5997"/>
        <item m="1" x="4811"/>
        <item m="1" x="4124"/>
        <item m="1" x="7386"/>
        <item m="1" x="4882"/>
        <item m="1" x="4368"/>
        <item m="1" x="5498"/>
        <item m="1" x="4182"/>
        <item m="1" x="7334"/>
        <item m="1" x="4301"/>
        <item m="1" x="5566"/>
        <item m="1" x="6414"/>
        <item m="1" x="7068"/>
        <item m="1" x="3868"/>
        <item m="1" x="7304"/>
        <item m="1" x="4661"/>
        <item m="1" x="6054"/>
        <item m="1" x="5592"/>
        <item m="1" x="2056"/>
        <item m="1" x="4074"/>
        <item m="1" x="7483"/>
        <item m="1" x="6503"/>
        <item m="1" x="5871"/>
        <item m="1" x="7001"/>
        <item m="1" x="7940"/>
        <item m="1" x="5977"/>
        <item m="1" x="7254"/>
        <item m="1" x="7680"/>
        <item m="1" x="7495"/>
        <item m="1" x="6031"/>
        <item m="1" x="3986"/>
        <item m="1" x="5939"/>
        <item m="1" x="5559"/>
        <item m="1" x="3991"/>
        <item m="1" x="7485"/>
        <item m="1" x="7210"/>
        <item m="1" x="2115"/>
        <item m="1" x="4382"/>
        <item m="1" x="2118"/>
        <item m="1" x="7873"/>
        <item m="1" x="5332"/>
        <item m="1" x="7414"/>
        <item m="1" x="6272"/>
        <item m="1" x="4851"/>
        <item m="1" x="6638"/>
        <item m="1" x="7673"/>
        <item m="1" x="5151"/>
        <item m="1" x="3887"/>
        <item m="1" x="6720"/>
        <item m="1" x="2501"/>
        <item m="1" x="7083"/>
        <item m="1" x="6821"/>
        <item m="1" x="5310"/>
        <item m="1" x="5212"/>
        <item m="1" x="1718"/>
        <item m="1" x="7956"/>
        <item m="1" x="5367"/>
        <item m="1" x="4203"/>
        <item m="1" x="4196"/>
        <item m="1" x="6547"/>
        <item m="1" x="6538"/>
        <item m="1" x="2543"/>
        <item m="1" x="3290"/>
        <item m="1" x="4086"/>
        <item m="1" x="5744"/>
        <item m="1" x="5297"/>
        <item m="1" x="5888"/>
        <item m="1" x="3297"/>
        <item m="1" x="5612"/>
        <item m="1" x="6322"/>
        <item m="1" x="4106"/>
        <item m="1" x="6680"/>
        <item m="1" x="6881"/>
        <item m="1" x="4313"/>
        <item m="1" x="6187"/>
        <item m="1" x="5757"/>
        <item m="1" x="4000"/>
        <item m="1" x="5142"/>
        <item m="1" x="4225"/>
        <item m="1" x="2422"/>
        <item m="1" x="6895"/>
        <item m="1" x="6624"/>
        <item m="1" x="7019"/>
        <item m="1" x="4348"/>
        <item m="1" x="3819"/>
        <item m="1" x="5456"/>
        <item m="1" x="5586"/>
        <item m="1" x="6779"/>
        <item m="1" x="5803"/>
        <item m="1" x="6934"/>
        <item m="1" x="4865"/>
        <item m="1" x="6239"/>
        <item m="1" x="4911"/>
        <item m="1" x="5748"/>
        <item m="1" x="5987"/>
        <item m="1" x="7135"/>
        <item m="1" x="6058"/>
        <item m="1" x="4664"/>
        <item m="1" x="7468"/>
        <item m="1" x="5049"/>
        <item m="1" x="6366"/>
        <item m="1" x="6036"/>
        <item m="1" x="5829"/>
        <item m="1" x="6297"/>
        <item m="1" x="4146"/>
        <item m="1" x="7353"/>
        <item m="1" x="7874"/>
        <item m="1" x="5324"/>
        <item m="1" x="6593"/>
        <item m="1" x="5406"/>
        <item m="1" x="3365"/>
        <item m="1" x="5107"/>
        <item m="1" x="4648"/>
        <item m="1" x="4488"/>
        <item m="1" x="4383"/>
        <item m="1" x="5102"/>
        <item m="1" x="4521"/>
        <item m="1" x="4599"/>
        <item m="1" x="6335"/>
        <item m="1" x="6162"/>
        <item m="1" x="6378"/>
        <item m="1" x="3779"/>
        <item m="1" x="5251"/>
        <item m="1" x="3822"/>
        <item m="1" x="5630"/>
        <item m="1" x="7736"/>
        <item m="1" x="5996"/>
        <item m="1" x="6756"/>
        <item m="1" x="7113"/>
        <item m="1" x="7047"/>
        <item m="1" x="3932"/>
        <item m="1" x="5153"/>
        <item m="1" x="4741"/>
        <item m="1" x="4750"/>
        <item m="1" x="7198"/>
        <item m="1" x="5224"/>
        <item m="1" x="5374"/>
        <item m="1" x="6584"/>
        <item m="1" x="3789"/>
        <item m="1" x="4354"/>
        <item m="1" x="6689"/>
        <item m="1" x="5008"/>
        <item x="203"/>
        <item m="1" x="3952"/>
        <item m="1" x="7954"/>
        <item m="1" x="7409"/>
        <item m="1" x="6494"/>
        <item m="1" x="7354"/>
        <item m="1" x="5259"/>
        <item m="1" x="5095"/>
        <item m="1" x="2524"/>
        <item m="1" x="2525"/>
        <item m="1" x="3484"/>
        <item m="1" x="3485"/>
        <item m="1" x="7258"/>
        <item m="1" x="5210"/>
        <item m="1" x="2530"/>
        <item m="1" x="7294"/>
        <item m="1" x="3985"/>
        <item m="1" x="6770"/>
        <item m="1" x="4171"/>
        <item m="1" x="7174"/>
        <item m="1" x="2867"/>
        <item m="1" x="7585"/>
        <item m="1" x="7657"/>
        <item m="1" x="6085"/>
        <item m="1" x="5524"/>
        <item m="1" x="2570"/>
        <item m="1" x="6780"/>
        <item m="1" x="4620"/>
        <item m="1" x="4556"/>
        <item m="1" x="4045"/>
        <item m="1" x="6766"/>
        <item m="1" x="3831"/>
        <item m="1" x="7865"/>
        <item m="1" x="6940"/>
        <item m="1" x="6387"/>
        <item m="1" x="7335"/>
        <item m="1" x="5053"/>
        <item m="1" x="2602"/>
        <item m="1" x="4901"/>
        <item m="1" x="2611"/>
        <item m="1" x="6382"/>
        <item m="1" x="5599"/>
        <item m="1" x="5950"/>
        <item m="1" x="5084"/>
        <item m="1" x="4780"/>
        <item m="1" x="7057"/>
        <item m="1" x="7808"/>
        <item m="1" x="7545"/>
        <item m="1" x="7252"/>
        <item m="1" x="6302"/>
        <item m="1" x="7358"/>
        <item m="1" x="3751"/>
        <item m="1" x="7623"/>
        <item m="1" x="5316"/>
        <item m="1" x="2648"/>
        <item m="1" x="2649"/>
        <item m="1" x="2650"/>
        <item m="1" x="2651"/>
        <item x="751"/>
        <item m="1" x="4764"/>
        <item m="1" x="2655"/>
        <item m="1" x="6912"/>
        <item m="1" x="3703"/>
        <item m="1" x="4719"/>
        <item m="1" x="5792"/>
        <item m="1" x="7399"/>
        <item m="1" x="5236"/>
        <item m="1" x="6289"/>
        <item m="1" x="6639"/>
        <item m="1" x="5208"/>
        <item m="1" x="4347"/>
        <item m="1" x="4048"/>
        <item m="1" x="6012"/>
        <item m="1" x="6317"/>
        <item m="1" x="4720"/>
        <item m="1" x="6374"/>
        <item m="1" x="6279"/>
        <item m="1" x="6486"/>
        <item m="1" x="6810"/>
        <item m="1" x="5221"/>
        <item m="1" x="6288"/>
        <item m="1" x="6536"/>
        <item m="1" x="6730"/>
        <item m="1" x="5730"/>
        <item m="1" x="6348"/>
        <item m="1" x="4830"/>
        <item m="1" x="4508"/>
        <item m="1" x="6103"/>
        <item m="1" x="7016"/>
        <item m="1" x="5775"/>
        <item m="1" x="1501"/>
        <item m="1" x="6581"/>
        <item m="1" x="6956"/>
        <item m="1" x="6482"/>
        <item m="1" x="4706"/>
        <item m="1" x="5529"/>
        <item m="1" x="6376"/>
        <item m="1" x="6948"/>
        <item m="1" x="4025"/>
        <item m="1" x="5101"/>
        <item m="1" x="3799"/>
        <item m="1" x="7096"/>
        <item m="1" x="7679"/>
        <item m="1" x="4252"/>
        <item m="1" x="6738"/>
        <item m="1" x="7321"/>
        <item m="1" x="6448"/>
        <item m="1" x="7662"/>
        <item m="1" x="7459"/>
        <item m="1" x="3749"/>
        <item m="1" x="4932"/>
        <item m="1" x="5490"/>
        <item m="1" x="6807"/>
        <item m="1" x="6496"/>
        <item m="1" x="6030"/>
        <item m="1" x="4693"/>
        <item m="1" x="4639"/>
        <item m="1" x="5952"/>
        <item m="1" x="6586"/>
        <item m="1" x="4938"/>
        <item m="1" x="6186"/>
        <item m="1" x="5624"/>
        <item m="1" x="4036"/>
        <item m="1" x="3782"/>
        <item m="1" x="4404"/>
        <item m="1" x="4352"/>
        <item m="1" x="5241"/>
        <item m="1" x="3968"/>
        <item m="1" x="4365"/>
        <item m="1" x="5786"/>
        <item m="1" x="6949"/>
        <item m="1" x="6211"/>
        <item m="1" x="6562"/>
        <item m="1" x="5706"/>
        <item m="1" x="7318"/>
        <item m="1" x="4297"/>
        <item m="1" x="7647"/>
        <item m="1" x="5459"/>
        <item m="1" x="5515"/>
        <item m="1" x="7297"/>
        <item m="1" x="7583"/>
        <item m="1" x="3920"/>
        <item m="1" x="4627"/>
        <item m="1" x="4401"/>
        <item m="1" x="4245"/>
        <item m="1" x="4230"/>
        <item m="1" x="3786"/>
        <item m="1" x="5115"/>
        <item m="1" x="5569"/>
        <item m="1" x="6474"/>
        <item m="1" x="7652"/>
        <item m="1" x="7051"/>
        <item m="1" x="4129"/>
        <item m="1" x="7066"/>
        <item m="1" x="4919"/>
        <item m="1" x="3633"/>
        <item m="1" x="7848"/>
        <item m="1" x="7275"/>
        <item m="1" x="4306"/>
        <item m="1" x="5057"/>
        <item m="1" x="6091"/>
        <item m="1" x="7376"/>
        <item m="1" x="7854"/>
        <item m="1" x="7568"/>
        <item m="1" x="6985"/>
        <item m="1" x="4198"/>
        <item m="1" x="4013"/>
        <item m="1" x="5910"/>
        <item m="1" x="4842"/>
        <item m="1" x="6489"/>
        <item m="1" x="4366"/>
        <item m="1" x="5986"/>
        <item m="1" x="3912"/>
        <item m="1" x="7834"/>
        <item m="1" x="4953"/>
        <item m="1" x="4161"/>
        <item m="1" x="4308"/>
        <item m="1" x="3902"/>
        <item m="1" x="7133"/>
        <item m="1" x="3965"/>
        <item m="1" x="6507"/>
        <item m="1" x="4791"/>
        <item m="1" x="4007"/>
        <item m="1" x="6202"/>
        <item m="1" x="7507"/>
        <item m="1" x="4815"/>
        <item m="1" x="7951"/>
        <item m="1" x="5616"/>
        <item m="1" x="7771"/>
        <item m="1" x="4491"/>
        <item m="1" x="5674"/>
        <item m="1" x="5564"/>
        <item m="1" x="7831"/>
        <item m="1" x="4445"/>
        <item m="1" x="7637"/>
        <item m="1" x="5933"/>
        <item m="1" x="6703"/>
        <item m="1" x="5885"/>
        <item m="1" x="6723"/>
        <item m="1" x="3890"/>
        <item m="1" x="6966"/>
        <item m="1" x="4089"/>
        <item m="1" x="6415"/>
        <item m="1" x="7044"/>
        <item m="1" x="4101"/>
        <item m="1" x="5024"/>
        <item m="1" x="3950"/>
        <item m="1" x="7320"/>
        <item m="1" x="3995"/>
        <item m="1" x="4387"/>
        <item m="1" x="3185"/>
        <item m="1" x="7847"/>
        <item m="1" x="7660"/>
        <item m="1" x="6758"/>
        <item m="1" x="5909"/>
        <item m="1" x="4645"/>
        <item m="1" x="6640"/>
        <item m="1" x="7449"/>
        <item m="1" x="5585"/>
        <item m="1" x="6135"/>
        <item m="1" x="6095"/>
        <item m="1" x="5622"/>
        <item m="1" x="3869"/>
        <item m="1" x="5716"/>
        <item m="1" x="4709"/>
        <item m="1" x="5123"/>
        <item m="1" x="3967"/>
        <item m="1" x="7159"/>
        <item m="1" x="4634"/>
        <item m="1" x="7262"/>
        <item m="1" x="4551"/>
        <item m="1" x="5415"/>
        <item m="1" x="4145"/>
        <item m="1" x="6612"/>
        <item m="1" x="7594"/>
        <item m="1" x="4575"/>
        <item m="1" x="6157"/>
        <item m="1" x="7453"/>
        <item m="1" x="2932"/>
        <item m="1" x="2933"/>
        <item m="1" x="2100"/>
        <item m="1" x="2113"/>
        <item m="1" x="3248"/>
        <item m="1" x="4976"/>
        <item m="1" x="5279"/>
        <item m="1" x="4673"/>
        <item m="1" x="2123"/>
        <item m="1" x="5553"/>
        <item m="1" x="1594"/>
        <item m="1" x="3856"/>
        <item m="1" x="5382"/>
        <item m="1" x="6529"/>
        <item m="1" x="6294"/>
        <item m="1" x="4871"/>
        <item m="1" x="5320"/>
        <item m="1" x="2136"/>
        <item m="1" x="7995"/>
        <item m="1" x="6741"/>
        <item m="1" x="2144"/>
        <item m="1" x="3851"/>
        <item m="1" x="7028"/>
        <item m="1" x="5741"/>
        <item m="1" x="7200"/>
        <item m="1" x="7427"/>
        <item m="1" x="6546"/>
        <item m="1" x="5060"/>
        <item m="1" x="6362"/>
        <item m="1" x="6806"/>
        <item m="1" x="4234"/>
        <item m="1" x="4228"/>
        <item m="1" x="6515"/>
        <item m="1" x="5857"/>
        <item m="1" x="7041"/>
        <item m="1" x="7111"/>
        <item m="1" x="6665"/>
        <item m="1" x="5948"/>
        <item m="1" x="7925"/>
        <item m="1" x="5409"/>
        <item m="1" x="3910"/>
        <item m="1" x="6657"/>
        <item m="1" x="7861"/>
        <item m="1" x="3727"/>
        <item m="1" x="3946"/>
        <item m="1" x="6888"/>
        <item m="1" x="4424"/>
        <item m="1" x="7452"/>
        <item m="1" x="7629"/>
        <item m="1" x="5134"/>
        <item m="1" x="4205"/>
        <item m="1" x="5125"/>
        <item m="1" x="7721"/>
        <item m="1" x="6754"/>
        <item m="1" x="5544"/>
        <item m="1" x="5715"/>
        <item m="1" x="4928"/>
        <item m="1" x="6380"/>
        <item m="1" x="3339"/>
        <item m="1" x="7052"/>
        <item m="1" x="4210"/>
        <item m="1" x="5455"/>
        <item m="1" x="3988"/>
        <item m="1" x="3933"/>
        <item m="1" x="6600"/>
        <item m="1" x="2273"/>
        <item m="1" x="3349"/>
        <item m="1" x="5204"/>
        <item m="1" x="5821"/>
        <item m="1" x="6407"/>
        <item m="1" x="4392"/>
        <item m="1" x="3970"/>
        <item m="1" x="5520"/>
        <item m="1" x="4511"/>
        <item m="1" x="5684"/>
        <item m="1" x="7429"/>
        <item m="1" x="4066"/>
        <item m="1" x="4094"/>
        <item m="1" x="4426"/>
        <item m="1" x="7961"/>
        <item m="1" x="5280"/>
        <item m="1" x="4633"/>
        <item m="1" x="5776"/>
        <item m="1" x="1659"/>
        <item m="1" x="5487"/>
        <item m="1" x="4662"/>
        <item m="1" x="4510"/>
        <item m="1" x="7718"/>
        <item m="1" x="5085"/>
        <item m="1" x="5441"/>
        <item m="1" x="7192"/>
        <item m="1" x="7555"/>
        <item m="1" x="6839"/>
        <item m="1" x="4728"/>
        <item m="1" x="2376"/>
        <item m="1" x="3734"/>
        <item m="1" x="5307"/>
        <item m="1" x="6668"/>
        <item m="1" x="4623"/>
        <item m="1" x="6446"/>
        <item m="1" x="4438"/>
        <item m="1" x="4669"/>
        <item m="1" x="6783"/>
        <item m="1" x="7560"/>
        <item m="1" x="2734"/>
        <item m="1" x="2735"/>
        <item m="1" x="7571"/>
        <item m="1" x="7242"/>
        <item m="1" x="6413"/>
        <item m="1" x="3452"/>
        <item m="1" x="7659"/>
        <item m="1" x="7363"/>
        <item m="1" x="3461"/>
        <item m="1" x="2487"/>
        <item m="1" x="2488"/>
        <item m="1" x="2489"/>
        <item m="1" x="2490"/>
        <item m="1" x="3462"/>
        <item m="1" x="4156"/>
        <item m="1" x="3464"/>
        <item m="1" x="4567"/>
        <item m="1" x="5704"/>
        <item m="1" x="5031"/>
        <item m="1" x="4663"/>
        <item m="1" x="2505"/>
        <item m="1" x="2506"/>
        <item m="1" x="2509"/>
        <item m="1" x="7301"/>
        <item m="1" x="4934"/>
        <item m="1" x="5443"/>
        <item m="1" x="3845"/>
        <item m="1" x="4606"/>
        <item m="1" x="6795"/>
        <item m="1" x="4216"/>
        <item m="1" x="7920"/>
        <item m="1" x="6179"/>
        <item m="1" x="7784"/>
        <item m="1" x="6214"/>
        <item m="1" x="6718"/>
        <item m="1" x="6172"/>
        <item m="1" x="5580"/>
        <item m="1" x="5488"/>
        <item m="1" x="6636"/>
        <item m="1" x="4887"/>
        <item m="1" x="5425"/>
        <item m="1" x="5390"/>
        <item m="1" x="5911"/>
        <item m="1" x="6287"/>
        <item m="1" x="4726"/>
        <item m="1" x="7575"/>
        <item m="1" x="7907"/>
        <item m="1" x="3894"/>
        <item m="1" x="5069"/>
        <item m="1" x="7868"/>
        <item m="1" x="7931"/>
        <item m="1" x="5429"/>
        <item m="1" x="5773"/>
        <item m="1" x="4223"/>
        <item m="1" x="1888"/>
        <item m="1" x="3741"/>
        <item m="1" x="4054"/>
        <item m="1" x="7265"/>
        <item m="1" x="7912"/>
        <item m="1" x="6970"/>
        <item m="1" x="6923"/>
        <item m="1" x="5434"/>
        <item m="1" x="3916"/>
        <item m="1" x="6759"/>
        <item m="1" x="3908"/>
        <item m="1" x="3712"/>
        <item m="1" x="5007"/>
        <item m="1" x="4785"/>
        <item m="1" x="5175"/>
        <item m="1" x="3850"/>
        <item m="1" x="6120"/>
        <item m="1" x="6358"/>
        <item m="1" x="7150"/>
        <item m="1" x="3906"/>
        <item m="1" x="4244"/>
        <item m="1" x="4186"/>
        <item m="1" x="6185"/>
        <item m="1" x="5753"/>
        <item m="1" x="6189"/>
        <item m="1" x="6520"/>
        <item m="1" x="6063"/>
        <item m="1" x="5900"/>
        <item m="1" x="6961"/>
        <item m="1" x="3714"/>
        <item m="1" x="5836"/>
        <item m="1" x="7432"/>
        <item m="1" x="4043"/>
        <item m="1" x="7877"/>
        <item m="1" x="7177"/>
        <item m="1" x="6201"/>
        <item m="1" x="5120"/>
        <item m="1" x="6231"/>
        <item m="1" x="6006"/>
        <item m="1" x="4334"/>
        <item m="1" x="6677"/>
        <item m="1" x="3759"/>
        <item m="1" x="4010"/>
        <item m="1" x="7655"/>
        <item m="1" x="5365"/>
        <item m="1" x="3381"/>
        <item m="1" x="3382"/>
        <item m="1" x="3383"/>
        <item m="1" x="5230"/>
        <item m="1" x="4222"/>
        <item m="1" x="5182"/>
        <item m="1" x="2340"/>
        <item m="1" x="5656"/>
        <item m="1" x="5329"/>
        <item m="1" x="5214"/>
        <item m="1" x="7235"/>
        <item m="1" x="4614"/>
        <item m="1" x="5956"/>
        <item m="1" x="5508"/>
        <item m="1" x="6564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1837"/>
        <item m="1" x="3104"/>
        <item m="1" x="1839"/>
        <item m="1" x="1840"/>
        <item m="1" x="1841"/>
        <item m="1" x="1842"/>
        <item m="1" x="1843"/>
        <item m="1" x="1844"/>
        <item m="1" x="3105"/>
        <item m="1" x="3621"/>
        <item m="1" x="3622"/>
        <item m="1" x="3623"/>
        <item m="1" x="3624"/>
        <item m="1" x="3625"/>
        <item m="1" x="1852"/>
        <item m="1" x="3626"/>
        <item m="1" x="3627"/>
        <item m="1" x="3628"/>
        <item m="1" x="3629"/>
        <item m="1" x="3630"/>
        <item m="1" x="3631"/>
        <item m="1" x="3632"/>
        <item m="1" x="1862"/>
        <item m="1" x="1863"/>
        <item m="1" x="1864"/>
        <item m="1" x="1865"/>
        <item m="1" x="1866"/>
        <item m="1" x="3634"/>
        <item m="1" x="3106"/>
        <item m="1" x="3107"/>
        <item m="1" x="3108"/>
        <item m="1" x="3109"/>
        <item m="1" x="3110"/>
        <item m="1" x="3111"/>
        <item m="1" x="1875"/>
        <item m="1" x="1876"/>
        <item m="1" x="1877"/>
        <item m="1" x="1878"/>
        <item m="1" x="1879"/>
        <item m="1" x="1880"/>
        <item m="1" x="1881"/>
        <item m="1" x="1882"/>
        <item m="1" x="1884"/>
        <item m="1" x="1885"/>
        <item m="1" x="1886"/>
        <item m="1" x="1887"/>
        <item m="1" x="3112"/>
        <item m="1" x="3113"/>
        <item m="1" x="3114"/>
        <item m="1" x="3115"/>
        <item m="1" x="3116"/>
        <item m="1" x="1895"/>
        <item m="1" x="3117"/>
        <item m="1" x="1897"/>
        <item m="1" x="3118"/>
        <item m="1" x="3119"/>
        <item m="1" x="3120"/>
        <item m="1" x="3121"/>
        <item m="1" x="3122"/>
        <item m="1" x="3123"/>
        <item m="1" x="3124"/>
        <item m="1" x="3125"/>
        <item m="1" x="1908"/>
        <item m="1" x="1909"/>
        <item m="1" x="3126"/>
        <item m="1" x="3127"/>
        <item m="1" x="3128"/>
        <item m="1" x="3129"/>
        <item m="1" x="3130"/>
        <item m="1" x="3131"/>
        <item m="1" x="1917"/>
        <item m="1" x="3132"/>
        <item m="1" x="1919"/>
        <item m="1" x="3133"/>
        <item m="1" x="1921"/>
        <item m="1" x="1922"/>
        <item m="1" x="1923"/>
        <item m="1" x="1924"/>
        <item m="1" x="1925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1952"/>
        <item m="1" x="3156"/>
        <item m="1" x="3157"/>
        <item m="1" x="3158"/>
        <item m="1" x="3159"/>
        <item m="1" x="3160"/>
        <item m="1" x="1959"/>
        <item m="1" x="3161"/>
        <item m="1" x="1961"/>
        <item m="1" x="3162"/>
        <item m="1" x="3163"/>
        <item m="1" x="3164"/>
        <item m="1" x="3165"/>
        <item m="1" x="3166"/>
        <item m="1" x="3167"/>
        <item m="1" x="3168"/>
        <item m="1" x="1970"/>
        <item m="1" x="3169"/>
        <item m="1" x="1972"/>
        <item m="1" x="3170"/>
        <item m="1" x="3171"/>
        <item m="1" x="3172"/>
        <item m="1" x="3173"/>
        <item m="1" x="3174"/>
        <item m="1" x="1979"/>
        <item m="1" x="3175"/>
        <item m="1" x="3176"/>
        <item m="1" x="3177"/>
        <item m="1" x="3178"/>
        <item m="1" x="3179"/>
        <item m="1" x="3180"/>
        <item m="1" x="3181"/>
        <item m="1" x="3182"/>
        <item m="1" x="3184"/>
        <item m="1" x="1990"/>
        <item m="1" x="3186"/>
        <item m="1" x="1993"/>
        <item m="1" x="3187"/>
        <item m="1" x="3188"/>
        <item m="1" x="3189"/>
        <item m="1" x="3190"/>
        <item m="1" x="3191"/>
        <item m="1" x="3192"/>
        <item m="1" x="2001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2014"/>
        <item x="122"/>
        <item m="1" x="3204"/>
        <item m="1" x="3205"/>
        <item m="1" x="3206"/>
        <item m="1" x="2019"/>
        <item m="1" x="2020"/>
        <item m="1" x="2021"/>
        <item m="1" x="2022"/>
        <item m="1" x="3207"/>
        <item m="1" x="3208"/>
        <item m="1" x="2025"/>
        <item m="1" x="2774"/>
        <item m="1" x="2775"/>
        <item m="1" x="2776"/>
        <item m="1" x="2029"/>
        <item m="1" x="2030"/>
        <item m="1" x="2032"/>
        <item x="238"/>
        <item m="1" x="2033"/>
        <item m="1" x="2034"/>
        <item m="1" x="2035"/>
        <item m="1" x="2036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2048"/>
        <item m="1" x="2049"/>
        <item m="1" x="2050"/>
        <item m="1" x="2051"/>
        <item m="1" x="2052"/>
        <item m="1" x="2054"/>
        <item m="1" x="2055"/>
        <item m="1" x="3219"/>
        <item m="1" x="2058"/>
        <item m="1" x="2059"/>
        <item m="1" x="3220"/>
        <item m="1" x="3221"/>
        <item m="1" x="3222"/>
        <item m="1" x="3223"/>
        <item m="1" x="2065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2078"/>
        <item m="1" x="2079"/>
        <item m="1" x="2080"/>
        <item m="1" x="3234"/>
        <item m="1" x="3235"/>
        <item m="1" x="3236"/>
        <item m="1" x="3237"/>
        <item m="1" x="3238"/>
        <item m="1" x="2956"/>
        <item m="1" x="2957"/>
        <item m="1" x="2089"/>
        <item m="1" x="2958"/>
        <item m="1" x="2959"/>
        <item m="1" x="2960"/>
        <item m="1" x="2961"/>
        <item m="1" x="2962"/>
        <item m="1" x="3239"/>
        <item m="1" x="2964"/>
        <item m="1" x="978"/>
        <item m="1" x="2855"/>
        <item m="1" x="3240"/>
        <item m="1" x="3241"/>
        <item m="1" x="3242"/>
        <item m="1" x="3243"/>
        <item m="1" x="3244"/>
        <item m="1" x="2107"/>
        <item m="1" x="3245"/>
        <item m="1" x="3246"/>
        <item m="1" x="3247"/>
        <item m="1" x="3249"/>
        <item m="1" x="2240"/>
        <item m="1" x="3250"/>
        <item m="1" x="3251"/>
        <item m="1" x="3252"/>
        <item m="1" x="3253"/>
        <item m="1" x="3254"/>
        <item m="1" x="3255"/>
        <item m="1" x="3256"/>
        <item m="1" x="2126"/>
        <item m="1" x="3257"/>
        <item m="1" x="2128"/>
        <item m="1" x="2129"/>
        <item m="1" x="2130"/>
        <item m="1" x="2131"/>
        <item m="1" x="2132"/>
        <item m="1" x="3258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2157"/>
        <item m="1" x="2159"/>
        <item m="1" x="3276"/>
        <item m="1" x="3635"/>
        <item m="1" x="3278"/>
        <item m="1" x="3279"/>
        <item m="1" x="3280"/>
        <item m="1" x="3281"/>
        <item m="1" x="3282"/>
        <item m="1" x="3283"/>
        <item m="1" x="3284"/>
        <item m="1" x="3285"/>
        <item m="1" x="3287"/>
        <item m="1" x="2173"/>
        <item m="1" x="3288"/>
        <item m="1" x="2175"/>
        <item m="1" x="3289"/>
        <item m="1" x="2177"/>
        <item m="1" x="2179"/>
        <item m="1" x="3291"/>
        <item m="1" x="3292"/>
        <item m="1" x="3293"/>
        <item m="1" x="2184"/>
        <item m="1" x="3294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3295"/>
        <item m="1" x="2197"/>
        <item m="1" x="3298"/>
        <item m="1" x="3299"/>
        <item m="1" x="3300"/>
        <item m="1" x="3301"/>
        <item m="1" x="3302"/>
        <item m="1" x="2206"/>
        <item m="1" x="3303"/>
        <item m="1" x="3304"/>
        <item m="1" x="3305"/>
        <item m="1" x="3306"/>
        <item m="1" x="3307"/>
        <item m="1" x="3308"/>
        <item m="1" x="3309"/>
        <item m="1" x="3310"/>
        <item m="1" x="2216"/>
        <item m="1" x="2218"/>
        <item m="1" x="2217"/>
        <item m="1" x="2219"/>
        <item m="1" x="3311"/>
        <item m="1" x="3312"/>
        <item m="1" x="3313"/>
        <item m="1" x="3314"/>
        <item m="1" x="3315"/>
        <item m="1" x="3316"/>
        <item m="1" x="3317"/>
        <item m="1" x="2230"/>
        <item m="1" x="3323"/>
        <item m="1" x="3324"/>
        <item m="1" x="2239"/>
        <item m="1" x="3326"/>
        <item m="1" x="3327"/>
        <item m="1" x="3328"/>
        <item m="1" x="3329"/>
        <item m="1" x="3330"/>
        <item m="1" x="3331"/>
        <item m="1" x="2248"/>
        <item m="1" x="2249"/>
        <item m="1" x="2250"/>
        <item m="1" x="3332"/>
        <item m="1" x="3333"/>
        <item m="1" x="3334"/>
        <item m="1" x="3335"/>
        <item m="1" x="3336"/>
        <item m="1" x="3337"/>
        <item m="1" x="3338"/>
        <item m="1" x="2260"/>
        <item m="1" x="3340"/>
        <item m="1" x="3341"/>
        <item m="1" x="3342"/>
        <item m="1" x="3343"/>
        <item m="1" x="3344"/>
        <item m="1" x="2267"/>
        <item m="1" x="3345"/>
        <item m="1" x="3346"/>
        <item m="1" x="2270"/>
        <item m="1" x="3347"/>
        <item m="1" x="3348"/>
        <item m="1" x="2275"/>
        <item m="1" x="3350"/>
        <item m="1" x="3351"/>
        <item m="1" x="2280"/>
        <item m="1" x="3352"/>
        <item m="1" x="3353"/>
        <item m="1" x="3354"/>
        <item m="1" x="3355"/>
        <item m="1" x="3356"/>
        <item m="1" x="3357"/>
        <item m="1" x="3358"/>
        <item m="1" x="2289"/>
        <item m="1" x="3359"/>
        <item m="1" x="3360"/>
        <item m="1" x="3361"/>
        <item m="1" x="3362"/>
        <item m="1" x="2294"/>
        <item m="1" x="2295"/>
        <item m="1" x="3363"/>
        <item m="1" x="3364"/>
        <item m="1" x="2300"/>
        <item m="1" x="2301"/>
        <item m="1" x="3366"/>
        <item m="1" x="3367"/>
        <item m="1" x="3368"/>
        <item m="1" x="3369"/>
        <item m="1" x="3370"/>
        <item m="1" x="3371"/>
        <item m="1" x="2310"/>
        <item m="1" x="2311"/>
        <item m="1" x="2312"/>
        <item m="1" x="3373"/>
        <item m="1" x="3374"/>
        <item m="1" x="2315"/>
        <item m="1" x="3375"/>
        <item m="1" x="2317"/>
        <item m="1" x="2318"/>
        <item m="1" x="3376"/>
        <item m="1" x="3377"/>
        <item m="1" x="3378"/>
        <item m="1" x="2783"/>
        <item m="1" x="3379"/>
        <item m="1" x="3380"/>
        <item m="1" x="3384"/>
        <item m="1" x="3385"/>
        <item m="1" x="3386"/>
        <item m="1" x="3387"/>
        <item m="1" x="3388"/>
        <item m="1" x="3389"/>
        <item m="1" x="3390"/>
        <item m="1" x="3391"/>
        <item m="1" x="2339"/>
        <item m="1" x="2341"/>
        <item m="1" x="3392"/>
        <item m="1" x="3393"/>
        <item m="1" x="3394"/>
        <item m="1" x="3395"/>
        <item m="1" x="3396"/>
        <item m="1" x="2348"/>
        <item m="1" x="2349"/>
        <item m="1" x="2350"/>
        <item m="1" x="2351"/>
        <item m="1" x="3397"/>
        <item m="1" x="3398"/>
        <item m="1" x="3399"/>
        <item m="1" x="2355"/>
        <item m="1" x="2356"/>
        <item m="1" x="3400"/>
        <item m="1" x="2359"/>
        <item m="1" x="3401"/>
        <item m="1" x="2361"/>
        <item m="1" x="3402"/>
        <item m="1" x="3403"/>
        <item m="1" x="3404"/>
        <item m="1" x="3405"/>
        <item m="1" x="3406"/>
        <item m="1" x="2368"/>
        <item m="1" x="3407"/>
        <item m="1" x="3408"/>
        <item m="1" x="3409"/>
        <item m="1" x="2862"/>
        <item m="1" x="2373"/>
        <item m="1" x="2374"/>
        <item m="1" x="2375"/>
        <item m="1" x="2864"/>
        <item m="1" x="2379"/>
        <item m="1" x="3410"/>
        <item m="1" x="3411"/>
        <item m="1" x="3412"/>
        <item m="1" x="3413"/>
        <item m="1" x="3414"/>
        <item m="1" x="3415"/>
        <item m="1" x="2388"/>
        <item m="1" x="3416"/>
        <item m="1" x="3417"/>
        <item m="1" x="3418"/>
        <item m="1" x="3419"/>
        <item m="1" x="3420"/>
        <item m="1" x="2394"/>
        <item m="1" x="3421"/>
        <item m="1" x="2396"/>
        <item m="1" x="3422"/>
        <item m="1" x="2399"/>
        <item m="1" x="3423"/>
        <item m="1" x="2401"/>
        <item m="1" x="3445"/>
        <item m="1" x="3446"/>
        <item m="1" x="2465"/>
        <item m="1" x="2127"/>
        <item m="1" x="2471"/>
        <item m="1" x="2475"/>
        <item m="1" x="3652"/>
        <item m="1" x="3455"/>
        <item m="1" x="3459"/>
        <item m="1" x="3460"/>
        <item m="1" x="2485"/>
        <item m="1" x="3463"/>
        <item m="1" x="2492"/>
        <item m="1" x="3653"/>
        <item m="1" x="6165"/>
        <item m="1" x="3467"/>
        <item m="1" x="3468"/>
        <item m="1" x="3470"/>
        <item m="1" x="2502"/>
        <item m="1" x="3471"/>
        <item m="1" x="3472"/>
        <item m="1" x="3473"/>
        <item m="1" x="2512"/>
        <item m="1" x="3475"/>
        <item m="1" x="3476"/>
        <item m="1" x="3477"/>
        <item m="1" x="3481"/>
        <item m="1" x="3482"/>
        <item x="701"/>
        <item m="1" x="2529"/>
        <item m="1" x="2531"/>
        <item m="1" x="3487"/>
        <item m="1" x="3488"/>
        <item m="1" x="3489"/>
        <item m="1" x="2542"/>
        <item m="1" x="3494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2574"/>
        <item x="621"/>
        <item m="1" x="3522"/>
        <item m="1" x="3523"/>
        <item m="1" x="2578"/>
        <item m="1" x="2579"/>
        <item m="1" x="2580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2592"/>
        <item m="1" x="3533"/>
        <item m="1" x="2594"/>
        <item m="1" x="3031"/>
        <item m="1" x="3032"/>
        <item m="1" x="3036"/>
        <item m="1" x="3037"/>
        <item m="1" x="3038"/>
        <item m="1" x="3039"/>
        <item m="1" x="3040"/>
        <item m="1" x="3041"/>
        <item m="1" x="3043"/>
        <item m="1" x="3044"/>
        <item m="1" x="3045"/>
        <item m="1" x="3047"/>
        <item m="1" x="3550"/>
        <item m="1" x="3551"/>
        <item m="1" x="3552"/>
        <item m="1" x="3553"/>
        <item m="1" x="3554"/>
        <item m="1" x="2644"/>
        <item m="1" x="2645"/>
        <item m="1" x="2646"/>
        <item m="1" x="2647"/>
        <item m="1" x="2870"/>
        <item m="1" x="2871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1"/>
        <item m="1" x="3572"/>
        <item m="1" x="3573"/>
        <item m="1" x="3574"/>
        <item m="1" x="2678"/>
        <item m="1" x="2679"/>
        <item m="1" x="3576"/>
        <item m="1" x="3534"/>
        <item m="1" x="3535"/>
        <item m="1" x="3536"/>
        <item m="1" x="3537"/>
        <item m="1" x="3538"/>
        <item m="1" x="3654"/>
        <item m="1" x="3540"/>
        <item m="1" x="3541"/>
        <item m="1" x="3542"/>
        <item m="1" x="3543"/>
        <item m="1" x="3544"/>
        <item m="1" x="3545"/>
        <item m="1" x="2629"/>
        <item m="1" x="2630"/>
        <item m="1" x="3546"/>
        <item m="1" x="3547"/>
        <item m="1" x="3548"/>
        <item m="1" x="2635"/>
        <item m="1" x="3549"/>
        <item m="1" x="3018"/>
        <item m="1" x="3019"/>
        <item x="369"/>
        <item m="1" x="3021"/>
        <item x="565"/>
        <item m="1" x="3022"/>
        <item m="1" x="3023"/>
        <item m="1" x="3024"/>
        <item x="756"/>
        <item m="1" x="3027"/>
        <item m="1" x="2416"/>
        <item m="1" x="3029"/>
        <item m="1" x="3030"/>
        <item m="1" x="3424"/>
        <item m="1" x="3425"/>
        <item m="1" x="3426"/>
        <item m="1" x="3428"/>
        <item m="1" x="2426"/>
        <item m="1" x="2427"/>
        <item m="1" x="3429"/>
        <item m="1" x="2433"/>
        <item m="1" x="2434"/>
        <item m="1" x="3433"/>
        <item m="1" x="3434"/>
        <item m="1" x="3435"/>
        <item m="1" x="3636"/>
        <item m="1" x="3637"/>
        <item m="1" x="3638"/>
        <item m="1" x="3640"/>
        <item m="1" x="3641"/>
        <item m="1" x="3642"/>
        <item m="1" x="3643"/>
        <item m="1" x="3646"/>
        <item m="1" x="3647"/>
        <item m="1" x="3648"/>
        <item m="1" x="3651"/>
        <item m="1" x="3466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596"/>
        <item m="1" x="2822"/>
        <item m="1" x="3597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19"/>
        <item m="1" x="2841"/>
        <item m="1" x="2842"/>
        <item m="1" x="3696"/>
        <item m="1" x="3277"/>
        <item m="1" x="3286"/>
        <item m="1" x="3436"/>
        <item m="1" x="3437"/>
        <item m="1" x="2442"/>
        <item m="1" x="2444"/>
        <item m="1" x="3438"/>
        <item m="1" x="3439"/>
        <item m="1" x="3440"/>
        <item m="1" x="3441"/>
        <item m="1" x="3443"/>
        <item m="1" x="2455"/>
        <item m="1" x="2456"/>
        <item m="1" x="3444"/>
        <item m="1" x="3454"/>
        <item m="1" x="3539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2696"/>
        <item m="1" x="3591"/>
        <item m="1" x="3592"/>
        <item m="1" x="3593"/>
        <item m="1" x="3594"/>
        <item m="1" x="3595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20"/>
        <item m="1" x="1847"/>
        <item m="1" x="1848"/>
        <item m="1" x="1849"/>
        <item m="1" x="1850"/>
        <item m="1" x="1851"/>
        <item m="1" x="1853"/>
        <item m="1" x="2845"/>
        <item m="1" x="2846"/>
        <item m="1" x="1856"/>
        <item m="1" x="1857"/>
        <item m="1" x="1858"/>
        <item m="1" x="1859"/>
        <item m="1" x="1860"/>
        <item m="1" x="1867"/>
        <item m="1" x="1868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6"/>
        <item m="1" x="1838"/>
        <item m="1" x="1845"/>
        <item m="1" x="1846"/>
        <item m="1" x="1869"/>
        <item m="1" x="1870"/>
        <item m="1" x="1871"/>
        <item m="1" x="1872"/>
        <item m="1" x="1873"/>
        <item m="1" x="1874"/>
        <item m="1" x="1889"/>
        <item m="1" x="1890"/>
        <item m="1" x="1891"/>
        <item m="1" x="1892"/>
        <item m="1" x="1893"/>
        <item m="1" x="1894"/>
        <item m="1" x="1896"/>
        <item m="1" x="1898"/>
        <item m="1" x="1899"/>
        <item m="1" x="1900"/>
        <item m="1" x="1901"/>
        <item m="1" x="1902"/>
        <item m="1" x="1903"/>
        <item m="1" x="1905"/>
        <item m="1" x="1907"/>
        <item m="1" x="1910"/>
        <item m="1" x="1911"/>
        <item m="1" x="1912"/>
        <item m="1" x="1913"/>
        <item m="1" x="1914"/>
        <item m="1" x="1915"/>
        <item m="1" x="1916"/>
        <item m="1" x="1918"/>
        <item m="1" x="1920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8"/>
        <item m="1" x="1950"/>
        <item m="1" x="1951"/>
        <item m="1" x="1953"/>
        <item m="1" x="2847"/>
        <item m="1" x="1955"/>
        <item m="1" x="1956"/>
        <item m="1" x="1957"/>
        <item m="1" x="1958"/>
        <item m="1" x="1960"/>
        <item m="1" x="1962"/>
        <item m="1" x="2848"/>
        <item m="1" x="2849"/>
        <item m="1" x="1965"/>
        <item m="1" x="2850"/>
        <item m="1" x="1967"/>
        <item m="1" x="1969"/>
        <item m="1" x="1971"/>
        <item m="1" x="1973"/>
        <item m="1" x="1974"/>
        <item m="1" x="1975"/>
        <item m="1" x="1976"/>
        <item m="1" x="1977"/>
        <item m="1" x="1978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1"/>
        <item m="1" x="1992"/>
        <item m="1" x="1994"/>
        <item m="1" x="1995"/>
        <item m="1" x="1996"/>
        <item m="1" x="1997"/>
        <item m="1" x="1998"/>
        <item m="1" x="1999"/>
        <item m="1" x="2000"/>
        <item m="1" x="2002"/>
        <item m="1" x="2003"/>
        <item m="1" x="2004"/>
        <item m="1" x="2005"/>
        <item m="1" x="2006"/>
        <item m="1" x="2007"/>
        <item m="1" x="2008"/>
        <item m="1" x="2009"/>
        <item m="1" x="2011"/>
        <item m="1" x="2012"/>
        <item m="1" x="2013"/>
        <item m="1" x="2015"/>
        <item m="1" x="2016"/>
        <item m="1" x="2773"/>
        <item m="1" x="2018"/>
        <item m="1" x="2023"/>
        <item m="1" x="2024"/>
        <item m="1" x="277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57"/>
        <item m="1" x="2060"/>
        <item m="1" x="2061"/>
        <item m="1" x="2062"/>
        <item m="1" x="2063"/>
        <item m="1" x="2064"/>
        <item m="1" x="2066"/>
        <item m="1" x="2068"/>
        <item m="1" x="2069"/>
        <item m="1" x="2070"/>
        <item m="1" x="2071"/>
        <item m="1" x="2072"/>
        <item m="1" x="2073"/>
        <item m="1" x="2074"/>
        <item m="1" x="2075"/>
        <item m="1" x="2077"/>
        <item x="745"/>
        <item m="1" x="2081"/>
        <item m="1" x="2954"/>
        <item m="1" x="2955"/>
        <item m="1" x="2084"/>
        <item m="1" x="2085"/>
        <item m="1" x="2086"/>
        <item m="1" x="2963"/>
        <item m="1" x="2965"/>
        <item m="1" x="2101"/>
        <item m="1" x="2997"/>
        <item m="1" x="2998"/>
        <item m="1" x="2999"/>
        <item m="1" x="3000"/>
        <item m="1" x="2931"/>
        <item m="1" x="2108"/>
        <item m="1" x="2110"/>
        <item m="1" x="2109"/>
        <item m="1" x="2934"/>
        <item m="1" x="2114"/>
        <item m="1" x="2116"/>
        <item m="1" x="2117"/>
        <item m="1" x="1618"/>
        <item m="1" x="2119"/>
        <item m="1" x="2120"/>
        <item m="1" x="2121"/>
        <item m="1" x="2122"/>
        <item m="1" x="2124"/>
        <item m="1" x="2125"/>
        <item m="1" x="2134"/>
        <item m="1" x="2135"/>
        <item m="1" x="2137"/>
        <item m="1" x="2138"/>
        <item m="1" x="2139"/>
        <item m="1" x="2140"/>
        <item m="1" x="2141"/>
        <item m="1" x="2142"/>
        <item m="1" x="2143"/>
        <item m="1" x="2145"/>
        <item m="1" x="2146"/>
        <item m="1" x="2147"/>
        <item m="1" x="2148"/>
        <item m="1" x="2149"/>
        <item m="1" x="2150"/>
        <item m="1" x="2151"/>
        <item m="1" x="2152"/>
        <item m="1" x="2154"/>
        <item m="1" x="2155"/>
        <item m="1" x="2160"/>
        <item m="1" x="2161"/>
        <item m="1" x="2162"/>
        <item m="1" x="2163"/>
        <item m="1" x="2164"/>
        <item m="1" x="2165"/>
        <item m="1" x="2166"/>
        <item m="1" x="2168"/>
        <item m="1" x="2169"/>
        <item m="1" x="2170"/>
        <item m="1" x="2171"/>
        <item m="1" x="2172"/>
        <item m="1" x="2174"/>
        <item m="1" x="2176"/>
        <item m="1" x="2178"/>
        <item m="1" x="2180"/>
        <item m="1" x="2181"/>
        <item m="1" x="2182"/>
        <item m="1" x="2183"/>
        <item m="1" x="2185"/>
        <item m="1" x="2196"/>
        <item m="1" x="2198"/>
        <item m="1" x="2199"/>
        <item m="1" x="2200"/>
        <item m="1" x="2201"/>
        <item m="1" x="2202"/>
        <item m="1" x="2203"/>
        <item m="1" x="2204"/>
        <item m="1" x="2205"/>
        <item m="1" x="2207"/>
        <item m="1" x="2208"/>
        <item m="1" x="2209"/>
        <item m="1" x="2210"/>
        <item m="1" x="2211"/>
        <item m="1" x="2212"/>
        <item m="1" x="2213"/>
        <item m="1" x="2214"/>
        <item m="1" x="2221"/>
        <item m="1" x="2222"/>
        <item m="1" x="2223"/>
        <item m="1" x="2224"/>
        <item m="1" x="2225"/>
        <item m="1" x="2227"/>
        <item m="1" x="2228"/>
        <item m="1" x="2229"/>
        <item m="1" x="2231"/>
        <item m="1" x="2232"/>
        <item m="1" x="2233"/>
        <item m="1" x="2234"/>
        <item m="1" x="2235"/>
        <item m="1" x="2236"/>
        <item m="1" x="2237"/>
        <item m="1" x="2241"/>
        <item m="1" x="2242"/>
        <item m="1" x="2243"/>
        <item m="1" x="2244"/>
        <item m="1" x="2245"/>
        <item m="1" x="2246"/>
        <item m="1" x="2247"/>
        <item m="1" x="2251"/>
        <item m="1" x="2252"/>
        <item m="1" x="2253"/>
        <item m="1" x="2254"/>
        <item m="1" x="2255"/>
        <item m="1" x="2257"/>
        <item m="1" x="2258"/>
        <item m="1" x="2259"/>
        <item m="1" x="2261"/>
        <item m="1" x="2262"/>
        <item m="1" x="2263"/>
        <item m="1" x="2264"/>
        <item m="1" x="2265"/>
        <item m="1" x="2266"/>
        <item m="1" x="2268"/>
        <item m="1" x="2269"/>
        <item m="1" x="2271"/>
        <item m="1" x="2272"/>
        <item m="1" x="2274"/>
        <item m="1" x="2277"/>
        <item m="1" x="2278"/>
        <item m="1" x="2281"/>
        <item m="1" x="2282"/>
        <item m="1" x="2283"/>
        <item m="1" x="2284"/>
        <item m="1" x="2285"/>
        <item m="1" x="2286"/>
        <item m="1" x="2287"/>
        <item m="1" x="2288"/>
        <item m="1" x="2290"/>
        <item m="1" x="2291"/>
        <item m="1" x="2292"/>
        <item m="1" x="2293"/>
        <item m="1" x="2297"/>
        <item m="1" x="2298"/>
        <item m="1" x="2299"/>
        <item m="1" x="2302"/>
        <item m="1" x="2303"/>
        <item m="1" x="2778"/>
        <item m="1" x="2305"/>
        <item m="1" x="2306"/>
        <item m="1" x="2307"/>
        <item m="1" x="2308"/>
        <item m="1" x="2309"/>
        <item m="1" x="2779"/>
        <item m="1" x="2314"/>
        <item m="1" x="2316"/>
        <item m="1" x="2781"/>
        <item m="1" x="2761"/>
        <item m="1" x="2782"/>
        <item m="1" x="2323"/>
        <item m="1" x="2856"/>
        <item m="1" x="2857"/>
        <item m="1" x="2858"/>
        <item m="1" x="2859"/>
        <item m="1" x="2860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42"/>
        <item m="1" x="2343"/>
        <item m="1" x="2344"/>
        <item m="1" x="2345"/>
        <item m="1" x="2346"/>
        <item m="1" x="2347"/>
        <item m="1" x="2352"/>
        <item m="1" x="2353"/>
        <item m="1" x="2354"/>
        <item m="1" x="2358"/>
        <item m="1" x="2360"/>
        <item m="1" x="2362"/>
        <item m="1" x="2861"/>
        <item m="1" x="2364"/>
        <item m="1" x="2365"/>
        <item m="1" x="2367"/>
        <item m="1" x="2369"/>
        <item m="1" x="2370"/>
        <item m="1" x="2371"/>
        <item m="1" x="2381"/>
        <item m="1" x="2382"/>
        <item m="1" x="2383"/>
        <item m="1" x="2384"/>
        <item m="1" x="2385"/>
        <item m="1" x="2386"/>
        <item m="1" x="2387"/>
        <item m="1" x="2389"/>
        <item m="1" x="2390"/>
        <item m="1" x="2391"/>
        <item m="1" x="2392"/>
        <item m="1" x="2393"/>
        <item m="1" x="2395"/>
        <item m="1" x="2398"/>
        <item m="1" x="2400"/>
        <item m="1" x="2402"/>
        <item m="1" x="2784"/>
        <item m="1" x="2785"/>
        <item m="1" x="2786"/>
        <item m="1" x="2787"/>
        <item m="1" x="2428"/>
        <item m="1" x="2429"/>
        <item m="1" x="2430"/>
        <item m="1" x="2431"/>
        <item m="1" x="2437"/>
        <item m="1" x="2788"/>
        <item m="1" x="2439"/>
        <item m="1" x="2440"/>
        <item m="1" x="2441"/>
        <item m="1" x="2446"/>
        <item m="1" x="2448"/>
        <item m="1" x="2449"/>
        <item m="1" x="2450"/>
        <item m="1" x="2451"/>
        <item m="1" x="2457"/>
        <item m="1" x="2458"/>
        <item m="1" x="2459"/>
        <item m="1" x="2460"/>
        <item m="1" x="2461"/>
        <item m="1" x="2462"/>
        <item m="1" x="2463"/>
        <item m="1" x="2468"/>
        <item m="1" x="2469"/>
        <item m="1" x="2470"/>
        <item m="1" x="2474"/>
        <item m="1" x="2476"/>
        <item m="1" x="2789"/>
        <item m="1" x="2479"/>
        <item m="1" x="2480"/>
        <item m="1" x="2481"/>
        <item m="1" x="2790"/>
        <item m="1" x="2483"/>
        <item m="1" x="2484"/>
        <item m="1" x="2791"/>
        <item m="1" x="2792"/>
        <item m="1" x="2491"/>
        <item m="1" x="2494"/>
        <item m="1" x="2793"/>
        <item m="1" x="2989"/>
        <item m="1" x="2497"/>
        <item m="1" x="2498"/>
        <item m="1" x="2499"/>
        <item m="1" x="2500"/>
        <item m="1" x="2503"/>
        <item m="1" x="2504"/>
        <item m="1" x="2511"/>
        <item m="1" x="2513"/>
        <item m="1" x="2990"/>
        <item m="1" x="2515"/>
        <item m="1" x="2516"/>
        <item m="1" x="2517"/>
        <item m="1" x="2518"/>
        <item m="1" x="2519"/>
        <item m="1" x="2520"/>
        <item m="1" x="2521"/>
        <item m="1" x="2523"/>
        <item m="1" x="2526"/>
        <item m="1" x="2527"/>
        <item m="1" x="2532"/>
        <item m="1" x="2533"/>
        <item m="1" x="2770"/>
        <item m="1" x="2914"/>
        <item m="1" x="2536"/>
        <item m="1" x="2537"/>
        <item m="1" x="2538"/>
        <item m="1" x="2539"/>
        <item m="1" x="2541"/>
        <item m="1" x="2544"/>
        <item m="1" x="2545"/>
        <item m="1" x="2546"/>
        <item m="1" x="2547"/>
        <item m="1" x="2548"/>
        <item m="1" x="2915"/>
        <item m="1" x="2550"/>
        <item m="1" x="2916"/>
        <item m="1" x="2552"/>
        <item m="1" x="2553"/>
        <item m="1" x="2917"/>
        <item m="1" x="2555"/>
        <item m="1" x="2794"/>
        <item m="1" x="2795"/>
        <item m="1" x="2558"/>
        <item m="1" x="2559"/>
        <item m="1" x="2560"/>
        <item m="1" x="2561"/>
        <item m="1" x="2796"/>
        <item m="1" x="2797"/>
        <item m="1" x="2564"/>
        <item m="1" x="2565"/>
        <item m="1" x="2566"/>
        <item m="1" x="2567"/>
        <item m="1" x="2568"/>
        <item m="1" x="2569"/>
        <item m="1" x="2571"/>
        <item m="1" x="2573"/>
        <item m="1" x="2798"/>
        <item m="1" x="2866"/>
        <item m="1" x="2577"/>
        <item m="1" x="2582"/>
        <item m="1" x="2583"/>
        <item m="1" x="2584"/>
        <item m="1" x="2585"/>
        <item m="1" x="2586"/>
        <item m="1" x="2587"/>
        <item m="1" x="2588"/>
        <item m="1" x="2589"/>
        <item m="1" x="2591"/>
        <item m="1" x="2593"/>
        <item m="1" x="2596"/>
        <item m="1" x="2617"/>
        <item m="1" x="2618"/>
        <item m="1" x="2619"/>
        <item m="1" x="2620"/>
        <item m="1" x="2621"/>
        <item m="1" x="2622"/>
        <item m="1" x="2624"/>
        <item m="1" x="2625"/>
        <item m="1" x="2626"/>
        <item m="1" x="2627"/>
        <item m="1" x="2628"/>
        <item m="1" x="2632"/>
        <item m="1" x="2633"/>
        <item m="1" x="2634"/>
        <item m="1" x="2802"/>
        <item m="1" x="2638"/>
        <item m="1" x="2869"/>
        <item m="1" x="2640"/>
        <item m="1" x="2641"/>
        <item m="1" x="2642"/>
        <item m="1" x="2643"/>
        <item m="1" x="2656"/>
        <item m="1" x="2872"/>
        <item m="1" x="2659"/>
        <item m="1" x="2660"/>
        <item m="1" x="2661"/>
        <item m="1" x="2662"/>
        <item m="1" x="2663"/>
        <item m="1" x="2664"/>
        <item m="1" x="2873"/>
        <item m="1" x="2874"/>
        <item m="1" x="2875"/>
        <item m="1" x="2876"/>
        <item m="1" x="2806"/>
        <item m="1" x="2877"/>
        <item m="1" x="2671"/>
        <item m="1" x="2878"/>
        <item m="1" x="2673"/>
        <item m="1" x="2674"/>
        <item m="1" x="2675"/>
        <item m="1" x="2676"/>
        <item m="1" x="2677"/>
        <item m="1" x="2879"/>
        <item m="1" x="2681"/>
        <item m="1" x="3048"/>
        <item m="1" x="3049"/>
        <item m="1" x="3050"/>
        <item m="1" x="3051"/>
        <item m="1" x="3052"/>
        <item m="1" x="2940"/>
        <item m="1" x="3053"/>
        <item m="1" x="3054"/>
        <item m="1" x="3055"/>
        <item m="1" x="3056"/>
        <item m="1" x="3057"/>
        <item m="1" x="3058"/>
        <item m="1" x="3059"/>
        <item m="1" x="3060"/>
        <item m="1" x="2889"/>
        <item m="1" x="3061"/>
        <item m="1" x="3062"/>
        <item m="1" x="3063"/>
        <item m="1" x="3064"/>
        <item m="1" x="289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2949"/>
        <item m="1" x="3074"/>
        <item m="1" x="3075"/>
        <item m="1" x="3076"/>
        <item m="1" x="3077"/>
        <item m="1" x="3078"/>
        <item m="1" x="3079"/>
        <item m="1" x="3080"/>
        <item m="1" x="3081"/>
        <item m="1" x="2835"/>
        <item m="1" x="3082"/>
        <item m="1" x="3083"/>
        <item m="1" x="3084"/>
        <item m="1" x="3085"/>
        <item m="1" x="2911"/>
        <item m="1" x="3086"/>
        <item m="1" x="3087"/>
        <item m="1" x="3088"/>
        <item m="1" x="2732"/>
        <item m="1" x="2733"/>
        <item m="1" x="2736"/>
        <item m="1" x="2737"/>
        <item m="1" x="2409"/>
        <item m="1" x="2410"/>
        <item m="1" x="2411"/>
        <item m="1" x="2412"/>
        <item m="1" x="2413"/>
        <item m="1" x="2414"/>
        <item m="1" x="2738"/>
        <item m="1" x="2739"/>
        <item m="1" x="3015"/>
        <item m="1" x="2799"/>
        <item m="1" x="2598"/>
        <item m="1" x="2599"/>
        <item m="1" x="2600"/>
        <item m="1" x="2601"/>
        <item m="1" x="2603"/>
        <item m="1" x="2604"/>
        <item m="1" x="2605"/>
        <item m="1" x="2606"/>
        <item m="1" x="2607"/>
        <item m="1" x="2608"/>
        <item m="1" x="2609"/>
        <item m="1" x="2610"/>
        <item m="1" x="2800"/>
        <item m="1" x="2614"/>
        <item m="1" x="2615"/>
        <item m="1" x="2616"/>
        <item m="1" x="3001"/>
        <item m="1" x="3002"/>
        <item m="1" x="3003"/>
        <item m="1" x="2883"/>
        <item m="1" x="3004"/>
        <item m="1" x="2968"/>
        <item m="1" x="2886"/>
        <item m="1" x="2970"/>
        <item m="1" x="2971"/>
        <item m="1" x="2972"/>
        <item m="1" x="2973"/>
        <item m="1" x="2974"/>
        <item m="1" x="2975"/>
        <item m="1" x="2818"/>
        <item m="1" x="2976"/>
        <item m="1" x="2992"/>
        <item m="1" x="2821"/>
        <item m="1" x="2748"/>
        <item m="1" x="3005"/>
        <item m="1" x="3016"/>
        <item m="1" x="3006"/>
        <item m="1" x="3007"/>
        <item m="1" x="3008"/>
        <item m="1" x="2900"/>
        <item m="1" x="3009"/>
        <item m="1" x="2980"/>
        <item m="1" x="2903"/>
        <item m="1" x="2981"/>
        <item m="1" x="2982"/>
        <item m="1" x="2983"/>
        <item m="1" x="2718"/>
        <item m="1" x="2984"/>
        <item m="1" x="2985"/>
        <item m="1" x="2986"/>
        <item m="1" x="2837"/>
        <item m="1" x="2987"/>
        <item m="1" x="2995"/>
        <item m="1" x="2840"/>
        <item m="1" x="3010"/>
        <item m="1" x="3017"/>
        <item m="1" x="1515"/>
        <item m="1" x="3013"/>
        <item m="1" x="3014"/>
        <item m="1" x="2534"/>
        <item m="1" x="3011"/>
        <item m="1" x="3012"/>
        <item m="1" x="2657"/>
        <item m="1" x="2896"/>
        <item m="1" x="2913"/>
        <item m="1" x="2926"/>
        <item m="1" x="2927"/>
        <item m="1" x="2928"/>
        <item m="1" x="2929"/>
        <item m="1" x="2930"/>
        <item m="1" x="2991"/>
        <item m="1" x="2967"/>
        <item m="1" x="2937"/>
        <item m="1" x="2938"/>
        <item m="1" x="2939"/>
        <item m="1" x="2993"/>
        <item m="1" x="2994"/>
        <item m="1" x="2979"/>
        <item m="1" x="2946"/>
        <item m="1" x="2947"/>
        <item m="1" x="2948"/>
        <item m="1" x="2996"/>
        <item m="1" x="2496"/>
        <item m="1" x="2514"/>
        <item m="1" x="2966"/>
        <item m="1" x="2893"/>
        <item m="1" x="2977"/>
        <item m="1" x="2978"/>
        <item m="1" x="2910"/>
        <item m="1" x="2988"/>
        <item m="1" x="2852"/>
        <item m="1" x="2083"/>
        <item m="1" x="2088"/>
        <item m="1" x="2090"/>
        <item m="1" x="2091"/>
        <item m="1" x="2092"/>
        <item m="1" x="2093"/>
        <item m="1" x="2094"/>
        <item m="1" x="2095"/>
        <item m="1" x="2853"/>
        <item m="1" x="2098"/>
        <item m="1" x="2854"/>
        <item m="1" x="2935"/>
        <item m="1" x="2936"/>
        <item m="1" x="2813"/>
        <item m="1" x="2887"/>
        <item m="1" x="2815"/>
        <item m="1" x="2941"/>
        <item m="1" x="2693"/>
        <item m="1" x="2942"/>
        <item m="1" x="2695"/>
        <item m="1" x="2919"/>
        <item m="1" x="2891"/>
        <item m="1" x="2920"/>
        <item m="1" x="2943"/>
        <item m="1" x="2944"/>
        <item m="1" x="2945"/>
        <item m="1" x="2830"/>
        <item m="1" x="2904"/>
        <item m="1" x="2950"/>
        <item m="1" x="2951"/>
        <item m="1" x="2834"/>
        <item m="1" x="2952"/>
        <item m="1" x="2720"/>
        <item m="1" x="2923"/>
        <item m="1" x="2908"/>
        <item m="1" x="2924"/>
        <item m="1" x="2953"/>
        <item m="1" x="2102"/>
        <item m="1" x="2103"/>
        <item m="1" x="2104"/>
        <item m="1" x="2106"/>
        <item m="1" x="2111"/>
        <item m="1" x="2112"/>
        <item m="1" x="2918"/>
        <item m="1" x="2881"/>
        <item m="1" x="2882"/>
        <item m="1" x="2884"/>
        <item m="1" x="2885"/>
        <item m="1" x="2888"/>
        <item m="1" x="2692"/>
        <item m="1" x="2694"/>
        <item m="1" x="2921"/>
        <item m="1" x="2922"/>
        <item m="1" x="2898"/>
        <item m="1" x="2899"/>
        <item m="1" x="2901"/>
        <item m="1" x="2902"/>
        <item m="1" x="2716"/>
        <item m="1" x="2905"/>
        <item m="1" x="2906"/>
        <item m="1" x="2925"/>
        <item m="1" x="2535"/>
        <item m="1" x="2549"/>
        <item m="1" x="2554"/>
        <item m="1" x="2880"/>
        <item m="1" x="2890"/>
        <item m="1" x="2892"/>
        <item m="1" x="2895"/>
        <item m="1" x="2897"/>
        <item m="1" x="2907"/>
        <item m="1" x="2909"/>
        <item m="1" x="2912"/>
        <item m="1" x="1854"/>
        <item m="1" x="1855"/>
        <item m="1" x="1954"/>
        <item m="1" x="1963"/>
        <item m="1" x="1964"/>
        <item m="1" x="1966"/>
        <item m="1" x="1968"/>
        <item m="1" x="2082"/>
        <item m="1" x="2097"/>
        <item m="1" x="2099"/>
        <item m="1" x="2324"/>
        <item m="1" x="2325"/>
        <item m="1" x="2326"/>
        <item m="1" x="2327"/>
        <item m="1" x="2328"/>
        <item m="1" x="2363"/>
        <item m="1" x="2372"/>
        <item m="1" x="2378"/>
        <item m="1" x="2380"/>
        <item m="1" x="2576"/>
        <item m="1" x="2581"/>
        <item m="1" x="2639"/>
        <item m="1" x="2653"/>
        <item m="1" x="2654"/>
        <item m="1" x="2803"/>
        <item m="1" x="2665"/>
        <item m="1" x="2666"/>
        <item m="1" x="2804"/>
        <item m="1" x="2805"/>
        <item m="1" x="2670"/>
        <item m="1" x="2672"/>
        <item m="1" x="2807"/>
        <item m="1" x="2808"/>
        <item m="1" x="2809"/>
        <item m="1" x="2810"/>
        <item m="1" x="2685"/>
        <item m="1" x="2811"/>
        <item m="1" x="2812"/>
        <item m="1" x="2814"/>
        <item m="1" x="2746"/>
        <item m="1" x="2816"/>
        <item m="1" x="2817"/>
        <item m="1" x="2819"/>
        <item m="1" x="2820"/>
        <item m="1" x="2701"/>
        <item m="1" x="2823"/>
        <item m="1" x="2824"/>
        <item m="1" x="2825"/>
        <item m="1" x="2826"/>
        <item m="1" x="2827"/>
        <item m="1" x="2710"/>
        <item m="1" x="2828"/>
        <item m="1" x="2829"/>
        <item m="1" x="2831"/>
        <item m="1" x="2756"/>
        <item m="1" x="2832"/>
        <item m="1" x="2833"/>
        <item m="1" x="2719"/>
        <item m="1" x="2836"/>
        <item m="1" x="2838"/>
        <item m="1" x="2839"/>
        <item m="1" x="2726"/>
        <item m="1" x="2843"/>
        <item m="1" x="2844"/>
        <item m="1" x="2017"/>
        <item m="1" x="2026"/>
        <item m="1" x="2027"/>
        <item m="1" x="2028"/>
        <item m="1" x="2037"/>
        <item m="1" x="2759"/>
        <item m="1" x="2313"/>
        <item m="1" x="2760"/>
        <item m="1" x="2321"/>
        <item m="1" x="2322"/>
        <item m="1" x="2419"/>
        <item m="1" x="2420"/>
        <item m="1" x="2421"/>
        <item m="1" x="2423"/>
        <item m="1" x="2438"/>
        <item m="1" x="2477"/>
        <item m="1" x="2486"/>
        <item m="1" x="1555"/>
        <item m="1" x="2495"/>
        <item m="1" x="2556"/>
        <item m="1" x="2557"/>
        <item m="1" x="2562"/>
        <item m="1" x="2563"/>
        <item m="1" x="2575"/>
        <item m="1" x="2597"/>
        <item m="1" x="2612"/>
        <item m="1" x="2613"/>
        <item m="1" x="2637"/>
        <item m="1" x="2658"/>
        <item m="1" x="2667"/>
        <item m="1" x="2668"/>
        <item m="1" x="2669"/>
        <item m="1" x="2680"/>
        <item m="1" x="2762"/>
        <item m="1" x="2741"/>
        <item m="1" x="2742"/>
        <item m="1" x="2743"/>
        <item m="1" x="2687"/>
        <item m="1" x="2744"/>
        <item m="1" x="2745"/>
        <item m="1" x="2691"/>
        <item m="1" x="2763"/>
        <item m="1" x="2764"/>
        <item m="1" x="2699"/>
        <item m="1" x="2700"/>
        <item m="1" x="2747"/>
        <item m="1" x="2703"/>
        <item m="1" x="2765"/>
        <item m="1" x="2771"/>
        <item m="1" x="2766"/>
        <item m="1" x="2751"/>
        <item m="1" x="2752"/>
        <item m="1" x="2753"/>
        <item m="1" x="2712"/>
        <item m="1" x="2754"/>
        <item m="1" x="2755"/>
        <item m="1" x="2717"/>
        <item m="1" x="2721"/>
        <item m="1" x="2767"/>
        <item m="1" x="2768"/>
        <item m="1" x="2724"/>
        <item m="1" x="2725"/>
        <item m="1" x="2757"/>
        <item m="1" x="2728"/>
        <item m="1" x="2729"/>
        <item m="1" x="2769"/>
        <item m="1" x="2772"/>
        <item m="1" x="2706"/>
        <item m="1" x="2731"/>
        <item m="1" x="2304"/>
        <item m="1" x="2319"/>
        <item m="1" x="2320"/>
        <item m="1" x="2740"/>
        <item m="1" x="2697"/>
        <item m="1" x="2698"/>
        <item m="1" x="2749"/>
        <item m="1" x="2750"/>
        <item m="1" x="2722"/>
        <item m="1" x="2723"/>
        <item m="1" x="2758"/>
        <item m="1" x="2403"/>
        <item m="1" x="2404"/>
        <item m="1" x="2405"/>
        <item m="1" x="2406"/>
        <item m="1" x="2407"/>
        <item m="1" x="2408"/>
        <item m="1" x="2417"/>
        <item m="1" x="2418"/>
        <item m="1" x="2682"/>
        <item m="1" x="2683"/>
        <item m="1" x="2684"/>
        <item m="1" x="2686"/>
        <item m="1" x="2688"/>
        <item m="1" x="2689"/>
        <item m="1" x="2690"/>
        <item m="1" x="2702"/>
        <item m="1" x="2704"/>
        <item m="1" x="2705"/>
        <item m="1" x="2707"/>
        <item m="1" x="2708"/>
        <item m="1" x="2709"/>
        <item m="1" x="2711"/>
        <item m="1" x="2713"/>
        <item m="1" x="2714"/>
        <item m="1" x="2715"/>
        <item m="1" x="2727"/>
        <item m="1" x="2730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x="135"/>
        <item x="136"/>
        <item x="137"/>
        <item x="138"/>
        <item x="139"/>
        <item x="140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3"/>
        <item m="1" x="1204"/>
        <item m="1" x="1205"/>
        <item m="1" x="1206"/>
        <item m="1" x="1207"/>
        <item m="1" x="1208"/>
        <item m="1" x="1210"/>
        <item m="1" x="1211"/>
        <item m="1" x="1212"/>
        <item m="1" x="1213"/>
        <item m="1" x="1214"/>
        <item m="1" x="1215"/>
        <item m="1" x="1216"/>
        <item m="1" x="1217"/>
        <item m="1" x="1219"/>
        <item m="1" x="1221"/>
        <item m="1" x="1222"/>
        <item m="1" x="1223"/>
        <item m="1" x="1224"/>
        <item m="1" x="1225"/>
        <item m="1" x="1226"/>
        <item m="1" x="1227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9"/>
        <item m="1" x="1240"/>
        <item m="1" x="1241"/>
        <item m="1" x="1242"/>
        <item m="1" x="1243"/>
        <item m="1" x="1244"/>
        <item m="1" x="1245"/>
        <item m="1" x="1246"/>
        <item m="1" x="1248"/>
        <item m="1" x="1249"/>
        <item m="1" x="1250"/>
        <item m="1" x="1251"/>
        <item m="1" x="1252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8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9"/>
        <item m="1" x="1270"/>
        <item m="1" x="1271"/>
        <item m="1" x="1272"/>
        <item m="1" x="1273"/>
        <item m="1" x="1274"/>
        <item m="1" x="1275"/>
        <item m="1" x="1276"/>
        <item m="1" x="1278"/>
        <item m="1" x="1280"/>
        <item m="1" x="1281"/>
        <item m="1" x="1282"/>
        <item m="1" x="1283"/>
        <item m="1" x="1284"/>
        <item m="1" x="1285"/>
        <item m="1" x="1286"/>
        <item x="358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5"/>
        <item m="1" x="1456"/>
        <item m="1" x="1457"/>
        <item m="1" x="1458"/>
        <item m="1" x="1459"/>
        <item m="1" x="1460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2"/>
        <item m="1" x="1503"/>
        <item m="1" x="1504"/>
        <item m="1" x="1506"/>
        <item m="1" x="1507"/>
        <item m="1" x="1508"/>
        <item m="1" x="1509"/>
        <item m="1" x="1510"/>
        <item m="1" x="1512"/>
        <item m="1" x="1513"/>
        <item m="1" x="1514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x="575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7"/>
        <item m="1" x="1558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1"/>
        <item m="1" x="1592"/>
        <item m="1" x="1593"/>
        <item m="1" x="1595"/>
        <item m="1" x="1596"/>
        <item m="1" x="1598"/>
        <item m="1" x="1599"/>
        <item m="1" x="1600"/>
        <item x="634"/>
        <item m="1" x="1601"/>
        <item m="1" x="1602"/>
        <item m="1" x="1603"/>
        <item m="1" x="1604"/>
        <item m="1" x="1606"/>
        <item m="1" x="1607"/>
        <item m="1" x="1608"/>
        <item m="1" x="1609"/>
        <item x="700"/>
        <item m="1" x="1610"/>
        <item m="1" x="1611"/>
        <item m="1" x="1612"/>
        <item m="1" x="1613"/>
        <item m="1" x="1614"/>
        <item m="1" x="1616"/>
        <item x="267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x="612"/>
        <item m="1" x="1630"/>
        <item m="1" x="1631"/>
        <item m="1" x="1632"/>
        <item m="1" x="1633"/>
        <item m="1" x="1634"/>
        <item m="1" x="1636"/>
        <item m="1" x="1638"/>
        <item m="1" x="1639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9"/>
        <item m="1" x="1720"/>
        <item m="1" x="1721"/>
        <item m="1" x="1722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2"/>
        <item x="274"/>
        <item x="276"/>
        <item x="277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3"/>
        <item x="344"/>
        <item x="345"/>
        <item x="346"/>
        <item x="347"/>
        <item x="348"/>
        <item x="349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8"/>
        <item x="569"/>
        <item x="571"/>
        <item x="574"/>
        <item x="576"/>
        <item x="577"/>
        <item x="578"/>
        <item x="579"/>
        <item x="580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4"/>
        <item x="596"/>
        <item x="597"/>
        <item x="598"/>
        <item x="599"/>
        <item x="600"/>
        <item x="601"/>
        <item x="602"/>
        <item x="604"/>
        <item x="605"/>
        <item x="607"/>
        <item x="608"/>
        <item x="610"/>
        <item x="611"/>
        <item x="613"/>
        <item x="614"/>
        <item x="615"/>
        <item x="616"/>
        <item x="617"/>
        <item x="619"/>
        <item x="620"/>
        <item x="622"/>
        <item x="624"/>
        <item x="625"/>
        <item x="626"/>
        <item x="627"/>
        <item x="628"/>
        <item x="629"/>
        <item x="630"/>
        <item x="631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80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0"/>
        <item x="742"/>
        <item x="743"/>
        <item x="744"/>
        <item x="746"/>
        <item x="747"/>
        <item x="748"/>
        <item x="749"/>
        <item x="750"/>
        <item x="752"/>
        <item x="753"/>
        <item x="754"/>
        <item x="755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x="841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</items>
    </pivotField>
    <pivotField axis="axisRow" compact="0" outline="0" subtotalTop="0" showAll="0" includeNewItemsInFilter="1" defaultSubtotal="0">
      <items count="6201">
        <item x="5"/>
        <item m="1" x="4133"/>
        <item m="1" x="835"/>
        <item m="1" x="4881"/>
        <item m="1" x="4129"/>
        <item x="405"/>
        <item m="1" x="1446"/>
        <item m="1" x="4648"/>
        <item m="1" x="1453"/>
        <item m="1" x="2834"/>
        <item m="1" x="913"/>
        <item m="1" x="919"/>
        <item x="377"/>
        <item m="1" x="2090"/>
        <item x="344"/>
        <item m="1" x="1914"/>
        <item m="1" x="937"/>
        <item x="354"/>
        <item m="1" x="5671"/>
        <item x="347"/>
        <item m="1" x="2675"/>
        <item m="1" x="2216"/>
        <item m="1" x="914"/>
        <item m="1" x="4646"/>
        <item m="1" x="3070"/>
        <item x="368"/>
        <item x="362"/>
        <item m="1" x="2501"/>
        <item m="1" x="739"/>
        <item m="1" x="2412"/>
        <item m="1" x="3402"/>
        <item m="1" x="952"/>
        <item m="1" x="4257"/>
        <item m="1" x="5610"/>
        <item m="1" x="1426"/>
        <item m="1" x="2288"/>
        <item m="1" x="2088"/>
        <item m="1" x="1442"/>
        <item m="1" x="5029"/>
        <item m="1" x="5065"/>
        <item m="1" x="808"/>
        <item m="1" x="5478"/>
        <item m="1" x="5392"/>
        <item m="1" x="4197"/>
        <item m="1" x="1963"/>
        <item m="1" x="5095"/>
        <item x="398"/>
        <item m="1" x="3578"/>
        <item m="1" x="5129"/>
        <item m="1" x="3915"/>
        <item m="1" x="6056"/>
        <item m="1" x="5446"/>
        <item m="1" x="1345"/>
        <item m="1" x="3641"/>
        <item m="1" x="3068"/>
        <item m="1" x="5699"/>
        <item x="263"/>
        <item m="1" x="2286"/>
        <item m="1" x="5508"/>
        <item m="1" x="5128"/>
        <item m="1" x="4528"/>
        <item m="1" x="6162"/>
        <item m="1" x="767"/>
        <item m="1" x="3818"/>
        <item m="1" x="2705"/>
        <item m="1" x="2117"/>
        <item m="1" x="2618"/>
        <item m="1" x="1108"/>
        <item m="1" x="2628"/>
        <item m="1" x="5061"/>
        <item m="1" x="2201"/>
        <item m="1" x="4575"/>
        <item m="1" x="4368"/>
        <item m="1" x="742"/>
        <item m="1" x="3551"/>
        <item m="1" x="4567"/>
        <item m="1" x="2362"/>
        <item m="1" x="5596"/>
        <item m="1" x="4975"/>
        <item m="1" x="4918"/>
        <item m="1" x="3305"/>
        <item m="1" x="4142"/>
        <item m="1" x="5956"/>
        <item m="1" x="1736"/>
        <item m="1" x="1818"/>
        <item m="1" x="4449"/>
        <item m="1" x="3019"/>
        <item m="1" x="4747"/>
        <item m="1" x="4173"/>
        <item m="1" x="2561"/>
        <item m="1" x="5191"/>
        <item x="239"/>
        <item m="1" x="5523"/>
        <item m="1" x="746"/>
        <item m="1" x="3800"/>
        <item m="1" x="3206"/>
        <item m="1" x="5033"/>
        <item m="1" x="4334"/>
        <item m="1" x="2432"/>
        <item m="1" x="2115"/>
        <item m="1" x="2917"/>
        <item m="1" x="3605"/>
        <item m="1" x="6073"/>
        <item m="1" x="3132"/>
        <item m="1" x="956"/>
        <item m="1" x="5060"/>
        <item m="1" x="862"/>
        <item m="1" x="3740"/>
        <item m="1" x="5281"/>
        <item m="1" x="4379"/>
        <item m="1" x="3251"/>
        <item m="1" x="4479"/>
        <item m="1" x="6109"/>
        <item m="1" x="2270"/>
        <item m="1" x="4087"/>
        <item x="162"/>
        <item m="1" x="1967"/>
        <item m="1" x="3996"/>
        <item m="1" x="6125"/>
        <item m="1" x="700"/>
        <item m="1" x="5516"/>
        <item m="1" x="2886"/>
        <item m="1" x="2304"/>
        <item m="1" x="4318"/>
        <item m="1" x="4604"/>
        <item m="1" x="3211"/>
        <item m="1" x="3405"/>
        <item m="1" x="3815"/>
        <item m="1" x="5369"/>
        <item m="1" x="4352"/>
        <item m="1" x="4359"/>
        <item m="1" x="4662"/>
        <item m="1" x="3527"/>
        <item m="1" x="2748"/>
        <item m="1" x="4192"/>
        <item x="210"/>
        <item m="1" x="6116"/>
        <item m="1" x="3871"/>
        <item x="342"/>
        <item m="1" x="6123"/>
        <item m="1" x="5317"/>
        <item m="1" x="1900"/>
        <item m="1" x="3282"/>
        <item m="1" x="5725"/>
        <item m="1" x="5933"/>
        <item m="1" x="4706"/>
        <item m="1" x="940"/>
        <item m="1" x="5948"/>
        <item m="1" x="2332"/>
        <item m="1" x="3410"/>
        <item m="1" x="3420"/>
        <item m="1" x="5261"/>
        <item m="1" x="3018"/>
        <item m="1" x="5265"/>
        <item m="1" x="2133"/>
        <item m="1" x="696"/>
        <item m="1" x="1667"/>
        <item m="1" x="3841"/>
        <item m="1" x="2147"/>
        <item m="1" x="5388"/>
        <item x="145"/>
        <item m="1" x="3654"/>
        <item m="1" x="5206"/>
        <item m="1" x="4106"/>
        <item m="1" x="1975"/>
        <item m="1" x="3670"/>
        <item m="1" x="4598"/>
        <item m="1" x="5035"/>
        <item m="1" x="5966"/>
        <item m="1" x="3014"/>
        <item m="1" x="2718"/>
        <item m="1" x="4269"/>
        <item m="1" x="2630"/>
        <item m="1" x="5482"/>
        <item m="1" x="2840"/>
        <item m="1" x="2653"/>
        <item m="1" x="1960"/>
        <item m="1" x="1004"/>
        <item m="1" x="3989"/>
        <item m="1" x="3362"/>
        <item m="1" x="2484"/>
        <item m="1" x="6131"/>
        <item m="1" x="2177"/>
        <item m="1" x="2073"/>
        <item m="1" x="2881"/>
        <item m="1" x="4800"/>
        <item m="1" x="2588"/>
        <item m="1" x="2302"/>
        <item m="1" x="5117"/>
        <item m="1" x="5335"/>
        <item m="1" x="3390"/>
        <item m="1" x="4527"/>
        <item m="1" x="4933"/>
        <item m="1" x="5440"/>
        <item m="1" x="2604"/>
        <item m="1" x="2802"/>
        <item m="1" x="5866"/>
        <item m="1" x="5962"/>
        <item m="1" x="2225"/>
        <item m="1" x="2616"/>
        <item m="1" x="6068"/>
        <item m="1" x="5778"/>
        <item m="1" x="2723"/>
        <item m="1" x="2820"/>
        <item m="1" x="2231"/>
        <item m="1" x="4651"/>
        <item m="1" x="4956"/>
        <item m="1" x="4654"/>
        <item m="1" x="2145"/>
        <item m="1" x="4277"/>
        <item m="1" x="5997"/>
        <item m="1" x="3058"/>
        <item m="1" x="3346"/>
        <item m="1" x="4287"/>
        <item m="1" x="2069"/>
        <item m="1" x="4897"/>
        <item m="1" x="5298"/>
        <item m="1" x="3176"/>
        <item m="1" x="2979"/>
        <item m="1" x="4799"/>
        <item m="1" x="3380"/>
        <item m="1" x="3671"/>
        <item m="1" x="3898"/>
        <item m="1" x="2099"/>
        <item m="1" x="4614"/>
        <item m="1" x="3690"/>
        <item m="1" x="3003"/>
        <item m="1" x="4043"/>
        <item m="1" x="4145"/>
        <item m="1" x="1928"/>
        <item m="1" x="2219"/>
        <item m="1" x="5654"/>
        <item m="1" x="6190"/>
        <item m="1" x="3729"/>
        <item m="1" x="2347"/>
        <item m="1" x="4664"/>
        <item m="1" x="1958"/>
        <item m="1" x="3060"/>
        <item m="1" x="5292"/>
        <item m="1" x="5899"/>
        <item m="1" x="4050"/>
        <item m="1" x="4583"/>
        <item m="1" x="2291"/>
        <item m="1" x="4464"/>
        <item m="1" x="4512"/>
        <item m="1" x="5628"/>
        <item m="1" x="2316"/>
        <item m="1" x="5288"/>
        <item m="1" x="5750"/>
        <item m="1" x="5942"/>
        <item m="1" x="4531"/>
        <item m="1" x="2805"/>
        <item m="1" x="6062"/>
        <item m="1" x="4986"/>
        <item m="1" x="1817"/>
        <item m="1" x="3997"/>
        <item m="1" x="3078"/>
        <item m="1" x="2386"/>
        <item m="1" x="1935"/>
        <item m="1" x="3327"/>
        <item m="1" x="1983"/>
        <item m="1" x="3381"/>
        <item m="1" x="6100"/>
        <item m="1" x="2150"/>
        <item m="1" x="2462"/>
        <item m="1" x="2746"/>
        <item m="1" x="3348"/>
        <item m="1" x="5248"/>
        <item m="1" x="4536"/>
        <item m="1" x="4495"/>
        <item m="1" x="2436"/>
        <item m="1" x="3318"/>
        <item m="1" x="6133"/>
        <item m="1" x="5268"/>
        <item m="1" x="2576"/>
        <item m="1" x="1902"/>
        <item m="1" x="3617"/>
        <item m="1" x="4600"/>
        <item m="1" x="2839"/>
        <item m="1" x="1866"/>
        <item m="1" x="5695"/>
        <item m="1" x="4051"/>
        <item m="1" x="2338"/>
        <item m="1" x="4649"/>
        <item m="1" x="4465"/>
        <item m="1" x="1414"/>
        <item m="1" x="5999"/>
        <item m="1" x="2639"/>
        <item m="1" x="4671"/>
        <item m="1" x="5422"/>
        <item m="1" x="1844"/>
        <item m="1" x="1903"/>
        <item m="1" x="2148"/>
        <item m="1" x="3293"/>
        <item m="1" x="5932"/>
        <item m="1" x="3811"/>
        <item m="1" x="3374"/>
        <item m="1" x="4017"/>
        <item m="1" x="5836"/>
        <item m="1" x="2049"/>
        <item m="1" x="4746"/>
        <item m="1" x="3139"/>
        <item m="1" x="5685"/>
        <item m="1" x="4305"/>
        <item m="1" x="5739"/>
        <item m="1" x="1913"/>
        <item m="1" x="2902"/>
        <item m="1" x="3424"/>
        <item m="1" x="3603"/>
        <item m="1" x="2892"/>
        <item m="1" x="5988"/>
        <item m="1" x="4973"/>
        <item m="1" x="3444"/>
        <item m="1" x="4595"/>
        <item m="1" x="5368"/>
        <item m="1" x="6079"/>
        <item m="1" x="3059"/>
        <item m="1" x="5665"/>
        <item m="1" x="2956"/>
        <item m="1" x="1871"/>
        <item m="1" x="2456"/>
        <item m="1" x="3547"/>
        <item m="1" x="3951"/>
        <item m="1" x="2357"/>
        <item m="1" x="2464"/>
        <item m="1" x="2364"/>
        <item m="1" x="5122"/>
        <item m="1" x="5500"/>
        <item m="1" x="6001"/>
        <item m="1" x="5546"/>
        <item m="1" x="5970"/>
        <item m="1" x="5939"/>
        <item m="1" x="4616"/>
        <item m="1" x="2654"/>
        <item m="1" x="3456"/>
        <item m="1" x="4162"/>
        <item m="1" x="5320"/>
        <item m="1" x="4022"/>
        <item m="1" x="1858"/>
        <item m="1" x="4206"/>
        <item m="1" x="4644"/>
        <item m="1" x="3803"/>
        <item m="1" x="3437"/>
        <item m="1" x="5883"/>
        <item m="1" x="2809"/>
        <item m="1" x="2582"/>
        <item m="1" x="1981"/>
        <item m="1" x="2202"/>
        <item m="1" x="2070"/>
        <item m="1" x="4811"/>
        <item m="1" x="4874"/>
        <item m="1" x="3858"/>
        <item m="1" x="5242"/>
        <item m="1" x="2664"/>
        <item m="1" x="3198"/>
        <item m="1" x="5604"/>
        <item m="1" x="3031"/>
        <item m="1" x="3665"/>
        <item m="1" x="4027"/>
        <item m="1" x="5618"/>
        <item m="1" x="3763"/>
        <item m="1" x="5372"/>
        <item m="1" x="5141"/>
        <item m="1" x="2841"/>
        <item m="1" x="3685"/>
        <item m="1" x="5336"/>
        <item m="1" x="4591"/>
        <item m="1" x="5173"/>
        <item m="1" x="3123"/>
        <item m="1" x="5817"/>
        <item m="1" x="3234"/>
        <item m="1" x="5728"/>
        <item m="1" x="2030"/>
        <item m="1" x="4579"/>
        <item m="1" x="5625"/>
        <item m="1" x="4176"/>
        <item m="1" x="4542"/>
        <item m="1" x="5293"/>
        <item m="1" x="4875"/>
        <item m="1" x="4032"/>
        <item m="1" x="2434"/>
        <item m="1" x="2659"/>
        <item m="1" x="5891"/>
        <item m="1" x="3266"/>
        <item m="1" x="3155"/>
        <item m="1" x="2797"/>
        <item m="1" x="2851"/>
        <item m="1" x="4215"/>
        <item m="1" x="4886"/>
        <item m="1" x="5407"/>
        <item m="1" x="3768"/>
        <item m="1" x="3900"/>
        <item m="1" x="3440"/>
        <item m="1" x="4832"/>
        <item m="1" x="2603"/>
        <item m="1" x="3630"/>
        <item m="1" x="2937"/>
        <item m="1" x="4739"/>
        <item m="1" x="2556"/>
        <item m="1" x="6166"/>
        <item m="1" x="3619"/>
        <item m="1" x="4367"/>
        <item m="1" x="2835"/>
        <item m="1" x="4731"/>
        <item m="1" x="5030"/>
        <item m="1" x="2254"/>
        <item m="1" x="3656"/>
        <item m="1" x="5821"/>
        <item m="1" x="3116"/>
        <item m="1" x="3697"/>
        <item m="1" x="1995"/>
        <item m="1" x="3964"/>
        <item m="1" x="1972"/>
        <item m="1" x="4396"/>
        <item m="1" x="2308"/>
        <item m="1" x="3163"/>
        <item m="1" x="6087"/>
        <item m="1" x="2100"/>
        <item m="1" x="2568"/>
        <item m="1" x="3714"/>
        <item m="1" x="2065"/>
        <item m="1" x="4094"/>
        <item m="1" x="2492"/>
        <item m="1" x="4503"/>
        <item m="1" x="2750"/>
        <item m="1" x="4934"/>
        <item m="1" x="4561"/>
        <item m="1" x="4407"/>
        <item m="1" x="6000"/>
        <item m="1" x="5823"/>
        <item m="1" x="4447"/>
        <item m="1" x="4083"/>
        <item m="1" x="4478"/>
        <item m="1" x="4732"/>
        <item m="1" x="1996"/>
        <item m="1" x="3379"/>
        <item m="1" x="5315"/>
        <item m="1" x="6175"/>
        <item m="1" x="3333"/>
        <item m="1" x="5197"/>
        <item m="1" x="3798"/>
        <item m="1" x="5276"/>
        <item m="1" x="4233"/>
        <item m="1" x="4011"/>
        <item m="1" x="1856"/>
        <item m="1" x="6199"/>
        <item m="1" x="3049"/>
        <item m="1" x="5513"/>
        <item m="1" x="5584"/>
        <item m="1" x="6102"/>
        <item m="1" x="2253"/>
        <item m="1" x="5102"/>
        <item m="1" x="3459"/>
        <item m="1" x="3150"/>
        <item m="1" x="3385"/>
        <item m="1" x="2031"/>
        <item m="1" x="2298"/>
        <item m="1" x="3172"/>
        <item m="1" x="4682"/>
        <item m="1" x="2275"/>
        <item m="1" x="5638"/>
        <item m="1" x="4347"/>
        <item m="1" x="5225"/>
        <item m="1" x="4938"/>
        <item m="1" x="4755"/>
        <item m="1" x="3870"/>
        <item m="1" x="4891"/>
        <item m="1" x="3771"/>
        <item m="1" x="3504"/>
        <item m="1" x="4164"/>
        <item m="1" x="3057"/>
        <item m="1" x="4552"/>
        <item m="1" x="2162"/>
        <item m="1" x="3021"/>
        <item m="1" x="2862"/>
        <item m="1" x="3762"/>
        <item m="1" x="2262"/>
        <item m="1" x="2711"/>
        <item m="1" x="3750"/>
        <item m="1" x="2699"/>
        <item m="1" x="2823"/>
        <item m="1" x="5183"/>
        <item m="1" x="5670"/>
        <item m="1" x="1970"/>
        <item m="1" x="3839"/>
        <item m="1" x="4434"/>
        <item m="1" x="2967"/>
        <item m="1" x="5850"/>
        <item m="1" x="2737"/>
        <item m="1" x="4047"/>
        <item m="1" x="5706"/>
        <item m="1" x="3890"/>
        <item m="1" x="3524"/>
        <item m="1" x="2413"/>
        <item m="1" x="2263"/>
        <item m="1" x="1910"/>
        <item m="1" x="3948"/>
        <item m="1" x="5849"/>
        <item m="1" x="2363"/>
        <item m="1" x="2893"/>
        <item m="1" x="2318"/>
        <item m="1" x="5158"/>
        <item m="1" x="5896"/>
        <item x="149"/>
        <item m="1" x="2712"/>
        <item m="1" x="3258"/>
        <item m="1" x="3128"/>
        <item m="1" x="5090"/>
        <item m="1" x="5302"/>
        <item m="1" x="836"/>
        <item m="1" x="4741"/>
        <item m="1" x="3101"/>
        <item m="1" x="2845"/>
        <item m="1" x="4777"/>
        <item m="1" x="5211"/>
        <item m="1" x="4577"/>
        <item m="1" x="6145"/>
        <item m="1" x="5830"/>
        <item m="1" x="4674"/>
        <item m="1" x="3265"/>
        <item m="1" x="2960"/>
        <item m="1" x="5796"/>
        <item m="1" x="6141"/>
        <item m="1" x="2768"/>
        <item m="1" x="5831"/>
        <item m="1" x="6011"/>
        <item m="1" x="2894"/>
        <item m="1" x="3039"/>
        <item m="1" x="2677"/>
        <item m="1" x="2044"/>
        <item m="1" x="4004"/>
        <item m="1" x="4884"/>
        <item m="1" x="5806"/>
        <item m="1" x="4276"/>
        <item m="1" x="4562"/>
        <item m="1" x="4822"/>
        <item m="1" x="3467"/>
        <item m="1" x="3255"/>
        <item m="1" x="6028"/>
        <item m="1" x="3115"/>
        <item m="1" x="5284"/>
        <item m="1" x="5135"/>
        <item m="1" x="5620"/>
        <item m="1" x="2016"/>
        <item x="310"/>
        <item m="1" x="3715"/>
        <item m="1" x="2876"/>
        <item m="1" x="1860"/>
        <item m="1" x="3739"/>
        <item m="1" x="2042"/>
        <item m="1" x="3253"/>
        <item m="1" x="3718"/>
        <item m="1" x="4370"/>
        <item m="1" x="2580"/>
        <item m="1" x="4727"/>
        <item m="1" x="4085"/>
        <item m="1" x="5193"/>
        <item m="1" x="3230"/>
        <item m="1" x="3985"/>
        <item m="1" x="3102"/>
        <item m="1" x="4007"/>
        <item m="1" x="5715"/>
        <item m="1" x="3202"/>
        <item m="1" x="6085"/>
        <item m="1" x="5845"/>
        <item m="1" x="4876"/>
        <item m="1" x="2154"/>
        <item m="1" x="3252"/>
        <item m="1" x="5682"/>
        <item m="1" x="3426"/>
        <item m="1" x="4125"/>
        <item m="1" x="5457"/>
        <item m="1" x="1927"/>
        <item m="1" x="2324"/>
        <item m="1" x="4280"/>
        <item m="1" x="5965"/>
        <item m="1" x="5605"/>
        <item m="1" x="5412"/>
        <item m="1" x="6009"/>
        <item m="1" x="4026"/>
        <item m="1" x="2410"/>
        <item m="1" x="4016"/>
        <item m="1" x="6053"/>
        <item m="1" x="5185"/>
        <item m="1" x="2857"/>
        <item m="1" x="4560"/>
        <item m="1" x="3460"/>
        <item m="1" x="5856"/>
        <item m="1" x="5001"/>
        <item m="1" x="3536"/>
        <item m="1" x="3843"/>
        <item m="1" x="5676"/>
        <item m="1" x="2950"/>
        <item m="1" x="6161"/>
        <item m="1" x="5459"/>
        <item m="1" x="2727"/>
        <item m="1" x="3093"/>
        <item m="1" x="4766"/>
        <item m="1" x="4549"/>
        <item m="1" x="2867"/>
        <item m="1" x="3142"/>
        <item m="1" x="4661"/>
        <item m="1" x="4669"/>
        <item m="1" x="1132"/>
        <item m="1" x="3529"/>
        <item m="1" x="3344"/>
        <item m="1" x="4770"/>
        <item m="1" x="3706"/>
        <item m="1" x="2663"/>
        <item m="1" x="3089"/>
        <item m="1" x="3359"/>
        <item m="1" x="5044"/>
        <item m="1" x="1842"/>
        <item m="1" x="5289"/>
        <item m="1" x="5713"/>
        <item m="1" x="4268"/>
        <item m="1" x="4857"/>
        <item m="1" x="1854"/>
        <item m="1" x="5764"/>
        <item m="1" x="1021"/>
        <item m="1" x="4608"/>
        <item m="1" x="4028"/>
        <item m="1" x="3127"/>
        <item m="1" x="5733"/>
        <item m="1" x="2371"/>
        <item m="1" x="5619"/>
        <item m="1" x="2459"/>
        <item m="1" x="4638"/>
        <item m="1" x="3004"/>
        <item m="1" x="1987"/>
        <item m="1" x="720"/>
        <item m="1" x="3621"/>
        <item m="1" x="6181"/>
        <item m="1" x="6063"/>
        <item m="1" x="5655"/>
        <item m="1" x="5078"/>
        <item m="1" x="4778"/>
        <item m="1" x="4345"/>
        <item m="1" x="6129"/>
        <item m="1" x="5091"/>
        <item m="1" x="1850"/>
        <item m="1" x="3546"/>
        <item m="1" x="4782"/>
        <item m="1" x="2408"/>
        <item x="360"/>
        <item m="1" x="5511"/>
        <item m="1" x="6078"/>
        <item m="1" x="2899"/>
        <item m="1" x="3473"/>
        <item m="1" x="3807"/>
        <item x="125"/>
        <item m="1" x="3597"/>
        <item m="1" x="2900"/>
        <item x="168"/>
        <item m="1" x="5385"/>
        <item m="1" x="5818"/>
        <item m="1" x="4518"/>
        <item m="1" x="5007"/>
        <item x="410"/>
        <item m="1" x="3419"/>
        <item m="1" x="1849"/>
        <item m="1" x="4625"/>
        <item m="1" x="4659"/>
        <item m="1" x="938"/>
        <item m="1" x="4033"/>
        <item m="1" x="4044"/>
        <item m="1" x="4704"/>
        <item m="1" x="3373"/>
        <item m="1" x="5192"/>
        <item m="1" x="2676"/>
        <item m="1" x="3085"/>
        <item m="1" x="3317"/>
        <item m="1" x="3334"/>
        <item m="1" x="1470"/>
        <item m="1" x="1191"/>
        <item m="1" x="2252"/>
        <item m="1" x="5787"/>
        <item m="1" x="5903"/>
        <item m="1" x="3011"/>
        <item m="1" x="2846"/>
        <item m="1" x="2066"/>
        <item m="1" x="5038"/>
        <item m="1" x="1937"/>
        <item m="1" x="4042"/>
        <item m="1" x="4915"/>
        <item m="1" x="4203"/>
        <item m="1" x="3052"/>
        <item m="1" x="5773"/>
        <item m="1" x="6150"/>
        <item m="1" x="4245"/>
        <item m="1" x="4065"/>
        <item m="1" x="4626"/>
        <item m="1" x="4807"/>
        <item m="1" x="3557"/>
        <item m="1" x="3626"/>
        <item m="1" x="5220"/>
        <item m="1" x="5274"/>
        <item m="1" x="5187"/>
        <item m="1" x="1994"/>
        <item m="1" x="3219"/>
        <item m="1" x="4643"/>
        <item m="1" x="5028"/>
        <item m="1" x="5741"/>
        <item m="1" x="4152"/>
        <item m="1" x="5684"/>
        <item m="1" x="5027"/>
        <item m="1" x="3696"/>
        <item m="1" x="4517"/>
        <item m="1" x="2985"/>
        <item m="1" x="3657"/>
        <item m="1" x="5727"/>
        <item m="1" x="3879"/>
        <item m="1" x="4322"/>
        <item m="1" x="3827"/>
        <item m="1" x="2608"/>
        <item x="268"/>
        <item m="1" x="3884"/>
        <item m="1" x="4578"/>
        <item m="1" x="4052"/>
        <item m="1" x="4988"/>
        <item m="1" x="2384"/>
        <item m="1" x="5952"/>
        <item m="1" x="5721"/>
        <item m="1" x="765"/>
        <item m="1" x="3772"/>
        <item m="1" x="886"/>
        <item m="1" x="1219"/>
        <item m="1" x="6194"/>
        <item m="1" x="3828"/>
        <item m="1" x="5089"/>
        <item m="1" x="2875"/>
        <item m="1" x="4088"/>
        <item m="1" x="4716"/>
        <item m="1" x="4939"/>
        <item m="1" x="3733"/>
        <item m="1" x="5686"/>
        <item m="1" x="2048"/>
        <item m="1" x="2547"/>
        <item m="1" x="4467"/>
        <item x="226"/>
        <item m="1" x="4111"/>
        <item m="1" x="2326"/>
        <item m="1" x="3168"/>
        <item m="1" x="2980"/>
        <item m="1" x="5853"/>
        <item m="1" x="4372"/>
        <item m="1" x="2193"/>
        <item m="1" x="6172"/>
        <item m="1" x="3517"/>
        <item m="1" x="2178"/>
        <item m="1" x="5157"/>
        <item m="1" x="6138"/>
        <item m="1" x="5824"/>
        <item m="1" x="5074"/>
        <item m="1" x="3033"/>
        <item m="1" x="4219"/>
        <item m="1" x="2034"/>
        <item m="1" x="3501"/>
        <item m="1" x="4581"/>
        <item m="1" x="809"/>
        <item m="1" x="3604"/>
        <item m="1" x="5098"/>
        <item m="1" x="2760"/>
        <item m="1" x="3455"/>
        <item m="1" x="4485"/>
        <item m="1" x="2944"/>
        <item m="1" x="4096"/>
        <item m="1" x="1757"/>
        <item m="1" x="1891"/>
        <item m="1" x="2901"/>
        <item x="394"/>
        <item m="1" x="3275"/>
        <item m="1" x="6034"/>
        <item m="1" x="3024"/>
        <item m="1" x="918"/>
        <item m="1" x="3648"/>
        <item m="1" x="2349"/>
        <item m="1" x="4804"/>
        <item m="1" x="4118"/>
        <item m="1" x="3943"/>
        <item m="1" x="3357"/>
        <item m="1" x="2205"/>
        <item m="1" x="5461"/>
        <item m="1" x="2494"/>
        <item m="1" x="5116"/>
        <item m="1" x="4780"/>
        <item m="1" x="5411"/>
        <item m="1" x="4539"/>
        <item m="1" x="1890"/>
        <item m="1" x="6135"/>
        <item m="1" x="4809"/>
        <item m="1" x="2724"/>
        <item m="1" x="5391"/>
        <item m="1" x="6153"/>
        <item m="1" x="1923"/>
        <item m="1" x="2953"/>
        <item m="1" x="5491"/>
        <item m="1" x="4335"/>
        <item m="1" x="4234"/>
        <item m="1" x="4202"/>
        <item m="1" x="2276"/>
        <item m="1" x="3478"/>
        <item m="1" x="4901"/>
        <item m="1" x="4258"/>
        <item m="1" x="5052"/>
        <item m="1" x="4184"/>
        <item m="1" x="4525"/>
        <item m="1" x="5576"/>
        <item m="1" x="5826"/>
        <item m="1" x="2406"/>
        <item m="1" x="5409"/>
        <item m="1" x="3372"/>
        <item m="1" x="1940"/>
        <item m="1" x="3573"/>
        <item m="1" x="1997"/>
        <item m="1" x="5272"/>
        <item m="1" x="1853"/>
        <item m="1" x="5045"/>
        <item m="1" x="2333"/>
        <item m="1" x="4160"/>
        <item m="1" x="4420"/>
        <item m="1" x="5562"/>
        <item m="1" x="2742"/>
        <item m="1" x="4767"/>
        <item m="1" x="3338"/>
        <item m="1" x="4794"/>
        <item m="1" x="3590"/>
        <item m="1" x="5024"/>
        <item m="1" x="2026"/>
        <item m="1" x="2192"/>
        <item m="1" x="5929"/>
        <item m="1" x="4095"/>
        <item m="1" x="4320"/>
        <item m="1" x="5054"/>
        <item m="1" x="4911"/>
        <item m="1" x="6035"/>
        <item m="1" x="2731"/>
        <item m="1" x="5994"/>
        <item m="1" x="2040"/>
        <item m="1" x="3602"/>
        <item m="1" x="5734"/>
        <item m="1" x="5465"/>
        <item x="436"/>
        <item m="1" x="3239"/>
        <item m="1" x="2949"/>
        <item m="1" x="3017"/>
        <item m="1" x="3698"/>
        <item m="1" x="2080"/>
        <item m="1" x="3242"/>
        <item m="1" x="4576"/>
        <item m="1" x="5451"/>
        <item m="1" x="5160"/>
        <item m="1" x="3026"/>
        <item m="1" x="2658"/>
        <item m="1" x="5779"/>
        <item m="1" x="6128"/>
        <item m="1" x="2269"/>
        <item m="1" x="5226"/>
        <item m="1" x="4019"/>
        <item m="1" x="4895"/>
        <item m="1" x="3207"/>
        <item m="1" x="3506"/>
        <item m="1" x="4672"/>
        <item m="1" x="4078"/>
        <item m="1" x="5935"/>
        <item m="1" x="3384"/>
        <item m="1" x="4365"/>
        <item m="1" x="5346"/>
        <item m="1" x="3722"/>
        <item m="1" x="4793"/>
        <item m="1" x="3482"/>
        <item m="1" x="2531"/>
        <item m="1" x="3832"/>
        <item m="1" x="4190"/>
        <item m="1" x="5807"/>
        <item m="1" x="3335"/>
        <item m="1" x="727"/>
        <item m="1" x="6108"/>
        <item m="1" x="2430"/>
        <item m="1" x="5881"/>
        <item m="1" x="2878"/>
        <item m="1" x="3240"/>
        <item m="1" x="2928"/>
        <item m="1" x="1992"/>
        <item m="1" x="3926"/>
        <item m="1" x="5746"/>
        <item m="1" x="2344"/>
        <item m="1" x="6066"/>
        <item m="1" x="4898"/>
        <item m="1" x="5400"/>
        <item m="1" x="5529"/>
        <item m="1" x="4242"/>
        <item m="1" x="2297"/>
        <item m="1" x="4491"/>
        <item m="1" x="2267"/>
        <item m="1" x="945"/>
        <item m="1" x="5961"/>
        <item m="1" x="5224"/>
        <item m="1" x="6074"/>
        <item m="1" x="3623"/>
        <item m="1" x="5371"/>
        <item m="1" x="2014"/>
        <item m="1" x="6094"/>
        <item m="1" x="4752"/>
        <item m="1" x="3148"/>
        <item m="1" x="5477"/>
        <item m="1" x="5342"/>
        <item m="1" x="5829"/>
        <item m="1" x="5359"/>
        <item m="1" x="5564"/>
        <item m="1" x="4753"/>
        <item m="1" x="4541"/>
        <item m="1" x="2781"/>
        <item m="1" x="6103"/>
        <item m="1" x="2926"/>
        <item m="1" x="3721"/>
        <item m="1" x="4386"/>
        <item m="1" x="2594"/>
        <item m="1" x="2213"/>
        <item m="1" x="4313"/>
        <item m="1" x="2565"/>
        <item m="1" x="4550"/>
        <item m="1" x="3873"/>
        <item m="1" x="2749"/>
        <item m="1" x="3054"/>
        <item m="1" x="4460"/>
        <item m="1" x="5926"/>
        <item m="1" x="2619"/>
        <item m="1" x="3999"/>
        <item m="1" x="2509"/>
        <item m="1" x="6200"/>
        <item m="1" x="2981"/>
        <item m="1" x="2935"/>
        <item m="1" x="4410"/>
        <item m="1" x="5864"/>
        <item m="1" x="4450"/>
        <item m="1" x="5805"/>
        <item m="1" x="3399"/>
        <item m="1" x="4445"/>
        <item m="1" x="5846"/>
        <item m="1" x="3629"/>
        <item m="1" x="5563"/>
        <item m="1" x="4295"/>
        <item m="1" x="699"/>
        <item m="1" x="4235"/>
        <item m="1" x="2579"/>
        <item m="1" x="5436"/>
        <item m="1" x="4974"/>
        <item m="1" x="3308"/>
        <item m="1" x="5981"/>
        <item m="1" x="5837"/>
        <item m="1" x="3625"/>
        <item m="1" x="4751"/>
        <item m="1" x="1505"/>
        <item m="1" x="5879"/>
        <item m="1" x="6099"/>
        <item m="1" x="4154"/>
        <item m="1" x="5364"/>
        <item m="1" x="942"/>
        <item m="1" x="2207"/>
        <item m="1" x="6018"/>
        <item m="1" x="5071"/>
        <item m="1" x="2343"/>
        <item m="1" x="5784"/>
        <item m="1" x="3608"/>
        <item x="435"/>
        <item m="1" x="4771"/>
        <item x="430"/>
        <item m="1" x="3847"/>
        <item m="1" x="5550"/>
        <item m="1" x="5414"/>
        <item m="1" x="1881"/>
        <item m="1" x="1177"/>
        <item m="1" x="5612"/>
        <item m="1" x="3370"/>
        <item m="1" x="6008"/>
        <item m="1" x="5860"/>
        <item m="1" x="5026"/>
        <item m="1" x="3567"/>
        <item m="1" x="2816"/>
        <item m="1" x="3906"/>
        <item m="1" x="3969"/>
        <item m="1" x="4468"/>
        <item m="1" x="2223"/>
        <item m="1" x="4850"/>
        <item m="1" x="2791"/>
        <item m="1" x="2416"/>
        <item m="1" x="4968"/>
        <item m="1" x="3823"/>
        <item m="1" x="3747"/>
        <item m="1" x="4775"/>
        <item m="1" x="2931"/>
        <item m="1" x="6041"/>
        <item m="1" x="4418"/>
        <item m="1" x="3610"/>
        <item m="1" x="4564"/>
        <item m="1" x="4919"/>
        <item m="1" x="3694"/>
        <item m="1" x="2076"/>
        <item m="1" x="3810"/>
        <item m="1" x="2000"/>
        <item m="1" x="3366"/>
        <item m="1" x="2182"/>
        <item m="1" x="5287"/>
        <item m="1" x="3886"/>
        <item m="1" x="3799"/>
        <item m="1" x="3992"/>
        <item m="1" x="2704"/>
        <item m="1" x="1627"/>
        <item m="1" x="4006"/>
        <item m="1" x="2281"/>
        <item m="1" x="3099"/>
        <item m="1" x="4784"/>
        <item m="1" x="3077"/>
        <item m="1" x="5704"/>
        <item m="1" x="2687"/>
        <item m="1" x="4991"/>
        <item m="1" x="6146"/>
        <item m="1" x="5658"/>
        <item m="1" x="3728"/>
        <item m="1" x="4931"/>
        <item m="1" x="1766"/>
        <item m="1" x="2322"/>
        <item m="1" x="4209"/>
        <item m="1" x="3552"/>
        <item m="1" x="2721"/>
        <item m="1" x="5395"/>
        <item m="1" x="6057"/>
        <item m="1" x="4947"/>
        <item m="1" x="5524"/>
        <item m="1" x="2441"/>
        <item m="1" x="4909"/>
        <item m="1" x="3931"/>
        <item m="1" x="5301"/>
        <item m="1" x="5247"/>
        <item m="1" x="3908"/>
        <item m="1" x="4494"/>
        <item m="1" x="3171"/>
        <item m="1" x="3781"/>
        <item m="1" x="2912"/>
        <item m="1" x="4520"/>
        <item m="1" x="970"/>
        <item m="1" x="604"/>
        <item m="1" x="3147"/>
        <item m="1" x="4113"/>
        <item m="1" x="4556"/>
        <item m="1" x="6076"/>
        <item x="371"/>
        <item m="1" x="4338"/>
        <item m="1" x="3525"/>
        <item m="1" x="3445"/>
        <item m="1" x="5020"/>
        <item m="1" x="2050"/>
        <item m="1" x="5581"/>
        <item m="1" x="931"/>
        <item m="1" x="3485"/>
        <item x="439"/>
        <item m="1" x="2164"/>
        <item m="1" x="3496"/>
        <item m="1" x="6149"/>
        <item m="1" x="2454"/>
        <item m="1" x="2854"/>
        <item m="1" x="3971"/>
        <item m="1" x="4637"/>
        <item m="1" x="3458"/>
        <item m="1" x="3507"/>
        <item m="1" x="4846"/>
        <item m="1" x="4122"/>
        <item m="1" x="2022"/>
        <item m="1" x="4924"/>
        <item m="1" x="3850"/>
        <item m="1" x="1816"/>
        <item m="1" x="4992"/>
        <item m="1" x="3469"/>
        <item m="1" x="2167"/>
        <item m="1" x="6114"/>
        <item m="1" x="4241"/>
        <item m="1" x="3393"/>
        <item m="1" x="5420"/>
        <item m="1" x="6118"/>
        <item m="1" x="4296"/>
        <item m="1" x="4573"/>
        <item m="1" x="2264"/>
        <item m="1" x="5955"/>
        <item m="1" x="2242"/>
        <item m="1" x="3186"/>
        <item m="1" x="2096"/>
        <item m="1" x="4699"/>
        <item m="1" x="2767"/>
        <item m="1" x="3278"/>
        <item m="1" x="4446"/>
        <item m="1" x="4927"/>
        <item m="1" x="4966"/>
        <item m="1" x="2300"/>
        <item m="1" x="4624"/>
        <item m="1" x="3994"/>
        <item m="1" x="5257"/>
        <item m="1" x="2293"/>
        <item m="1" x="2665"/>
        <item m="1" x="3029"/>
        <item m="1" x="4037"/>
        <item m="1" x="4105"/>
        <item x="465"/>
        <item m="1" x="3323"/>
        <item m="1" x="4995"/>
        <item m="1" x="3792"/>
        <item m="1" x="4361"/>
        <item m="1" x="3766"/>
        <item m="1" x="3105"/>
        <item m="1" x="4056"/>
        <item m="1" x="6072"/>
        <item m="1" x="3991"/>
        <item m="1" x="3558"/>
        <item m="1" x="5246"/>
        <item x="134"/>
        <item m="1" x="4993"/>
        <item m="1" x="3569"/>
        <item m="1" x="5416"/>
        <item m="1" x="5360"/>
        <item m="1" x="5243"/>
        <item m="1" x="3472"/>
        <item m="1" x="5341"/>
        <item m="1" x="2719"/>
        <item m="1" x="5641"/>
        <item m="1" x="5486"/>
        <item m="1" x="1846"/>
        <item m="1" x="3228"/>
        <item m="1" x="6075"/>
        <item m="1" x="5403"/>
        <item m="1" x="5254"/>
        <item m="1" x="2139"/>
        <item m="1" x="3515"/>
        <item m="1" x="3191"/>
        <item m="1" x="5352"/>
        <item m="1" x="5353"/>
        <item m="1" x="3151"/>
        <item m="1" x="5493"/>
        <item m="1" x="2555"/>
        <item m="1" x="4144"/>
        <item m="1" x="2706"/>
        <item m="1" x="2360"/>
        <item m="1" x="4509"/>
        <item m="1" x="4499"/>
        <item m="1" x="2334"/>
        <item m="1" x="5606"/>
        <item m="1" x="2266"/>
        <item m="1" x="2773"/>
        <item m="1" x="2134"/>
        <item m="1" x="2472"/>
        <item m="1" x="3549"/>
        <item m="1" x="5635"/>
        <item m="1" x="6121"/>
        <item m="1" x="2567"/>
        <item m="1" x="2822"/>
        <item m="1" x="5085"/>
        <item m="1" x="3028"/>
        <item m="1" x="6132"/>
        <item m="1" x="2122"/>
        <item m="1" x="5449"/>
        <item m="1" x="4186"/>
        <item m="1" x="2683"/>
        <item m="1" x="5705"/>
        <item m="1" x="3963"/>
        <item m="1" x="5862"/>
        <item m="1" x="4584"/>
        <item m="1" x="5034"/>
        <item m="1" x="4419"/>
        <item m="1" x="4587"/>
        <item m="1" x="4759"/>
        <item m="1" x="4454"/>
        <item m="1" x="5131"/>
        <item m="1" x="3153"/>
        <item m="1" x="3868"/>
        <item m="1" x="4513"/>
        <item m="1" x="4466"/>
        <item m="1" x="5629"/>
        <item m="1" x="2661"/>
        <item m="1" x="2274"/>
        <item m="1" x="1134"/>
        <item m="1" x="4253"/>
        <item m="1" x="5842"/>
        <item m="1" x="3667"/>
        <item m="1" x="2493"/>
        <item m="1" x="4223"/>
        <item m="1" x="5121"/>
        <item m="1" x="2418"/>
        <item m="1" x="5937"/>
        <item m="1" x="5119"/>
        <item m="1" x="2929"/>
        <item m="1" x="5321"/>
        <item m="1" x="4872"/>
        <item m="1" x="3968"/>
        <item m="1" x="3711"/>
        <item m="1" x="2821"/>
        <item m="1" x="5146"/>
        <item m="1" x="5878"/>
        <item m="1" x="5543"/>
        <item m="1" x="2770"/>
        <item m="1" x="5549"/>
        <item m="1" x="4709"/>
        <item m="1" x="4703"/>
        <item m="1" x="3853"/>
        <item m="1" x="3212"/>
        <item m="1" x="3222"/>
        <item m="1" x="4673"/>
        <item m="1" x="5887"/>
        <item m="1" x="4890"/>
        <item m="1" x="3177"/>
        <item m="1" x="5059"/>
        <item m="1" x="6039"/>
        <item m="1" x="4790"/>
        <item m="1" x="6112"/>
        <item m="1" x="5134"/>
        <item m="1" x="2025"/>
        <item m="1" x="4844"/>
        <item m="1" x="5418"/>
        <item m="1" x="2160"/>
        <item m="1" x="2793"/>
        <item m="1" x="4126"/>
        <item m="1" x="4958"/>
        <item m="1" x="3934"/>
        <item m="1" x="4505"/>
        <item m="1" x="4582"/>
        <item m="1" x="1876"/>
        <item m="1" x="5971"/>
        <item m="1" x="1906"/>
        <item m="1" x="5213"/>
        <item m="1" x="2015"/>
        <item x="402"/>
        <item m="1" x="3279"/>
        <item m="1" x="2071"/>
        <item m="1" x="5601"/>
        <item m="1" x="4585"/>
        <item m="1" x="4079"/>
        <item m="1" x="4181"/>
        <item m="1" x="2569"/>
        <item m="1" x="1462"/>
        <item m="1" x="2299"/>
        <item m="1" x="2004"/>
        <item m="1" x="4620"/>
        <item m="1" x="3812"/>
        <item m="1" x="2601"/>
        <item m="1" x="2918"/>
        <item m="1" x="5653"/>
        <item m="1" x="3759"/>
        <item m="1" x="4611"/>
        <item m="1" x="4808"/>
        <item m="1" x="5324"/>
        <item m="1" x="3779"/>
        <item m="1" x="4343"/>
        <item m="1" x="4743"/>
        <item m="1" x="5838"/>
        <item m="1" x="4294"/>
        <item m="1" x="515"/>
        <item m="1" x="4601"/>
        <item m="1" x="4029"/>
        <item m="1" x="2852"/>
        <item m="1" x="2292"/>
        <item m="1" x="2211"/>
        <item m="1" x="2419"/>
        <item m="1" x="3423"/>
        <item m="1" x="1843"/>
        <item m="1" x="2701"/>
        <item m="1" x="5916"/>
        <item m="1" x="3638"/>
        <item m="1" x="3883"/>
        <item m="1" x="5832"/>
        <item m="1" x="2339"/>
        <item m="1" x="1205"/>
        <item m="1" x="4259"/>
        <item m="1" x="5946"/>
        <item m="1" x="3937"/>
        <item m="1" x="3223"/>
        <item m="1" x="5578"/>
        <item m="1" x="5534"/>
        <item m="1" x="2759"/>
        <item m="1" x="4645"/>
        <item m="1" x="5928"/>
        <item m="1" x="3565"/>
        <item m="1" x="5696"/>
        <item m="1" x="2916"/>
        <item m="1" x="2991"/>
        <item x="378"/>
        <item m="1" x="3653"/>
        <item m="1" x="2320"/>
        <item m="1" x="5502"/>
        <item m="1" x="2330"/>
        <item m="1" x="4473"/>
        <item m="1" x="3203"/>
        <item m="1" x="2141"/>
        <item m="1" x="3358"/>
        <item m="1" x="5075"/>
        <item m="1" x="5056"/>
        <item m="1" x="5874"/>
        <item m="1" x="3668"/>
        <item m="1" x="3855"/>
        <item m="1" x="4913"/>
        <item m="1" x="4496"/>
        <item m="1" x="4720"/>
        <item m="1" x="1918"/>
        <item m="1" x="5405"/>
        <item m="1" x="2265"/>
        <item m="1" x="6192"/>
        <item m="1" x="2047"/>
        <item m="1" x="3431"/>
        <item m="1" x="1233"/>
        <item m="1" x="1862"/>
        <item m="1" x="4422"/>
        <item m="1" x="3579"/>
        <item m="1" x="3580"/>
        <item m="1" x="3560"/>
        <item m="1" x="4684"/>
        <item m="1" x="4178"/>
        <item m="1" x="5378"/>
        <item m="1" x="3316"/>
        <item m="1" x="3009"/>
        <item m="1" x="2097"/>
        <item m="1" x="5031"/>
        <item m="1" x="1136"/>
        <item m="1" x="1293"/>
        <item m="1" x="4470"/>
        <item m="1" x="3249"/>
        <item m="1" x="3397"/>
        <item m="1" x="3363"/>
        <item m="1" x="5231"/>
        <item m="1" x="2394"/>
        <item m="1" x="5245"/>
        <item m="1" x="3543"/>
        <item m="1" x="5589"/>
        <item m="1" x="5419"/>
        <item m="1" x="6091"/>
        <item m="1" x="4735"/>
        <item m="1" x="6037"/>
        <item m="1" x="4020"/>
        <item m="1" x="5305"/>
        <item m="1" x="2904"/>
        <item m="1" x="3313"/>
        <item m="1" x="1988"/>
        <item m="1" x="4999"/>
        <item m="1" x="5132"/>
        <item m="1" x="2482"/>
        <item m="1" x="5995"/>
        <item m="1" x="5107"/>
        <item m="1" x="1007"/>
        <item m="1" x="5240"/>
        <item m="1" x="2368"/>
        <item m="1" x="3675"/>
        <item m="1" x="3794"/>
        <item m="1" x="4385"/>
        <item m="1" x="2647"/>
        <item m="1" x="5983"/>
        <item m="1" x="3978"/>
        <item m="1" x="6183"/>
        <item m="1" x="3922"/>
        <item m="1" x="4391"/>
        <item m="1" x="3970"/>
        <item m="1" x="4453"/>
        <item m="1" x="5450"/>
        <item m="1" x="2684"/>
        <item m="1" x="2709"/>
        <item m="1" x="3856"/>
        <item m="1" x="4949"/>
        <item m="1" x="2910"/>
        <item m="1" x="2673"/>
        <item m="1" x="2159"/>
        <item m="1" x="5934"/>
        <item m="1" x="3725"/>
        <item m="1" x="4415"/>
        <item m="1" x="4902"/>
        <item x="448"/>
        <item m="1" x="3981"/>
        <item m="1" x="2964"/>
        <item m="1" x="1953"/>
        <item x="235"/>
        <item m="1" x="5698"/>
        <item m="1" x="627"/>
        <item m="1" x="3936"/>
        <item m="1" x="837"/>
        <item m="1" x="5077"/>
        <item m="1" x="2758"/>
        <item m="1" x="3765"/>
        <item m="1" x="3642"/>
        <item m="1" x="5591"/>
        <item m="1" x="1425"/>
        <item m="1" x="908"/>
        <item m="1" x="4917"/>
        <item m="1" x="3204"/>
        <item m="1" x="1979"/>
        <item m="1" x="4687"/>
        <item m="1" x="4722"/>
        <item m="1" x="6005"/>
        <item m="1" x="3833"/>
        <item m="1" x="2866"/>
        <item m="1" x="575"/>
        <item m="1" x="3775"/>
        <item m="1" x="3514"/>
        <item m="1" x="4946"/>
        <item m="1" x="3065"/>
        <item m="1" x="3965"/>
        <item m="1" x="2884"/>
        <item m="1" x="4853"/>
        <item m="1" x="4421"/>
        <item m="1" x="5277"/>
        <item m="1" x="4998"/>
        <item m="1" x="1519"/>
        <item m="1" x="4820"/>
        <item m="1" x="3537"/>
        <item m="1" x="2290"/>
        <item m="1" x="4156"/>
        <item m="1" x="2479"/>
        <item m="1" x="5936"/>
        <item m="1" x="4533"/>
        <item m="1" x="4679"/>
        <item m="1" x="4532"/>
        <item m="1" x="4733"/>
        <item m="1" x="4615"/>
        <item m="1" x="3401"/>
        <item m="1" x="2612"/>
        <item m="1" x="5587"/>
        <item m="1" x="2941"/>
        <item x="459"/>
        <item m="1" x="3606"/>
        <item m="1" x="2163"/>
        <item m="1" x="3088"/>
        <item m="1" x="2429"/>
        <item m="1" x="1865"/>
        <item m="1" x="1417"/>
        <item m="1" x="3502"/>
        <item m="1" x="967"/>
        <item m="1" x="6024"/>
        <item m="1" x="5365"/>
        <item m="1" x="3442"/>
        <item m="1" x="3448"/>
        <item m="1" x="2449"/>
        <item m="1" x="5729"/>
        <item m="1" x="2682"/>
        <item m="1" x="3154"/>
        <item m="1" x="6096"/>
        <item m="1" x="3744"/>
        <item m="1" x="5854"/>
        <item m="1" x="901"/>
        <item m="1" x="3882"/>
        <item m="1" x="5582"/>
        <item m="1" x="2987"/>
        <item m="1" x="4416"/>
        <item m="1" x="1954"/>
        <item m="1" x="5308"/>
        <item m="1" x="5233"/>
        <item m="1" x="6065"/>
        <item m="1" x="3780"/>
        <item m="1" x="2203"/>
        <item m="1" x="4819"/>
        <item m="1" x="5822"/>
        <item m="1" x="3170"/>
        <item m="1" x="3961"/>
        <item m="1" x="5297"/>
        <item m="1" x="4506"/>
        <item m="1" x="4263"/>
        <item m="1" x="3687"/>
        <item m="1" x="3924"/>
        <item m="1" x="5711"/>
        <item m="1" x="5940"/>
        <item m="1" x="4109"/>
        <item m="1" x="1354"/>
        <item m="1" x="5100"/>
        <item m="1" x="5505"/>
        <item m="1" x="4941"/>
        <item m="1" x="3846"/>
        <item m="1" x="3503"/>
        <item m="1" x="2473"/>
        <item m="1" x="5607"/>
        <item m="1" x="5041"/>
        <item m="1" x="2329"/>
        <item m="1" x="4835"/>
        <item m="1" x="3806"/>
        <item m="1" x="1256"/>
        <item m="1" x="4877"/>
        <item m="1" x="5480"/>
        <item m="1" x="3283"/>
        <item m="1" x="4690"/>
        <item m="1" x="5466"/>
        <item m="1" x="5732"/>
        <item m="1" x="4693"/>
        <item m="1" x="2848"/>
        <item m="1" x="3337"/>
        <item m="1" x="4757"/>
        <item m="1" x="2475"/>
        <item x="346"/>
        <item m="1" x="5468"/>
        <item m="1" x="6159"/>
        <item m="1" x="3616"/>
        <item m="1" x="6191"/>
        <item x="431"/>
        <item m="1" x="1878"/>
        <item m="1" x="1320"/>
        <item x="493"/>
        <item m="1" x="3505"/>
        <item m="1" x="5880"/>
        <item m="1" x="3339"/>
        <item m="1" x="3959"/>
        <item m="1" x="2815"/>
        <item m="1" x="5520"/>
        <item m="1" x="1495"/>
        <item m="1" x="512"/>
        <item m="1" x="5975"/>
        <item x="204"/>
        <item m="1" x="3378"/>
        <item m="1" x="6148"/>
        <item m="1" x="2425"/>
        <item m="1" x="813"/>
        <item m="1" x="3658"/>
        <item m="1" x="4369"/>
        <item m="1" x="1449"/>
        <item x="320"/>
        <item m="1" x="2407"/>
        <item m="1" x="5333"/>
        <item m="1" x="2753"/>
        <item m="1" x="3510"/>
        <item m="1" x="5039"/>
        <item x="382"/>
        <item m="1" x="3913"/>
        <item m="1" x="1298"/>
        <item m="1" x="2427"/>
        <item m="1" x="2703"/>
        <item m="1" x="5462"/>
        <item m="1" x="2990"/>
        <item m="1" x="1531"/>
        <item m="1" x="5967"/>
        <item m="1" x="2532"/>
        <item m="1" x="964"/>
        <item x="158"/>
        <item m="1" x="6097"/>
        <item m="1" x="4021"/>
        <item m="1" x="4922"/>
        <item m="1" x="5294"/>
        <item m="1" x="1244"/>
        <item m="1" x="1515"/>
        <item x="369"/>
        <item m="1" x="4543"/>
        <item m="1" x="917"/>
        <item m="1" x="3492"/>
        <item m="1" x="3261"/>
        <item m="1" x="2817"/>
        <item m="1" x="785"/>
        <item m="1" x="5154"/>
        <item x="395"/>
        <item m="1" x="3500"/>
        <item m="1" x="4290"/>
        <item m="1" x="3554"/>
        <item m="1" x="5985"/>
        <item m="1" x="2393"/>
        <item m="1" x="2889"/>
        <item m="1" x="3237"/>
        <item m="1" x="3789"/>
        <item m="1" x="4696"/>
        <item m="1" x="4010"/>
        <item m="1" x="2478"/>
        <item m="1" x="2255"/>
        <item m="1" x="2689"/>
        <item m="1" x="4710"/>
        <item m="1" x="2102"/>
        <item m="1" x="2940"/>
        <item m="1" x="2641"/>
        <item m="1" x="3893"/>
        <item m="1" x="4647"/>
        <item m="1" x="5444"/>
        <item m="1" x="4328"/>
        <item m="1" x="2474"/>
        <item m="1" x="4558"/>
        <item m="1" x="2312"/>
        <item m="1" x="4392"/>
        <item m="1" x="3874"/>
        <item m="1" x="2651"/>
        <item m="1" x="2256"/>
        <item m="1" x="6185"/>
        <item m="1" x="2860"/>
        <item m="1" x="3097"/>
        <item m="1" x="2751"/>
        <item x="179"/>
        <item m="1" x="5889"/>
        <item m="1" x="4827"/>
        <item m="1" x="4957"/>
        <item m="1" x="3311"/>
        <item m="1" x="3480"/>
        <item m="1" x="3752"/>
        <item m="1" x="3126"/>
        <item m="1" x="4123"/>
        <item m="1" x="4514"/>
        <item m="1" x="2865"/>
        <item m="1" x="5687"/>
        <item m="1" x="2390"/>
        <item m="1" x="1857"/>
        <item m="1" x="5681"/>
        <item m="1" x="947"/>
        <item m="1" x="3144"/>
        <item m="1" x="1403"/>
        <item m="1" x="4161"/>
        <item m="1" x="4045"/>
        <item m="1" x="4138"/>
        <item m="1" x="2510"/>
        <item m="1" x="4426"/>
        <item m="1" x="4281"/>
        <item m="1" x="2068"/>
        <item m="1" x="5237"/>
        <item m="1" x="5767"/>
        <item m="1" x="5133"/>
        <item m="1" x="5358"/>
        <item m="1" x="2121"/>
        <item m="1" x="2951"/>
        <item m="1" x="3001"/>
        <item m="1" x="5763"/>
        <item m="1" x="6064"/>
        <item m="1" x="2078"/>
        <item m="1" x="3615"/>
        <item m="1" x="5313"/>
        <item m="1" x="4443"/>
        <item m="1" x="3570"/>
        <item m="1" x="4806"/>
        <item m="1" x="4252"/>
        <item m="1" x="2458"/>
        <item m="1" x="4114"/>
        <item m="1" x="5766"/>
        <item m="1" x="4091"/>
        <item m="1" x="4612"/>
        <item m="1" x="4618"/>
        <item m="1" x="4332"/>
        <item m="1" x="5804"/>
        <item m="1" x="4667"/>
        <item m="1" x="2220"/>
        <item m="1" x="4316"/>
        <item m="1" x="3324"/>
        <item m="1" x="2381"/>
        <item m="1" x="3596"/>
        <item m="1" x="3425"/>
        <item m="1" x="2395"/>
        <item m="1" x="3466"/>
        <item m="1" x="3408"/>
        <item m="1" x="3809"/>
        <item m="1" x="3269"/>
        <item m="1" x="3673"/>
        <item m="1" x="3233"/>
        <item m="1" x="3413"/>
        <item m="1" x="5707"/>
        <item m="1" x="4619"/>
        <item m="1" x="3914"/>
        <item m="1" x="5015"/>
        <item m="1" x="4566"/>
        <item m="1" x="5795"/>
        <item x="234"/>
        <item m="1" x="5443"/>
        <item m="1" x="3523"/>
        <item m="1" x="4198"/>
        <item m="1" x="2780"/>
        <item m="1" x="5058"/>
        <item m="1" x="2033"/>
        <item m="1" x="4821"/>
        <item m="1" x="5719"/>
        <item m="1" x="2354"/>
        <item m="1" x="4199"/>
        <item m="1" x="5296"/>
        <item m="1" x="4801"/>
        <item m="1" x="2549"/>
        <item m="1" x="2190"/>
        <item m="1" x="2345"/>
        <item m="1" x="1993"/>
        <item m="1" x="2230"/>
        <item m="1" x="2185"/>
        <item m="1" x="5312"/>
        <item m="1" x="2644"/>
        <item m="1" x="2385"/>
        <item m="1" x="5189"/>
        <item m="1" x="2806"/>
        <item m="1" x="4327"/>
        <item m="1" x="4119"/>
        <item m="1" x="4943"/>
        <item m="1" x="6105"/>
        <item m="1" x="3905"/>
        <item m="1" x="4457"/>
        <item m="1" x="2409"/>
        <item m="1" x="4824"/>
        <item m="1" x="2508"/>
        <item m="1" x="3944"/>
        <item m="1" x="3727"/>
        <item m="1" x="5603"/>
        <item m="1" x="2206"/>
        <item m="1" x="5621"/>
        <item m="1" x="4686"/>
        <item m="1" x="3160"/>
        <item m="1" x="2545"/>
        <item m="1" x="2610"/>
        <item m="1" x="1989"/>
        <item m="1" x="3213"/>
        <item m="1" x="5673"/>
        <item m="1" x="4904"/>
        <item m="1" x="3034"/>
        <item m="1" x="5617"/>
        <item m="1" x="3622"/>
        <item m="1" x="5348"/>
        <item m="1" x="4146"/>
        <item m="1" x="5544"/>
        <item m="1" x="5882"/>
        <item m="1" x="4976"/>
        <item m="1" x="3243"/>
        <item m="1" x="4135"/>
        <item m="1" x="3972"/>
        <item m="1" x="3225"/>
        <item m="1" x="2722"/>
        <item m="1" x="2306"/>
        <item m="1" x="2112"/>
        <item m="1" x="6047"/>
        <item m="1" x="6030"/>
        <item m="1" x="2557"/>
        <item m="1" x="5340"/>
        <item m="1" x="6151"/>
        <item m="1" x="5570"/>
        <item m="1" x="3479"/>
        <item m="1" x="4428"/>
        <item m="1" x="2389"/>
        <item m="1" x="4851"/>
        <item m="1" x="5987"/>
        <item m="1" x="5624"/>
        <item m="1" x="4053"/>
        <item m="1" x="4522"/>
        <item m="1" x="1899"/>
        <item m="1" x="3449"/>
        <item m="1" x="2522"/>
        <item m="1" x="5537"/>
        <item m="1" x="4726"/>
        <item m="1" x="2018"/>
        <item m="1" x="3544"/>
        <item m="1" x="3736"/>
        <item m="1" x="6120"/>
        <item m="1" x="5396"/>
        <item m="1" x="2885"/>
        <item m="1" x="3427"/>
        <item m="1" x="2401"/>
        <item m="1" x="2278"/>
        <item m="1" x="4779"/>
        <item m="1" x="2376"/>
        <item m="1" x="3631"/>
        <item m="1" x="3074"/>
        <item m="1" x="5667"/>
        <item m="1" x="5438"/>
        <item m="1" x="5709"/>
        <item m="1" x="3988"/>
        <item m="1" x="3364"/>
        <item m="1" x="4705"/>
        <item m="1" x="3159"/>
        <item m="1" x="5577"/>
        <item m="1" x="5485"/>
        <item m="1" x="6077"/>
        <item m="1" x="2109"/>
        <item m="1" x="2337"/>
        <item m="1" x="2424"/>
        <item m="1" x="3297"/>
        <item m="1" x="2477"/>
        <item m="1" x="4363"/>
        <item m="1" x="3521"/>
        <item m="1" x="3903"/>
        <item m="1" x="5743"/>
        <item m="1" x="4317"/>
        <item m="1" x="4098"/>
        <item m="1" x="4978"/>
        <item m="1" x="4629"/>
        <item m="1" x="3651"/>
        <item m="1" x="2218"/>
        <item m="1" x="2540"/>
        <item m="1" x="4149"/>
        <item m="1" x="2672"/>
        <item m="1" x="3865"/>
        <item m="1" x="2321"/>
        <item m="1" x="3343"/>
        <item m="1" x="5924"/>
        <item m="1" x="2260"/>
        <item m="1" x="3140"/>
        <item m="1" x="4589"/>
        <item m="1" x="5851"/>
        <item m="1" x="4329"/>
        <item m="1" x="5278"/>
        <item m="1" x="3103"/>
        <item m="1" x="2085"/>
        <item m="1" x="3090"/>
        <item m="1" x="6006"/>
        <item m="1" x="4953"/>
        <item m="1" x="3231"/>
        <item m="1" x="5645"/>
        <item m="1" x="2968"/>
        <item m="1" x="4433"/>
        <item m="1" x="4621"/>
        <item m="1" x="5976"/>
        <item m="1" x="5799"/>
        <item m="1" x="1863"/>
        <item m="1" x="5413"/>
        <item m="1" x="2999"/>
        <item m="1" x="2455"/>
        <item m="1" x="4397"/>
        <item m="1" x="2998"/>
        <item m="1" x="2581"/>
        <item m="1" x="3609"/>
        <item m="1" x="2279"/>
        <item m="1" x="1978"/>
        <item m="1" x="2113"/>
        <item m="1" x="3962"/>
        <item m="1" x="4724"/>
        <item m="1" x="4781"/>
        <item m="1" x="2443"/>
        <item m="1" x="1084"/>
        <item m="1" x="5783"/>
        <item m="1" x="4893"/>
        <item m="1" x="2311"/>
        <item m="1" x="2573"/>
        <item m="1" x="2702"/>
        <item m="1" x="2062"/>
        <item m="1" x="5953"/>
        <item m="1" x="3907"/>
        <item m="1" x="3817"/>
        <item m="1" x="2452"/>
        <item m="1" x="4675"/>
        <item m="1" x="2525"/>
        <item m="1" x="2243"/>
        <item m="1" x="717"/>
        <item m="1" x="797"/>
        <item m="1" x="2152"/>
        <item m="1" x="5079"/>
        <item m="1" x="2251"/>
        <item m="1" x="2101"/>
        <item m="1" x="6126"/>
        <item m="1" x="2024"/>
        <item m="1" x="5106"/>
        <item m="1" x="5855"/>
        <item m="1" x="6157"/>
        <item m="1" x="5614"/>
        <item m="1" x="5509"/>
        <item m="1" x="4574"/>
        <item m="1" x="1882"/>
        <item m="1" x="4936"/>
        <item m="1" x="3280"/>
        <item m="1" x="2404"/>
        <item m="1" x="5545"/>
        <item m="1" x="4005"/>
        <item m="1" x="2571"/>
        <item m="1" x="5408"/>
        <item m="1" x="1961"/>
        <item m="1" x="5380"/>
        <item m="1" x="5702"/>
        <item m="1" x="5909"/>
        <item x="365"/>
        <item m="1" x="5825"/>
        <item m="1" x="2336"/>
        <item x="322"/>
        <item m="1" x="5463"/>
        <item m="1" x="2074"/>
        <item m="1" x="721"/>
        <item m="1" x="2637"/>
        <item m="1" x="5216"/>
        <item m="1" x="3679"/>
        <item m="1" x="5111"/>
        <item x="180"/>
        <item m="1" x="2091"/>
        <item m="1" x="4855"/>
        <item m="1" x="6044"/>
        <item m="1" x="3094"/>
        <item m="1" x="2685"/>
        <item m="1" x="4717"/>
        <item m="1" x="2127"/>
        <item m="1" x="2757"/>
        <item m="1" x="4193"/>
        <item m="1" x="3761"/>
        <item m="1" x="2137"/>
        <item m="1" x="5282"/>
        <item m="1" x="2476"/>
        <item m="1" x="5264"/>
        <item m="1" x="4354"/>
        <item m="1" x="3607"/>
        <item m="1" x="1507"/>
        <item m="1" x="3158"/>
        <item m="1" x="4237"/>
        <item m="1" x="2105"/>
        <item m="1" x="2693"/>
        <item m="1" x="2011"/>
        <item m="1" x="5252"/>
        <item m="1" x="6139"/>
        <item m="1" x="4617"/>
        <item m="1" x="2554"/>
        <item m="1" x="6052"/>
        <item m="1" x="5153"/>
        <item m="1" x="5960"/>
        <item m="1" x="5273"/>
        <item m="1" x="3990"/>
        <item m="1" x="4879"/>
        <item m="1" x="3927"/>
        <item m="1" x="2446"/>
        <item m="1" x="5238"/>
        <item m="1" x="2592"/>
        <item x="440"/>
        <item m="1" x="2487"/>
        <item m="1" x="3180"/>
        <item m="1" x="3923"/>
        <item m="1" x="5710"/>
        <item m="1" x="2514"/>
        <item m="1" x="3111"/>
        <item m="1" x="5651"/>
        <item m="1" x="3830"/>
        <item m="1" x="5765"/>
        <item m="1" x="5008"/>
        <item m="1" x="2982"/>
        <item m="1" x="734"/>
        <item m="1" x="4414"/>
        <item m="1" x="3987"/>
        <item m="1" x="1957"/>
        <item m="1" x="1950"/>
        <item m="1" x="4630"/>
        <item m="1" x="4254"/>
        <item m="1" x="5184"/>
        <item m="1" x="4554"/>
        <item m="1" x="3229"/>
        <item m="1" x="3298"/>
        <item m="1" x="4196"/>
        <item m="1" x="4970"/>
        <item m="1" x="3368"/>
        <item m="1" x="6082"/>
        <item m="1" x="3411"/>
        <item m="1" x="2623"/>
        <item m="1" x="1907"/>
        <item m="1" x="3247"/>
        <item m="1" x="5789"/>
        <item m="1" x="5600"/>
        <item m="1" x="3330"/>
        <item m="1" x="5334"/>
        <item m="1" x="3583"/>
        <item m="1" x="3040"/>
        <item m="1" x="735"/>
        <item m="1" x="1246"/>
        <item m="1" x="5844"/>
        <item m="1" x="4147"/>
        <item m="1" x="2858"/>
        <item m="1" x="1424"/>
        <item m="1" x="2261"/>
        <item m="1" x="5647"/>
        <item m="1" x="4610"/>
        <item m="1" x="3100"/>
        <item m="1" x="1704"/>
        <item m="1" x="3082"/>
        <item m="1" x="2911"/>
        <item m="1" x="4406"/>
        <item m="1" x="3210"/>
        <item m="1" x="3640"/>
        <item m="1" x="5490"/>
        <item x="232"/>
        <item m="1" x="4307"/>
        <item m="1" x="5138"/>
        <item m="1" x="4712"/>
        <item m="1" x="4286"/>
        <item x="47"/>
        <item m="1" x="3201"/>
        <item m="1" x="3214"/>
        <item m="1" x="4076"/>
        <item m="1" x="4424"/>
        <item m="1" x="5489"/>
        <item m="1" x="3650"/>
        <item m="1" x="3254"/>
        <item m="1" x="4632"/>
        <item m="1" x="5295"/>
        <item m="1" x="6022"/>
        <item m="1" x="3664"/>
        <item m="1" x="3463"/>
        <item m="1" x="3477"/>
        <item m="1" x="2518"/>
        <item m="1" x="3499"/>
        <item m="1" x="5847"/>
        <item m="1" x="2807"/>
        <item m="1" x="5140"/>
        <item m="1" x="2560"/>
        <item m="1" x="2119"/>
        <item m="1" x="2174"/>
        <item m="1" x="2240"/>
        <item m="1" x="2272"/>
        <item m="1" x="5572"/>
        <item m="1" x="3264"/>
        <item m="1" x="6179"/>
        <item m="1" x="2199"/>
        <item m="1" x="3561"/>
        <item m="1" x="2405"/>
        <item m="1" x="6115"/>
        <item x="294"/>
        <item m="1" x="5430"/>
        <item m="1" x="5782"/>
        <item m="1" x="2668"/>
        <item m="1" x="4867"/>
        <item m="1" x="2694"/>
        <item m="1" x="2631"/>
        <item m="1" x="5914"/>
        <item m="1" x="4210"/>
        <item m="1" x="5700"/>
        <item m="1" x="4888"/>
        <item m="1" x="2930"/>
        <item m="1" x="1150"/>
        <item m="1" x="3183"/>
        <item m="1" x="3751"/>
        <item m="1" x="6147"/>
        <item m="1" x="2229"/>
        <item x="376"/>
        <item m="1" x="4137"/>
        <item m="1" x="4907"/>
        <item m="1" x="1934"/>
        <item x="460"/>
        <item m="1" x="6060"/>
        <item m="1" x="4950"/>
        <item m="1" x="5726"/>
        <item m="1" x="1366"/>
        <item m="1" x="2895"/>
        <item m="1" x="2829"/>
        <item m="1" x="1938"/>
        <item m="1" x="2529"/>
        <item m="1" x="3655"/>
        <item m="1" x="5390"/>
        <item m="1" x="4229"/>
        <item m="1" x="5066"/>
        <item x="392"/>
        <item m="1" x="3639"/>
        <item m="1" x="3538"/>
        <item m="1" x="5640"/>
        <item m="1" x="2992"/>
        <item m="1" x="2543"/>
        <item m="1" x="1971"/>
        <item m="1" x="3802"/>
        <item m="1" x="3286"/>
        <item m="1" x="3548"/>
        <item m="1" x="1430"/>
        <item m="1" x="2869"/>
        <item m="1" x="5404"/>
        <item m="1" x="5757"/>
        <item m="1" x="3666"/>
        <item m="1" x="5162"/>
        <item m="1" x="2214"/>
        <item m="1" x="4627"/>
        <item m="1" x="5165"/>
        <item m="1" x="4381"/>
        <item m="1" x="6054"/>
        <item m="1" x="5236"/>
        <item m="1" x="5227"/>
        <item m="1" x="2489"/>
        <item m="1" x="603"/>
        <item m="1" x="5958"/>
        <item m="1" x="4677"/>
        <item m="1" x="3516"/>
        <item m="1" x="6098"/>
        <item m="1" x="4071"/>
        <item m="1" x="1943"/>
        <item m="1" x="2029"/>
        <item m="1" x="3422"/>
        <item m="1" x="2180"/>
        <item m="1" x="5441"/>
        <item m="1" x="1517"/>
        <item m="1" x="2597"/>
        <item m="1" x="2600"/>
        <item m="1" x="2741"/>
        <item m="1" x="2234"/>
        <item x="137"/>
        <item m="1" x="5286"/>
        <item m="1" x="4883"/>
        <item m="1" x="5174"/>
        <item m="1" x="1939"/>
        <item m="1" x="3966"/>
        <item m="1" x="4298"/>
        <item m="1" x="5497"/>
        <item m="1" x="6055"/>
        <item m="1" x="2497"/>
        <item m="1" x="2957"/>
        <item m="1" x="2245"/>
        <item m="1" x="1367"/>
        <item m="1" x="4456"/>
        <item m="1" x="5064"/>
        <item m="1" x="4553"/>
        <item m="1" x="4023"/>
        <item m="1" x="724"/>
        <item m="1" x="5149"/>
        <item m="1" x="1936"/>
        <item m="1" x="5636"/>
        <item m="1" x="3974"/>
        <item m="1" x="1869"/>
        <item m="1" x="5657"/>
        <item m="1" x="6042"/>
        <item m="1" x="2847"/>
        <item m="1" x="3355"/>
        <item m="1" x="4815"/>
        <item m="1" x="1919"/>
        <item m="1" x="5172"/>
        <item m="1" x="5996"/>
        <item m="1" x="2551"/>
        <item m="1" x="3227"/>
        <item m="1" x="4475"/>
        <item m="1" x="3303"/>
        <item m="1" x="6107"/>
        <item m="1" x="2836"/>
        <item m="1" x="3738"/>
        <item m="1" x="6171"/>
        <item m="1" x="4355"/>
        <item m="1" x="5177"/>
        <item m="1" x="4171"/>
        <item m="1" x="5632"/>
        <item m="1" x="5097"/>
        <item m="1" x="3632"/>
        <item m="1" x="2087"/>
        <item m="1" x="4792"/>
        <item m="1" x="5471"/>
        <item m="1" x="6026"/>
        <item m="1" x="2093"/>
        <item m="1" x="3613"/>
        <item m="1" x="2086"/>
        <item m="1" x="902"/>
        <item m="1" x="2017"/>
        <item m="1" x="4666"/>
        <item m="1" x="4555"/>
        <item m="1" x="4952"/>
        <item m="1" x="6038"/>
        <item m="1" x="3314"/>
        <item m="1" x="1897"/>
        <item m="1" x="2730"/>
        <item m="1" x="4451"/>
        <item m="1" x="3564"/>
        <item m="1" x="5885"/>
        <item m="1" x="4928"/>
        <item m="1" x="5011"/>
        <item m="1" x="2197"/>
        <item m="1" x="2670"/>
        <item m="1" x="2717"/>
        <item m="1" x="3627"/>
        <item m="1" x="3821"/>
        <item m="1" x="3581"/>
        <item m="1" x="6173"/>
        <item m="1" x="5788"/>
        <item m="1" x="6012"/>
        <item m="1" x="5925"/>
        <item m="1" x="3776"/>
        <item m="1" x="3044"/>
        <item m="1" x="3125"/>
        <item m="1" x="2335"/>
        <item m="1" x="4487"/>
        <item m="1" x="1861"/>
        <item m="1" x="5169"/>
        <item m="1" x="5627"/>
        <item m="1" x="2023"/>
        <item m="1" x="5793"/>
        <item m="1" x="3541"/>
        <item m="1" x="5791"/>
        <item m="1" x="1956"/>
        <item m="1" x="4961"/>
        <item m="1" x="2814"/>
        <item m="1" x="4572"/>
        <item m="1" x="2515"/>
        <item m="1" x="3628"/>
        <item m="1" x="6167"/>
        <item m="1" x="2754"/>
        <item m="1" x="5510"/>
        <item m="1" x="4859"/>
        <item m="1" x="5972"/>
        <item m="1" x="5503"/>
        <item m="1" x="4483"/>
        <item m="1" x="2575"/>
        <item m="1" x="3910"/>
        <item m="1" x="4012"/>
        <item m="1" x="2466"/>
        <item m="1" x="4222"/>
        <item m="1" x="1885"/>
        <item m="1" x="4524"/>
        <item m="1" x="3643"/>
        <item m="1" x="3428"/>
        <item m="1" x="4048"/>
        <item m="1" x="5798"/>
        <item m="1" x="5223"/>
        <item m="1" x="4507"/>
        <item m="1" x="6013"/>
        <item m="1" x="4547"/>
        <item m="1" x="4516"/>
        <item m="1" x="1896"/>
        <item m="1" x="3447"/>
        <item m="1" x="5527"/>
        <item m="1" x="4463"/>
        <item m="1" x="4342"/>
        <item m="1" x="3475"/>
        <item m="1" x="2914"/>
        <item m="1" x="3863"/>
        <item m="1" x="2517"/>
        <item m="1" x="3526"/>
        <item m="1" x="4325"/>
        <item m="1" x="5660"/>
        <item m="1" x="3109"/>
        <item m="1" x="3292"/>
        <item m="1" x="2059"/>
        <item m="1" x="3350"/>
        <item m="1" x="3092"/>
        <item m="1" x="5569"/>
        <item m="1" x="5429"/>
        <item m="1" x="6019"/>
        <item m="1" x="2277"/>
        <item m="1" x="2144"/>
        <item m="1" x="3826"/>
        <item m="1" x="2212"/>
        <item m="1" x="4636"/>
        <item m="1" x="2181"/>
        <item m="1" x="2328"/>
        <item m="1" x="3331"/>
        <item m="1" x="5978"/>
        <item m="1" x="3647"/>
        <item m="1" x="6049"/>
        <item m="1" x="5439"/>
        <item m="1" x="3512"/>
        <item m="1" x="4985"/>
        <item m="1" x="3329"/>
        <item m="1" x="2305"/>
        <item m="1" x="3051"/>
        <item m="1" x="5583"/>
        <item m="1" x="5397"/>
        <item m="1" x="5688"/>
        <item m="1" x="5022"/>
        <item m="1" x="4670"/>
        <item m="1" x="3412"/>
        <item m="1" x="5401"/>
        <item m="1" x="2590"/>
        <item m="1" x="6007"/>
        <item m="1" x="5506"/>
        <item m="1" x="2107"/>
        <item m="1" x="3995"/>
        <item m="1" x="2465"/>
        <item m="1" x="2399"/>
        <item m="1" x="2296"/>
        <item m="1" x="5797"/>
        <item m="1" x="2215"/>
        <item m="1" x="2907"/>
        <item m="1" x="3860"/>
        <item m="1" x="2574"/>
        <item m="1" x="1440"/>
        <item m="1" x="2135"/>
        <item m="1" x="4103"/>
        <item m="1" x="2019"/>
        <item m="1" x="3022"/>
        <item m="1" x="4143"/>
        <item m="1" x="5716"/>
        <item m="1" x="1192"/>
        <item m="1" x="3069"/>
        <item m="1" x="2307"/>
        <item m="1" x="5363"/>
        <item m="1" x="5901"/>
        <item x="214"/>
        <item m="1" x="3508"/>
        <item m="1" x="2669"/>
        <item m="1" x="2830"/>
        <item m="1" x="4072"/>
        <item m="1" x="2146"/>
        <item m="1" x="5479"/>
        <item m="1" x="1947"/>
        <item m="1" x="3986"/>
        <item m="1" x="875"/>
        <item m="1" x="5343"/>
        <item m="1" x="6095"/>
        <item m="1" x="5558"/>
        <item m="1" x="5785"/>
        <item m="1" x="4764"/>
        <item m="1" x="2913"/>
        <item m="1" x="6071"/>
        <item m="1" x="5907"/>
        <item m="1" x="899"/>
        <item m="1" x="5863"/>
        <item m="1" x="6101"/>
        <item m="1" x="4226"/>
        <item m="1" x="3398"/>
        <item m="1" x="5357"/>
        <item m="1" x="3530"/>
        <item x="270"/>
        <item m="1" x="3336"/>
        <item m="1" x="2217"/>
        <item m="1" x="2707"/>
        <item m="1" x="3649"/>
        <item m="1" x="5093"/>
        <item m="1" x="3299"/>
        <item m="1" x="4526"/>
        <item m="1" x="4676"/>
        <item m="1" x="2036"/>
        <item m="1" x="3757"/>
        <item x="316"/>
        <item m="1" x="3669"/>
        <item m="1" x="4689"/>
        <item m="1" x="4308"/>
        <item m="1" x="4707"/>
        <item m="1" x="2314"/>
        <item m="1" x="3131"/>
        <item m="1" x="4060"/>
        <item m="1" x="4400"/>
        <item m="1" x="3695"/>
        <item m="1" x="5424"/>
        <item m="1" x="3661"/>
        <item m="1" x="2524"/>
        <item m="1" x="3518"/>
        <item m="1" x="5868"/>
        <item m="1" x="5163"/>
        <item m="1" x="5428"/>
        <item m="1" x="4871"/>
        <item m="1" x="5202"/>
        <item m="1" x="2250"/>
        <item m="1" x="4715"/>
        <item m="1" x="4813"/>
        <item m="1" x="986"/>
        <item m="1" x="2743"/>
        <item m="1" x="4921"/>
        <item m="1" x="2470"/>
        <item m="1" x="2084"/>
        <item m="1" x="4360"/>
        <item m="1" x="5136"/>
        <item m="1" x="2611"/>
        <item m="1" x="4628"/>
        <item m="1" x="2562"/>
        <item m="1" x="2367"/>
        <item m="1" x="3532"/>
        <item x="188"/>
        <item m="1" x="3575"/>
        <item m="1" x="3193"/>
        <item x="167"/>
        <item m="1" x="2738"/>
        <item m="1" x="1341"/>
        <item m="1" x="511"/>
        <item m="1" x="2237"/>
        <item m="1" x="2485"/>
        <item m="1" x="3450"/>
        <item m="1" x="3620"/>
        <item m="1" x="2189"/>
        <item x="163"/>
        <item m="1" x="3885"/>
        <item m="1" x="2593"/>
        <item m="1" x="4013"/>
        <item m="1" x="2374"/>
        <item m="1" x="3595"/>
        <item m="1" x="1868"/>
        <item m="1" x="6117"/>
        <item m="1" x="2615"/>
        <item m="1" x="5178"/>
        <item m="1" x="4653"/>
        <item m="1" x="2954"/>
        <item m="1" x="2241"/>
        <item m="1" x="6163"/>
        <item m="1" x="4641"/>
        <item m="1" x="4300"/>
        <item m="1" x="4014"/>
        <item m="1" x="3724"/>
        <item m="1" x="2236"/>
        <item m="1" x="3113"/>
        <item m="1" x="4180"/>
        <item m="1" x="2028"/>
        <item m="1" x="2166"/>
        <item m="1" x="5980"/>
        <item m="1" x="2437"/>
        <item m="1" x="3586"/>
        <item m="1" x="2118"/>
        <item m="1" x="4818"/>
        <item m="1" x="3895"/>
        <item m="1" x="3587"/>
        <item m="1" x="1216"/>
        <item x="238"/>
        <item m="1" x="3614"/>
        <item m="1" x="5794"/>
        <item m="1" x="2933"/>
        <item m="1" x="5848"/>
        <item m="1" x="5984"/>
        <item m="1" x="4104"/>
        <item m="1" x="3566"/>
        <item m="1" x="3073"/>
        <item m="1" x="4177"/>
        <item m="1" x="2356"/>
        <item m="1" x="6027"/>
        <item m="1" x="2420"/>
        <item m="1" x="2870"/>
        <item m="1" x="2762"/>
        <item m="1" x="5902"/>
        <item m="1" x="5179"/>
        <item m="1" x="4878"/>
        <item m="1" x="3542"/>
        <item m="1" x="3182"/>
        <item m="1" x="2792"/>
        <item m="1" x="4990"/>
        <item m="1" x="5588"/>
        <item m="1" x="5188"/>
        <item m="1" x="4217"/>
        <item m="1" x="4866"/>
        <item m="1" x="3268"/>
        <item m="1" x="2172"/>
        <item m="1" x="4721"/>
        <item m="1" x="4134"/>
        <item m="1" x="4404"/>
        <item m="1" x="3686"/>
        <item m="1" x="4972"/>
        <item m="1" x="5004"/>
        <item m="1" x="2827"/>
        <item m="1" x="2680"/>
        <item m="1" x="2634"/>
        <item m="1" x="3975"/>
        <item m="1" x="2959"/>
        <item m="1" x="4965"/>
        <item m="1" x="4843"/>
        <item m="1" x="5218"/>
        <item m="1" x="6152"/>
        <item m="1" x="4831"/>
        <item m="1" x="3824"/>
        <item m="1" x="2156"/>
        <item m="1" x="4593"/>
        <item m="1" x="4108"/>
        <item m="1" x="2020"/>
        <item m="1" x="3118"/>
        <item m="1" x="2585"/>
        <item m="1" x="3012"/>
        <item m="1" x="4187"/>
        <item m="1" x="2530"/>
        <item m="1" x="4840"/>
        <item m="1" x="4212"/>
        <item m="1" x="5344"/>
        <item m="1" x="5690"/>
        <item m="1" x="5802"/>
        <item m="1" x="5023"/>
        <item m="1" x="5306"/>
        <item m="1" x="4565"/>
        <item m="1" x="6084"/>
        <item m="1" x="2536"/>
        <item m="1" x="5634"/>
        <item m="1" x="3872"/>
        <item m="1" x="4057"/>
        <item m="1" x="2054"/>
        <item m="1" x="2125"/>
        <item m="1" x="5927"/>
        <item m="1" x="4942"/>
        <item m="1" x="2863"/>
        <item m="1" x="4997"/>
        <item m="1" x="5674"/>
        <item m="1" x="4112"/>
        <item m="1" x="4380"/>
        <item m="1" x="3484"/>
        <item m="1" x="5897"/>
        <item m="1" x="2355"/>
        <item m="1" x="3360"/>
        <item m="1" x="2221"/>
        <item m="1" x="4236"/>
        <item m="1" x="1879"/>
        <item m="1" x="2546"/>
        <item m="1" x="2643"/>
        <item m="1" x="4540"/>
        <item m="1" x="5137"/>
        <item m="1" x="4963"/>
        <item m="1" x="5251"/>
        <item m="1" x="5063"/>
        <item m="1" x="3854"/>
        <item m="1" x="5748"/>
        <item m="1" x="3767"/>
        <item m="1" x="1415"/>
        <item m="1" x="4458"/>
        <item m="1" x="5565"/>
        <item m="1" x="1874"/>
        <item m="1" x="3199"/>
        <item m="1" x="920"/>
        <item m="1" x="1408"/>
        <item m="1" x="6083"/>
        <item m="1" x="4951"/>
        <item m="1" x="4377"/>
        <item m="1" x="2553"/>
        <item m="1" x="1974"/>
        <item m="1" x="5249"/>
        <item m="1" x="2187"/>
        <item m="1" x="1594"/>
        <item m="1" x="1371"/>
        <item m="1" x="5120"/>
        <item m="1" x="2938"/>
        <item m="1" x="3179"/>
        <item m="1" x="2686"/>
        <item m="1" x="4996"/>
        <item m="1" x="4923"/>
        <item m="1" x="3993"/>
        <item m="1" x="3980"/>
        <item m="1" x="4864"/>
        <item m="1" x="2526"/>
        <item m="1" x="4838"/>
        <item m="1" x="4220"/>
        <item m="1" x="3916"/>
        <item m="1" x="4384"/>
        <item m="1" x="2613"/>
        <item m="1" x="2520"/>
        <item m="1" x="2826"/>
        <item m="1" x="2523"/>
        <item m="1" x="2645"/>
        <item m="1" x="3328"/>
        <item m="1" x="3559"/>
        <item m="1" x="4841"/>
        <item m="1" x="2445"/>
        <item m="1" x="4960"/>
        <item m="1" x="5250"/>
        <item m="1" x="5070"/>
        <item m="1" x="5435"/>
        <item m="1" x="2729"/>
        <item m="1" x="5448"/>
        <item m="1" x="5514"/>
        <item m="1" x="5675"/>
        <item m="1" x="4030"/>
        <item m="1" x="4024"/>
        <item m="1" x="5473"/>
        <item m="1" x="2440"/>
        <item m="1" x="4100"/>
        <item m="1" x="5166"/>
        <item m="1" x="2003"/>
        <item m="1" x="5910"/>
        <item m="1" x="3611"/>
        <item m="1" x="5081"/>
        <item m="1" x="2614"/>
        <item m="1" x="2448"/>
        <item m="1" x="5046"/>
        <item m="1" x="3400"/>
        <item m="1" x="3149"/>
        <item m="1" x="1948"/>
        <item m="1" x="4805"/>
        <item m="1" x="5814"/>
        <item m="1" x="4718"/>
        <item m="1" x="6195"/>
        <item m="1" x="5062"/>
        <item m="1" x="4833"/>
        <item m="1" x="2114"/>
        <item m="1" x="3041"/>
        <item m="1" x="2850"/>
        <item m="1" x="4195"/>
        <item m="1" x="3464"/>
        <item m="1" x="2896"/>
        <item m="1" x="4086"/>
        <item m="1" x="2495"/>
        <item m="1" x="2963"/>
        <item m="1" x="6059"/>
        <item m="1" x="4248"/>
        <item m="1" x="5504"/>
        <item m="1" x="2720"/>
        <item m="1" x="3045"/>
        <item m="1" x="2589"/>
        <item m="1" x="2012"/>
        <item m="1" x="2282"/>
        <item m="1" x="4046"/>
        <item m="1" x="2776"/>
        <item m="1" x="1965"/>
        <item m="1" x="3352"/>
        <item m="1" x="4303"/>
        <item m="1" x="5025"/>
        <item m="1" x="5498"/>
        <item m="1" x="2772"/>
        <item m="1" x="4077"/>
        <item m="1" x="5724"/>
        <item m="1" x="5609"/>
        <item m="1" x="4802"/>
        <item m="1" x="4606"/>
        <item m="1" x="4762"/>
        <item m="1" x="4306"/>
        <item m="1" x="1990"/>
        <item m="1" x="4266"/>
        <item m="1" x="2774"/>
        <item m="1" x="2887"/>
        <item m="1" x="5452"/>
        <item m="1" x="3938"/>
        <item m="1" x="4680"/>
        <item m="1" x="2570"/>
        <item m="1" x="2081"/>
        <item m="1" x="4157"/>
        <item m="1" x="5494"/>
        <item m="1" x="5833"/>
        <item m="1" x="5921"/>
        <item m="1" x="6017"/>
        <item m="1" x="3737"/>
        <item m="1" x="3189"/>
        <item m="1" x="4084"/>
        <item m="1" x="2564"/>
        <item m="1" x="5167"/>
        <item m="1" x="851"/>
        <item m="1" x="3835"/>
        <item m="1" x="6188"/>
        <item m="1" x="4353"/>
        <item m="1" x="6021"/>
        <item m="1" x="4940"/>
        <item m="1" x="5720"/>
        <item m="1" x="1912"/>
        <item m="1" x="954"/>
        <item m="1" x="3748"/>
        <item m="1" x="4492"/>
        <item m="1" x="3746"/>
        <item m="1" x="3146"/>
        <item m="1" x="4031"/>
        <item m="1" x="2491"/>
        <item m="1" x="5338"/>
        <item m="1" x="2786"/>
        <item m="1" x="5918"/>
        <item m="1" x="1930"/>
        <item m="1" x="4243"/>
        <item m="1" x="6090"/>
        <item m="1" x="2303"/>
        <item m="1" x="3236"/>
        <item m="1" x="5345"/>
        <item m="1" x="3218"/>
        <item m="1" x="3195"/>
        <item m="1" x="2379"/>
        <item m="1" x="3244"/>
        <item m="1" x="5470"/>
        <item m="1" x="5316"/>
        <item m="1" x="3493"/>
        <item m="1" x="3786"/>
        <item m="1" x="4282"/>
        <item m="1" x="4132"/>
        <item m="1" x="4631"/>
        <item m="1" x="4333"/>
        <item m="1" x="5332"/>
        <item m="1" x="5447"/>
        <item m="1" x="4609"/>
        <item m="1" x="4967"/>
        <item m="1" x="6110"/>
        <item m="1" x="4489"/>
        <item m="1" x="1232"/>
        <item m="1" x="5538"/>
        <item m="1" x="5180"/>
        <item m="1" x="2052"/>
        <item m="1" x="5693"/>
        <item m="1" x="5666"/>
        <item m="1" x="4250"/>
        <item m="1" x="3259"/>
        <item m="1" x="5954"/>
        <item m="1" x="2598"/>
        <item m="1" x="5125"/>
        <item m="1" x="2365"/>
        <item m="1" x="5668"/>
        <item m="1" x="4265"/>
        <item m="1" x="3920"/>
        <item m="1" x="4312"/>
        <item x="3"/>
        <item m="1" x="3418"/>
        <item m="1" x="5016"/>
        <item m="1" x="5421"/>
        <item m="1" x="4477"/>
        <item m="1" x="3730"/>
        <item m="1" x="5130"/>
        <item m="1" x="2120"/>
        <item m="1" x="3394"/>
        <item m="1" x="6197"/>
        <item m="1" x="4803"/>
        <item m="1" x="2586"/>
        <item m="1" x="5351"/>
        <item m="1" x="3942"/>
        <item m="1" x="1859"/>
        <item m="1" x="3072"/>
        <item m="1" x="3053"/>
        <item m="1" x="3973"/>
        <item m="1" x="2763"/>
        <item m="1" x="4511"/>
        <item m="1" x="1525"/>
        <item m="1" x="5394"/>
        <item m="1" x="3110"/>
        <item m="1" x="5630"/>
        <item m="1" x="2744"/>
        <item m="1" x="5663"/>
        <item m="1" x="4431"/>
        <item m="1" x="3984"/>
        <item m="1" x="3483"/>
        <item m="1" x="5200"/>
        <item m="1" x="2925"/>
        <item m="1" x="2171"/>
        <item m="1" x="4880"/>
        <item m="1" x="2471"/>
        <item m="1" x="3457"/>
        <item m="1" x="2595"/>
        <item m="1" x="5772"/>
        <item m="1" x="5915"/>
        <item m="1" x="2596"/>
        <item m="1" x="2832"/>
        <item m="1" x="2922"/>
        <item m="1" x="4373"/>
        <item m="1" x="4018"/>
        <item m="1" x="3933"/>
        <item m="1" x="4765"/>
        <item m="1" x="3295"/>
        <item m="1" x="4356"/>
        <item m="1" x="3859"/>
        <item m="1" x="4744"/>
        <item m="1" x="5923"/>
        <item m="1" x="5827"/>
        <item m="1" x="2388"/>
        <item m="1" x="2587"/>
        <item m="1" x="3023"/>
        <item m="1" x="2377"/>
        <item m="1" x="3246"/>
        <item m="1" x="5626"/>
        <item m="1" x="2633"/>
        <item m="1" x="4603"/>
        <item m="1" x="4650"/>
        <item m="1" x="5104"/>
        <item m="1" x="5002"/>
        <item m="1" x="4910"/>
        <item m="1" x="4025"/>
        <item m="1" x="2927"/>
        <item m="1" x="5774"/>
        <item m="1" x="2153"/>
        <item m="1" x="3376"/>
        <item m="1" x="5328"/>
        <item m="1" x="2617"/>
        <item m="1" x="3897"/>
        <item m="1" x="3708"/>
        <item m="1" x="3353"/>
        <item m="1" x="5515"/>
        <item m="1" x="3185"/>
        <item m="1" x="4211"/>
        <item m="1" x="2505"/>
        <item m="1" x="6142"/>
        <item m="1" x="5580"/>
        <item m="1" x="1926"/>
        <item m="1" x="2970"/>
        <item m="1" x="2688"/>
        <item m="1" x="5762"/>
        <item m="1" x="5731"/>
        <item m="1" x="3921"/>
        <item m="1" x="5067"/>
        <item m="1" x="4009"/>
        <item m="1" x="2503"/>
        <item m="1" x="5032"/>
        <item m="1" x="5432"/>
        <item m="1" x="1946"/>
        <item m="1" x="3143"/>
        <item m="1" x="3190"/>
        <item m="1" x="5852"/>
        <item m="1" x="4121"/>
        <item m="1" x="2534"/>
        <item m="1" x="3114"/>
        <item m="1" x="4330"/>
        <item x="490"/>
        <item m="1" x="3215"/>
        <item m="1" x="2079"/>
        <item m="1" x="2650"/>
        <item m="1" x="1905"/>
        <item m="1" x="5087"/>
        <item m="1" x="2325"/>
        <item m="1" x="2186"/>
        <item m="1" x="2871"/>
        <item m="1" x="2077"/>
        <item m="1" x="2859"/>
        <item x="247"/>
        <item m="1" x="5548"/>
        <item m="1" x="2962"/>
        <item m="1" x="3849"/>
        <item m="1" x="5839"/>
        <item m="1" x="4948"/>
        <item m="1" x="4395"/>
        <item m="1" x="4218"/>
        <item m="1" x="4183"/>
        <item m="1" x="3881"/>
        <item m="1" x="5536"/>
        <item m="1" x="3192"/>
        <item m="1" x="1999"/>
        <item m="1" x="6036"/>
        <item m="1" x="5123"/>
        <item m="1" x="2103"/>
        <item m="1" x="5815"/>
        <item m="1" x="2660"/>
        <item m="1" x="3319"/>
        <item m="1" x="5602"/>
        <item m="1" x="3289"/>
        <item m="1" x="5760"/>
        <item m="1" x="1174"/>
        <item m="1" x="4708"/>
        <item m="1" x="2463"/>
        <item m="1" x="3713"/>
        <item m="1" x="6106"/>
        <item m="1" x="4816"/>
        <item m="1" x="4500"/>
        <item m="1" x="4000"/>
        <item m="1" x="3912"/>
        <item m="1" x="4745"/>
        <item m="1" x="5943"/>
        <item x="438"/>
        <item m="1" x="3107"/>
        <item m="1" x="4873"/>
        <item m="1" x="5373"/>
        <item m="1" x="2131"/>
        <item m="1" x="5768"/>
        <item m="1" x="4225"/>
        <item m="1" x="3309"/>
        <item m="1" x="3047"/>
        <item m="1" x="3326"/>
        <item m="1" x="4179"/>
        <item m="1" x="5552"/>
        <item m="1" x="4694"/>
        <item m="1" x="3245"/>
        <item m="1" x="3257"/>
        <item m="1" x="3808"/>
        <item m="1" x="4015"/>
        <item m="1" x="3918"/>
        <item m="1" x="2973"/>
        <item m="1" x="4074"/>
        <item m="1" x="5592"/>
        <item m="1" x="4510"/>
        <item m="1" x="5472"/>
        <item m="1" x="4390"/>
        <item m="1" x="4055"/>
        <item m="1" x="5319"/>
        <item m="1" x="3983"/>
        <item m="1" x="3911"/>
        <item m="1" x="3520"/>
        <item m="1" x="4633"/>
        <item m="1" x="6043"/>
        <item m="1" x="4324"/>
        <item m="1" x="4301"/>
        <item m="1" x="766"/>
        <item m="1" x="2222"/>
        <item m="1" x="2527"/>
        <item m="1" x="5094"/>
        <item m="1" x="2558"/>
        <item m="1" x="2392"/>
        <item m="1" x="4378"/>
        <item m="1" x="5661"/>
        <item m="1" x="2728"/>
        <item m="1" x="2116"/>
        <item m="1" x="4349"/>
        <item m="1" x="3006"/>
        <item m="1" x="4064"/>
        <item m="1" x="2544"/>
        <item m="1" x="5532"/>
        <item m="1" x="2819"/>
        <item m="1" x="4652"/>
        <item m="1" x="3612"/>
        <item m="1" x="3717"/>
        <item m="1" x="924"/>
        <item m="1" x="4472"/>
        <item m="1" x="2811"/>
        <item m="1" x="4797"/>
        <item m="1" x="3166"/>
        <item m="1" x="4008"/>
        <item m="1" x="3062"/>
        <item m="1" x="4929"/>
        <item m="1" x="5460"/>
        <item m="1" x="2422"/>
        <item m="1" x="5382"/>
        <item m="1" x="2873"/>
        <item m="1" x="3707"/>
        <item m="1" x="3272"/>
        <item m="1" x="1925"/>
        <item m="1" x="1966"/>
        <item m="1" x="4448"/>
        <item m="1" x="4826"/>
        <item m="1" x="2184"/>
        <item m="1" x="3531"/>
        <item m="1" x="1973"/>
        <item m="1" x="5586"/>
        <item m="1" x="4889"/>
        <item m="1" x="5057"/>
        <item m="1" x="3036"/>
        <item m="1" x="3488"/>
        <item m="1" x="4534"/>
        <item m="1" x="5637"/>
        <item m="1" x="2697"/>
        <item m="1" x="5014"/>
        <item m="1" x="4412"/>
        <item m="1" x="5755"/>
        <item m="1" x="3174"/>
        <item m="1" x="4983"/>
        <item m="1" x="3377"/>
        <item m="1" x="4896"/>
        <item m="1" x="5386"/>
        <item m="1" x="1969"/>
        <item m="1" x="2358"/>
        <item m="1" x="2426"/>
        <item m="1" x="2175"/>
        <item m="1" x="5303"/>
        <item m="1" x="5540"/>
        <item m="1" x="2002"/>
        <item m="1" x="1893"/>
        <item m="1" x="4175"/>
        <item m="1" x="4256"/>
        <item m="1" x="3451"/>
        <item m="1" x="3869"/>
        <item m="1" x="3555"/>
        <item m="1" x="5000"/>
        <item m="1" x="2666"/>
        <item m="1" x="5003"/>
        <item m="1" x="4683"/>
        <item m="1" x="4336"/>
        <item m="1" x="2403"/>
        <item m="1" x="2142"/>
        <item m="1" x="4054"/>
        <item m="1" x="5182"/>
        <item m="1" x="2129"/>
        <item m="1" x="2794"/>
        <item m="1" x="5893"/>
        <item m="1" x="5080"/>
        <item m="1" x="1909"/>
        <item m="1" x="5267"/>
        <item m="1" x="5456"/>
        <item m="1" x="2224"/>
        <item m="1" x="3545"/>
        <item m="1" x="2155"/>
        <item m="1" x="2690"/>
        <item m="1" x="3135"/>
        <item m="1" x="2906"/>
        <item m="1" x="2196"/>
        <item m="1" x="5241"/>
        <item m="1" x="3909"/>
        <item m="1" x="5021"/>
        <item m="1" x="5692"/>
        <item m="1" x="5575"/>
        <item m="1" x="1931"/>
        <item m="1" x="5777"/>
        <item m="1" x="5622"/>
        <item m="1" x="1991"/>
        <item m="1" x="4480"/>
        <item m="1" x="3371"/>
        <item m="1" x="3487"/>
        <item m="1" x="4058"/>
        <item m="1" x="3122"/>
        <item m="1" x="1889"/>
        <item m="1" x="4484"/>
        <item m="1" x="5495"/>
        <item m="1" x="4837"/>
        <item m="1" x="3216"/>
        <item m="1" x="6127"/>
        <item m="1" x="5809"/>
        <item m="1" x="2533"/>
        <item m="1" x="2559"/>
        <item m="1" x="3356"/>
        <item m="1" x="3421"/>
        <item m="1" x="2782"/>
        <item m="1" x="3071"/>
        <item m="1" x="2451"/>
        <item m="1" x="3820"/>
        <item m="1" x="2008"/>
        <item m="1" x="4825"/>
        <item m="1" x="2151"/>
        <item m="1" x="4204"/>
        <item m="1" x="3497"/>
        <item m="1" x="2528"/>
        <item m="1" x="3108"/>
        <item m="1" x="3834"/>
        <item m="1" x="2046"/>
        <item m="1" x="4914"/>
        <item m="1" x="5701"/>
        <item m="1" x="3392"/>
        <item m="1" x="1873"/>
        <item m="1" x="3007"/>
        <item m="1" x="2383"/>
        <item m="1" x="1469"/>
        <item m="1" x="3285"/>
        <item m="1" x="2636"/>
        <item m="1" x="2106"/>
        <item m="1" x="4535"/>
        <item m="1" x="4754"/>
        <item m="1" x="3300"/>
        <item m="1" x="4862"/>
        <item m="1" x="2415"/>
        <item m="1" x="3688"/>
        <item m="1" x="4905"/>
        <item m="1" x="2771"/>
        <item m="1" x="4545"/>
        <item m="1" x="2319"/>
        <item m="1" x="3902"/>
        <item m="1" x="3104"/>
        <item m="1" x="5974"/>
        <item m="1" x="1867"/>
        <item m="1" x="6050"/>
        <item m="1" x="4376"/>
        <item m="1" x="4260"/>
        <item m="1" x="4067"/>
        <item m="1" x="4075"/>
        <item m="1" x="3734"/>
        <item m="1" x="4926"/>
        <item m="1" x="2431"/>
        <item m="1" x="5776"/>
        <item m="1" x="5112"/>
        <item m="1" x="3468"/>
        <item m="1" x="2755"/>
        <item m="1" x="2766"/>
        <item m="1" x="4655"/>
        <item m="1" x="2467"/>
        <item m="1" x="4776"/>
        <item m="1" x="3165"/>
        <item m="1" x="5262"/>
        <item m="1" x="1955"/>
        <item m="1" x="2268"/>
        <item m="1" x="2188"/>
        <item m="1" x="5326"/>
        <item m="1" x="5594"/>
        <item m="1" x="3618"/>
        <item m="1" x="6023"/>
        <item m="1" x="5347"/>
        <item m="1" x="4375"/>
        <item m="1" x="5691"/>
        <item m="1" x="5455"/>
        <item m="1" x="1852"/>
        <item m="1" x="2812"/>
        <item m="1" x="3925"/>
        <item m="1" x="4860"/>
        <item m="1" x="6051"/>
        <item m="1" x="3598"/>
        <item m="1" x="2191"/>
        <item m="1" x="5467"/>
        <item m="1" x="4742"/>
        <item m="1" x="5161"/>
        <item m="1" x="6111"/>
        <item m="1" x="5311"/>
        <item m="1" x="3098"/>
        <item m="1" x="5013"/>
        <item m="1" x="4227"/>
        <item m="1" x="2295"/>
        <item m="1" x="4394"/>
        <item m="1" x="1421"/>
        <item m="1" x="1932"/>
        <item m="1" x="3490"/>
        <item m="1" x="5389"/>
        <item m="1" x="2790"/>
        <item m="1" x="1894"/>
        <item m="1" x="2340"/>
        <item m="1" x="4120"/>
        <item m="1" x="2609"/>
        <item m="1" x="3194"/>
        <item m="1" x="6182"/>
        <item m="1" x="1901"/>
        <item m="1" x="2761"/>
        <item m="1" x="3452"/>
        <item m="1" x="5207"/>
        <item m="1" x="4571"/>
        <item m="1" x="2289"/>
        <item m="1" x="3998"/>
        <item m="1" x="2983"/>
        <item m="1" x="2946"/>
        <item m="1" x="2905"/>
        <item m="1" x="3805"/>
        <item m="1" x="5834"/>
        <item m="1" x="2516"/>
        <item m="1" x="4399"/>
        <item m="1" x="5019"/>
        <item m="1" x="4131"/>
        <item m="1" x="5253"/>
        <item m="1" x="2249"/>
        <item m="1" x="5464"/>
        <item m="1" x="4586"/>
        <item m="1" x="4945"/>
        <item m="1" x="2844"/>
        <item m="1" x="4551"/>
        <item m="1" x="4398"/>
        <item x="386"/>
        <item m="1" x="4622"/>
        <item m="1" x="6033"/>
        <item m="1" x="3901"/>
        <item m="1" x="895"/>
        <item x="307"/>
        <item m="1" x="2511"/>
        <item m="1" x="2450"/>
        <item m="1" x="3857"/>
        <item m="1" x="2783"/>
        <item m="1" x="5291"/>
        <item m="1" x="4912"/>
        <item m="1" x="2411"/>
        <item m="1" x="5217"/>
        <item m="1" x="5664"/>
        <item m="1" x="6081"/>
        <item m="1" x="4444"/>
        <item m="1" x="608"/>
        <item m="1" x="5873"/>
        <item m="1" x="5442"/>
        <item m="1" x="5568"/>
        <item m="1" x="5051"/>
        <item m="1" x="2629"/>
        <item m="1" x="5361"/>
        <item m="1" x="1841"/>
        <item m="1" x="3486"/>
        <item m="1" x="2591"/>
        <item x="457"/>
        <item m="1" x="2183"/>
        <item m="1" x="5905"/>
        <item m="1" x="4474"/>
        <item x="449"/>
        <item m="1" x="5662"/>
        <item m="1" x="4092"/>
        <item m="1" x="3389"/>
        <item m="1" x="5096"/>
        <item m="1" x="5210"/>
        <item m="1" x="3979"/>
        <item m="1" x="4962"/>
        <item m="1" x="4702"/>
        <item m="1" x="2346"/>
        <item x="417"/>
        <item m="1" x="4642"/>
        <item m="1" x="5559"/>
        <item m="1" x="4163"/>
        <item m="1" x="4852"/>
        <item m="1" x="5555"/>
        <item m="1" x="3117"/>
        <item m="1" x="5557"/>
        <item m="1" x="5322"/>
        <item m="1" x="5266"/>
        <item m="1" x="2883"/>
        <item m="1" x="2488"/>
        <item m="1" x="5703"/>
        <item m="1" x="3837"/>
        <item m="1" x="5951"/>
        <item m="1" x="3120"/>
        <item m="1" x="5898"/>
        <item m="1" x="2640"/>
        <item m="1" x="2537"/>
        <item m="1" x="5737"/>
        <item m="1" x="5196"/>
        <item m="1" x="3238"/>
        <item m="1" x="4786"/>
        <item m="1" x="4339"/>
        <item x="212"/>
        <item m="1" x="3753"/>
        <item m="1" x="3777"/>
        <item m="1" x="4299"/>
        <item m="1" x="4847"/>
        <item m="1" x="2700"/>
        <item m="1" x="5593"/>
        <item m="1" x="4348"/>
        <item m="1" x="3157"/>
        <item m="1" x="2808"/>
        <item m="1" x="3660"/>
        <item m="1" x="3083"/>
        <item m="1" x="4829"/>
        <item m="1" x="4734"/>
        <item m="1" x="3662"/>
        <item m="1" x="3878"/>
        <item m="1" x="5083"/>
        <item m="1" x="3310"/>
        <item m="1" x="2095"/>
        <item m="1" x="3349"/>
        <item m="1" x="3302"/>
        <item m="1" x="1285"/>
        <item m="1" x="3205"/>
        <item m="1" x="5234"/>
        <item m="1" x="4270"/>
        <item m="1" x="4337"/>
        <item m="1" x="4848"/>
        <item m="1" x="4311"/>
        <item m="1" x="2179"/>
        <item m="1" x="5086"/>
        <item m="1" x="5072"/>
        <item m="1" x="2976"/>
        <item m="1" x="2104"/>
        <item m="1" x="2285"/>
        <item m="1" x="1941"/>
        <item m="1" x="5745"/>
        <item m="1" x="3732"/>
        <item m="1" x="3754"/>
        <item m="1" x="2908"/>
        <item m="1" x="4796"/>
        <item m="1" x="5982"/>
        <item m="1" x="2246"/>
        <item m="1" x="1875"/>
        <item m="1" x="5677"/>
        <item m="1" x="3260"/>
        <item m="1" x="5314"/>
        <item m="1" x="2966"/>
        <item m="1" x="4362"/>
        <item m="1" x="4425"/>
        <item m="1" x="1952"/>
        <item m="1" x="6088"/>
        <item m="1" x="2210"/>
        <item m="1" x="2331"/>
        <item m="1" x="5659"/>
        <item m="1" x="5775"/>
        <item m="1" x="5828"/>
        <item m="1" x="5221"/>
        <item m="1" x="2621"/>
        <item m="1" x="6046"/>
        <item m="1" x="2577"/>
        <item m="1" x="3684"/>
        <item m="1" x="1929"/>
        <item m="1" x="5590"/>
        <item m="1" x="4523"/>
        <item m="1" x="4093"/>
        <item m="1" x="3156"/>
        <item m="1" x="4117"/>
        <item m="1" x="4101"/>
        <item m="1" x="4240"/>
        <item m="1" x="2825"/>
        <item m="1" x="6124"/>
        <item m="1" x="3351"/>
        <item m="1" x="3414"/>
        <item m="1" x="2765"/>
        <item m="1" x="2853"/>
        <item m="1" x="4828"/>
        <item m="1" x="5859"/>
        <item m="1" x="4194"/>
        <item m="1" x="2606"/>
        <item m="1" x="5101"/>
        <item m="1" x="3470"/>
        <item m="1" x="2435"/>
        <item m="1" x="2989"/>
        <item m="1" x="3712"/>
        <item m="1" x="1877"/>
        <item m="1" x="3141"/>
        <item m="1" x="2803"/>
        <item m="1" x="2387"/>
        <item m="1" x="3056"/>
        <item m="1" x="1942"/>
        <item m="1" x="5643"/>
        <item m="1" x="3572"/>
        <item m="1" x="2542"/>
        <item m="1" x="5708"/>
        <item m="1" x="2204"/>
        <item m="1" x="3699"/>
        <item m="1" x="4041"/>
        <item m="1" x="2942"/>
        <item m="1" x="1240"/>
        <item m="1" x="4787"/>
        <item m="1" x="5819"/>
        <item m="1" x="2784"/>
        <item m="1" x="3173"/>
        <item m="1" x="1964"/>
        <item m="1" x="2057"/>
        <item m="1" x="2198"/>
        <item m="1" x="3383"/>
        <item m="1" x="3600"/>
        <item m="1" x="5993"/>
        <item m="1" x="5487"/>
        <item m="1" x="5895"/>
        <item m="1" x="5644"/>
        <item m="1" x="5931"/>
        <item m="1" x="5512"/>
        <item m="1" x="1529"/>
        <item m="1" x="2051"/>
        <item m="1" x="5423"/>
        <item m="1" x="5877"/>
        <item m="1" x="928"/>
        <item m="1" x="5475"/>
        <item m="1" x="2657"/>
        <item m="1" x="3585"/>
        <item m="1" x="5573"/>
        <item m="1" x="4530"/>
        <item m="1" x="1949"/>
        <item m="1" x="4153"/>
        <item m="1" x="5426"/>
        <item m="1" x="5820"/>
        <item m="1" x="5872"/>
        <item m="1" x="3576"/>
        <item m="1" x="3930"/>
        <item m="1" x="1904"/>
        <item m="1" x="3676"/>
        <item m="1" x="2624"/>
        <item m="1" x="3574"/>
        <item m="1" x="4887"/>
        <item m="1" x="5228"/>
        <item m="1" x="2739"/>
        <item m="1" x="5947"/>
        <item m="1" x="5195"/>
        <item m="1" x="4544"/>
        <item m="1" x="3904"/>
        <item m="1" x="2583"/>
        <item m="1" x="2400"/>
        <item m="1" x="3829"/>
        <item m="1" x="3256"/>
        <item m="1" x="3404"/>
        <item m="1" x="1149"/>
        <item m="1" x="4769"/>
        <item m="1" x="4035"/>
        <item m="1" x="4971"/>
        <item m="1" x="4417"/>
        <item m="1" x="2695"/>
        <item m="1" x="3637"/>
        <item m="1" x="3481"/>
        <item m="1" x="3365"/>
        <item m="1" x="3838"/>
        <item m="1" x="6180"/>
        <item m="1" x="4728"/>
        <item m="1" x="5616"/>
        <item m="1" x="4481"/>
        <item m="1" x="1884"/>
        <item m="1" x="2804"/>
        <item m="1" x="3633"/>
        <item m="1" x="2788"/>
        <item m="1" x="4725"/>
        <item m="1" x="4768"/>
        <item m="1" x="1526"/>
        <item m="1" x="3601"/>
        <item m="1" x="2380"/>
        <item m="1" x="4255"/>
        <item m="1" x="5492"/>
        <item m="1" x="6004"/>
        <item m="1" x="4486"/>
        <item m="1" x="2831"/>
        <item m="1" x="2903"/>
        <item x="59"/>
        <item x="383"/>
        <item m="1" x="3055"/>
        <item m="1" x="5263"/>
        <item m="1" x="4906"/>
        <item m="1" x="5736"/>
        <item m="1" x="3224"/>
        <item m="1" x="5990"/>
        <item m="1" x="2965"/>
        <item m="1" x="2947"/>
        <item m="1" x="2984"/>
        <item x="364"/>
        <item m="1" x="3134"/>
        <item m="1" x="4810"/>
        <item m="1" x="5484"/>
        <item m="1" x="3046"/>
        <item m="1" x="5147"/>
        <item m="1" x="5215"/>
        <item m="1" x="3354"/>
        <item m="1" x="2861"/>
        <item m="1" x="4982"/>
        <item m="1" x="3952"/>
        <item m="1" x="2244"/>
        <item m="1" x="3813"/>
        <item m="1" x="3066"/>
        <item m="1" x="5547"/>
        <item m="1" x="3434"/>
        <item m="1" x="5973"/>
        <item m="1" x="4393"/>
        <item m="1" x="702"/>
        <item m="1" x="3438"/>
        <item m="1" x="3769"/>
        <item m="1" x="4291"/>
        <item m="1" x="3332"/>
        <item m="1" x="2747"/>
        <item m="1" x="5598"/>
        <item m="1" x="4892"/>
        <item m="1" x="5073"/>
        <item m="1" x="2490"/>
        <item m="1" x="2507"/>
        <item m="1" x="3436"/>
        <item m="1" x="4346"/>
        <item m="1" x="2642"/>
        <item m="1" x="3710"/>
        <item m="1" x="1848"/>
        <item m="1" x="5370"/>
        <item m="1" x="2923"/>
        <item m="1" x="5919"/>
        <item m="1" x="2414"/>
        <item m="1" x="2849"/>
        <item m="1" x="4688"/>
        <item m="1" x="3705"/>
        <item m="1" x="3539"/>
        <item m="1" x="4238"/>
        <item m="1" x="4239"/>
        <item m="1" x="5835"/>
        <item m="1" x="4749"/>
        <item m="1" x="1980"/>
        <item m="1" x="5376"/>
        <item m="1" x="3181"/>
        <item m="1" x="6086"/>
        <item m="1" x="2924"/>
        <item m="1" x="1968"/>
        <item m="1" x="5623"/>
        <item m="1" x="1872"/>
        <item m="1" x="5869"/>
        <item m="1" x="2273"/>
        <item m="1" x="2578"/>
        <item m="1" x="4899"/>
        <item m="1" x="5740"/>
        <item m="1" x="2499"/>
        <item m="1" x="4166"/>
        <item m="1" x="2428"/>
        <item m="1" x="4292"/>
        <item m="1" x="5613"/>
        <item m="1" x="5398"/>
        <item m="1" x="3061"/>
        <item m="1" x="6058"/>
        <item m="1" x="4455"/>
        <item m="1" x="5402"/>
        <item m="1" x="2939"/>
        <item m="1" x="5379"/>
        <item m="1" x="1998"/>
        <item m="1" x="6156"/>
        <item m="1" x="4984"/>
        <item m="1" x="5069"/>
        <item m="1" x="3340"/>
        <item m="1" x="6025"/>
        <item m="1" x="4167"/>
        <item m="1" x="2496"/>
        <item m="1" x="3015"/>
        <item m="1" x="4903"/>
        <item m="1" x="5561"/>
        <item m="1" x="3209"/>
        <item m="1" x="3852"/>
        <item m="1" x="2035"/>
        <item m="1" x="2143"/>
        <item m="1" x="5964"/>
        <item m="1" x="3719"/>
        <item m="1" x="6193"/>
        <item m="1" x="3774"/>
        <item m="1" x="3917"/>
        <item m="1" x="5871"/>
        <item m="1" x="3681"/>
        <item m="1" x="3949"/>
        <item m="1" x="5384"/>
        <item m="1" x="2352"/>
        <item m="1" x="3495"/>
        <item m="1" x="2890"/>
        <item m="1" x="5892"/>
        <item m="1" x="2284"/>
        <item m="1" x="3741"/>
        <item m="1" x="2140"/>
        <item m="1" x="2955"/>
        <item m="1" x="3235"/>
        <item m="1" x="5913"/>
        <item m="1" x="1982"/>
        <item m="1" x="6031"/>
        <item m="1" x="4798"/>
        <item m="1" x="5204"/>
        <item x="352"/>
        <item m="1" x="850"/>
        <item m="1" x="3429"/>
        <item m="1" x="4272"/>
        <item m="1" x="3454"/>
        <item m="1" x="4174"/>
        <item m="1" x="4568"/>
        <item m="1" x="5186"/>
        <item m="1" x="1838"/>
        <item m="1" x="5349"/>
        <item m="1" x="4955"/>
        <item m="1" x="2092"/>
        <item m="1" x="4319"/>
        <item m="1" x="2007"/>
        <item x="456"/>
        <item m="1" x="6016"/>
        <item m="1" x="2775"/>
        <item m="1" x="3145"/>
        <item m="1" x="3130"/>
        <item m="1" x="2239"/>
        <item m="1" x="2283"/>
        <item m="1" x="5366"/>
        <item m="1" x="2777"/>
        <item m="1" x="3396"/>
        <item m="1" x="1887"/>
        <item m="1" x="1204"/>
        <item m="1" x="2978"/>
        <item m="1" x="4493"/>
        <item m="1" x="2971"/>
        <item m="1" x="4130"/>
        <item m="1" x="4930"/>
        <item m="1" x="3801"/>
        <item m="1" x="6113"/>
        <item m="1" x="3301"/>
        <item m="1" x="3250"/>
        <item m="1" x="5712"/>
        <item m="1" x="4110"/>
        <item m="1" x="5646"/>
        <item m="1" x="5998"/>
        <item m="1" x="771"/>
        <item m="1" x="2233"/>
        <item m="1" x="2948"/>
        <item m="1" x="3197"/>
        <item m="1" x="5751"/>
        <item m="1" x="3563"/>
        <item m="1" x="3296"/>
        <item m="1" x="4515"/>
        <item m="1" x="4189"/>
        <item m="1" x="2309"/>
        <item m="1" x="3406"/>
        <item m="1" x="2317"/>
        <item m="1" x="1898"/>
        <item m="1" x="4471"/>
        <item m="1" x="5275"/>
        <item m="1" x="2620"/>
        <item m="1" x="1883"/>
        <item m="1" x="2779"/>
        <item m="1" x="4221"/>
        <item m="1" x="3593"/>
        <item m="1" x="2716"/>
        <item m="1" x="5723"/>
        <item m="1" x="3568"/>
        <item m="1" x="2370"/>
        <item m="1" x="3064"/>
        <item x="72"/>
        <item m="1" x="776"/>
        <item m="1" x="2667"/>
        <item m="1" x="5469"/>
        <item m="1" x="4262"/>
        <item m="1" x="2538"/>
        <item m="1" x="3867"/>
        <item m="1" x="6040"/>
        <item m="1" x="2909"/>
        <item m="1" x="5042"/>
        <item m="1" x="2506"/>
        <item m="1" x="5652"/>
        <item m="1" x="6104"/>
        <item m="1" x="5285"/>
        <item m="1" x="2656"/>
        <item m="1" x="6130"/>
        <item m="1" x="4563"/>
        <item m="1" x="4297"/>
        <item m="1" x="3430"/>
        <item m="1" x="3439"/>
        <item m="1" x="4264"/>
        <item m="1" x="4839"/>
        <item m="1" x="4817"/>
        <item m="1" x="5325"/>
        <item m="1" x="4634"/>
        <item m="1" x="2064"/>
        <item m="1" x="2280"/>
        <item m="1" x="5911"/>
        <item m="1" x="1590"/>
        <item m="1" x="4402"/>
        <item m="1" x="2732"/>
        <item m="1" x="2736"/>
        <item m="1" x="3899"/>
        <item m="1" x="4665"/>
        <item m="1" x="4427"/>
        <item m="1" x="4894"/>
        <item m="1" x="5744"/>
        <item m="1" x="3790"/>
        <item m="1" x="4089"/>
        <item m="1" x="4459"/>
        <item m="1" x="4885"/>
        <item m="1" x="4501"/>
        <item m="1" x="2726"/>
        <item m="1" x="5963"/>
        <item m="1" x="5203"/>
        <item m="1" x="4432"/>
        <item m="1" x="2313"/>
        <item m="1" x="5109"/>
        <item m="1" x="2502"/>
        <item m="1" x="4285"/>
        <item m="1" x="5235"/>
        <item m="1" x="5393"/>
        <item m="1" x="1962"/>
        <item m="1" x="5861"/>
        <item m="1" x="2353"/>
        <item m="1" x="3226"/>
        <item m="1" x="1438"/>
        <item m="1" x="1916"/>
        <item m="1" x="4314"/>
        <item m="1" x="2988"/>
        <item x="297"/>
        <item m="1" x="1409"/>
        <item m="1" x="3306"/>
        <item m="1" x="3692"/>
        <item x="160"/>
        <item m="1" x="5198"/>
        <item m="1" x="5884"/>
        <item m="1" x="3693"/>
        <item m="1" x="4529"/>
        <item m="1" x="4430"/>
        <item m="1" x="3290"/>
        <item m="1" x="2563"/>
        <item m="1" x="3796"/>
        <item m="1" x="5533"/>
        <item m="1" x="2094"/>
        <item m="1" x="2108"/>
        <item m="1" x="2879"/>
        <item m="1" x="4182"/>
        <item m="1" x="5155"/>
        <item m="1" x="2696"/>
        <item m="1" x="4289"/>
        <item m="1" x="4994"/>
        <item m="1" x="3519"/>
        <item m="1" x="2740"/>
        <item m="1" x="3582"/>
        <item m="1" x="4408"/>
        <item m="1" x="5689"/>
        <item m="1" x="4691"/>
        <item m="1" x="3038"/>
        <item m="1" x="2165"/>
        <item m="1" x="2350"/>
        <item m="1" x="5269"/>
        <item m="1" x="5279"/>
        <item m="1" x="5005"/>
        <item m="1" x="3164"/>
        <item m="1" x="4842"/>
        <item x="337"/>
        <item m="1" x="5488"/>
        <item m="1" x="2752"/>
        <item m="1" x="1851"/>
        <item m="1" x="5697"/>
        <item m="1" x="932"/>
        <item m="1" x="5894"/>
        <item m="1" x="1295"/>
        <item m="1" x="1296"/>
        <item m="1" x="2626"/>
        <item m="1" x="4594"/>
        <item m="1" x="2799"/>
        <item m="1" x="2009"/>
        <item m="1" x="2824"/>
        <item m="1" x="5214"/>
        <item m="1" x="4711"/>
        <item m="1" x="5786"/>
        <item m="1" x="5865"/>
        <item m="1" x="3932"/>
        <item m="1" x="1792"/>
        <item m="1" x="5781"/>
        <item m="1" x="5556"/>
        <item m="1" x="2796"/>
        <item m="1" x="1431"/>
        <item m="1" x="4150"/>
        <item m="1" x="3556"/>
        <item m="1" x="4834"/>
        <item m="1" x="3263"/>
        <item m="1" x="2986"/>
        <item m="1" x="4388"/>
        <item m="1" x="936"/>
        <item m="1" x="5084"/>
        <item m="1" x="5560"/>
        <item m="1" x="6154"/>
        <item m="1" x="3509"/>
        <item m="1" x="4062"/>
        <item m="1" x="5481"/>
        <item m="1" x="4788"/>
        <item m="1" x="4066"/>
        <item m="1" x="6061"/>
        <item m="1" x="2787"/>
        <item m="1" x="2888"/>
        <item x="370"/>
        <item m="1" x="4849"/>
        <item m="1" x="5337"/>
        <item m="1" x="4987"/>
        <item m="1" x="4224"/>
        <item m="1" x="4090"/>
        <item m="1" x="2714"/>
        <item m="1" x="2679"/>
        <item m="1" x="3091"/>
        <item m="1" x="3167"/>
        <item m="1" x="2123"/>
        <item m="1" x="5615"/>
        <item m="1" x="3315"/>
        <item m="1" x="3929"/>
        <item m="1" x="3005"/>
        <item m="1" x="4034"/>
        <item m="1" x="5232"/>
        <item m="1" x="5454"/>
        <item m="1" x="3749"/>
        <item m="1" x="5672"/>
        <item m="1" x="5309"/>
        <item m="1" x="3037"/>
        <item m="1" x="3702"/>
        <item m="1" x="5212"/>
        <item m="1" x="4521"/>
        <item m="1" x="4681"/>
        <item m="1" x="2877"/>
        <item m="1" x="5876"/>
        <item m="1" x="5917"/>
        <item m="1" x="3027"/>
        <item m="1" x="6045"/>
        <item x="190"/>
        <item m="1" x="2698"/>
        <item m="1" x="3785"/>
        <item m="1" x="5650"/>
        <item m="1" x="2173"/>
        <item m="1" x="3703"/>
        <item m="1" x="3067"/>
        <item m="1" x="3793"/>
        <item m="1" x="4730"/>
        <item m="1" x="4073"/>
        <item m="1" x="6198"/>
        <item m="1" x="3889"/>
        <item m="1" x="2828"/>
        <item m="1" x="2734"/>
        <item m="1" x="2662"/>
        <item m="1" x="4814"/>
        <item m="1" x="2359"/>
        <item m="1" x="2919"/>
        <item m="1" x="4302"/>
        <item m="1" x="4685"/>
        <item m="1" x="3584"/>
        <item m="1" x="5124"/>
        <item m="1" x="3232"/>
        <item x="259"/>
        <item m="1" x="5522"/>
        <item m="1" x="5717"/>
        <item m="1" x="5205"/>
        <item x="157"/>
        <item m="1" x="1160"/>
        <item m="1" x="3594"/>
        <item m="1" x="2043"/>
        <item m="1" x="6169"/>
        <item m="1" x="2920"/>
        <item m="1" x="3760"/>
        <item m="1" x="2170"/>
        <item m="1" x="5110"/>
        <item m="1" x="1251"/>
        <item m="1" x="876"/>
        <item x="393"/>
        <item m="1" x="2993"/>
        <item m="1" x="5331"/>
        <item m="1" x="4275"/>
        <item m="1" x="1815"/>
        <item x="225"/>
        <item m="1" x="2566"/>
        <item m="1" x="5979"/>
        <item m="1" x="4635"/>
        <item x="458"/>
        <item m="1" x="3939"/>
        <item m="1" x="3958"/>
        <item m="1" x="2287"/>
        <item m="1" x="3043"/>
        <item m="1" x="2961"/>
        <item m="1" x="3635"/>
        <item m="1" x="2045"/>
        <item m="1" x="5168"/>
        <item m="1" x="4761"/>
        <item m="1" x="4371"/>
        <item m="1" x="4401"/>
        <item m="1" x="4383"/>
        <item m="1" x="5209"/>
        <item m="1" x="2055"/>
        <item m="1" x="6184"/>
        <item m="1" x="3304"/>
        <item m="1" x="5399"/>
        <item m="1" x="2168"/>
        <item m="1" x="2468"/>
        <item m="1" x="4537"/>
        <item m="1" x="5201"/>
        <item m="1" x="3320"/>
        <item m="1" x="3129"/>
        <item m="1" x="4228"/>
        <item m="1" x="2801"/>
        <item m="1" x="5354"/>
        <item m="1" x="5749"/>
        <item m="1" x="4657"/>
        <item m="1" x="1924"/>
        <item m="1" x="4452"/>
        <item m="1" x="3845"/>
        <item m="1" x="5445"/>
        <item m="1" x="3535"/>
        <item m="1" x="4357"/>
        <item m="1" x="3016"/>
        <item m="1" x="3288"/>
        <item m="1" x="4482"/>
        <item x="171"/>
        <item m="1" x="4409"/>
        <item x="33"/>
        <item m="1" x="5754"/>
        <item m="1" x="5270"/>
        <item m="1" x="2058"/>
        <item m="1" x="3403"/>
        <item m="1" x="3848"/>
        <item m="1" x="3025"/>
        <item m="1" x="6015"/>
        <item m="1" x="4570"/>
        <item m="1" x="3187"/>
        <item m="1" x="4870"/>
        <item m="1" x="5113"/>
        <item m="1" x="2294"/>
        <item x="323"/>
        <item m="1" x="1921"/>
        <item m="1" x="3672"/>
        <item m="1" x="4413"/>
        <item m="1" x="5800"/>
        <item m="1" x="4208"/>
        <item m="1" x="4366"/>
        <item m="1" x="2341"/>
        <item m="1" x="2800"/>
        <item m="1" x="1920"/>
        <item m="1" x="5989"/>
        <item m="1" x="2818"/>
        <item m="1" x="6155"/>
        <item m="1" x="4979"/>
        <item m="1" x="3533"/>
        <item m="1" x="3888"/>
        <item m="1" x="4309"/>
        <item m="1" x="4097"/>
        <item m="1" x="4462"/>
        <item m="1" x="3701"/>
        <item m="1" x="4304"/>
        <item m="1" x="4750"/>
        <item m="1" x="2382"/>
        <item m="1" x="2232"/>
        <item m="1" x="4274"/>
        <item m="1" x="4959"/>
        <item m="1" x="6069"/>
        <item m="1" x="4559"/>
        <item m="1" x="5010"/>
        <item m="1" x="3138"/>
        <item m="1" x="3663"/>
        <item m="1" x="6177"/>
        <item m="1" x="5040"/>
        <item m="1" x="5050"/>
        <item m="1" x="3281"/>
        <item m="1" x="3453"/>
        <item m="1" x="5813"/>
        <item m="1" x="2391"/>
        <item m="1" x="2635"/>
        <item m="1" x="2457"/>
        <item m="1" x="4580"/>
        <item m="1" x="5639"/>
        <item m="1" x="5199"/>
        <item m="1" x="5539"/>
        <item m="1" x="3534"/>
        <item m="1" x="3262"/>
        <item m="1" x="2006"/>
        <item m="1" x="3644"/>
        <item m="1" x="2378"/>
        <item m="1" x="4737"/>
        <item m="1" x="4081"/>
        <item m="1" x="4756"/>
        <item m="1" x="2652"/>
        <item m="1" x="1895"/>
        <item m="1" x="3928"/>
        <item m="1" x="3112"/>
        <item m="1" x="4519"/>
        <item m="1" x="3887"/>
        <item m="1" x="5053"/>
        <item m="1" x="5230"/>
        <item m="1" x="5156"/>
        <item m="1" x="2039"/>
        <item m="1" x="5714"/>
        <item m="1" x="5941"/>
        <item m="1" x="4441"/>
        <item m="1" x="3844"/>
        <item m="1" x="4599"/>
        <item m="1" x="5530"/>
        <item m="1" x="2994"/>
        <item m="1" x="2439"/>
        <item m="1" x="2421"/>
        <item m="1" x="5752"/>
        <item m="1" x="3678"/>
        <item m="1" x="6158"/>
        <item m="1" x="4185"/>
        <item m="1" x="5381"/>
        <item m="1" x="2874"/>
        <item m="1" x="5453"/>
        <item m="1" x="2855"/>
        <item m="1" x="3731"/>
        <item m="1" x="1082"/>
        <item m="1" x="1986"/>
        <item m="1" x="4049"/>
        <item m="1" x="2423"/>
        <item m="1" x="3941"/>
        <item m="1" x="2067"/>
        <item m="1" x="5678"/>
        <item m="1" x="4774"/>
        <item m="1" x="3267"/>
        <item m="1" x="1092"/>
        <item m="1" x="5718"/>
        <item m="1" x="2521"/>
        <item m="1" x="5944"/>
        <item m="1" x="4364"/>
        <item m="1" x="3778"/>
        <item m="1" x="5792"/>
        <item m="1" x="2238"/>
        <item m="1" x="6048"/>
        <item m="1" x="5816"/>
        <item m="1" x="2208"/>
        <item m="1" x="1106"/>
        <item m="1" x="1107"/>
        <item m="1" x="1109"/>
        <item m="1" x="1110"/>
        <item m="1" x="1111"/>
        <item m="1" x="1112"/>
        <item m="1" x="1113"/>
        <item m="1" x="4036"/>
        <item m="1" x="5758"/>
        <item m="1" x="3271"/>
        <item m="1" x="2053"/>
        <item m="1" x="1120"/>
        <item m="1" x="1121"/>
        <item m="1" x="1122"/>
        <item m="1" x="3106"/>
        <item m="1" x="3892"/>
        <item m="1" x="5771"/>
        <item m="1" x="1951"/>
        <item m="1" x="3498"/>
        <item m="1" x="4124"/>
        <item m="1" x="3461"/>
        <item m="1" x="5300"/>
        <item m="1" x="4358"/>
        <item m="1" x="4059"/>
        <item m="1" x="3084"/>
        <item m="1" x="5886"/>
        <item m="1" x="2037"/>
        <item m="1" x="3797"/>
        <item m="1" x="2692"/>
        <item m="1" x="5271"/>
        <item m="1" x="3200"/>
        <item m="1" x="1141"/>
        <item m="1" x="4283"/>
        <item m="1" x="4508"/>
        <item m="1" x="1915"/>
        <item m="1" x="2602"/>
        <item m="1" x="2996"/>
        <item m="1" x="5747"/>
        <item m="1" x="4596"/>
        <item m="1" x="2769"/>
        <item m="1" x="3435"/>
        <item m="1" x="5260"/>
        <item m="1" x="3133"/>
        <item m="1" x="2513"/>
        <item m="1" x="5145"/>
        <item m="1" x="1671"/>
        <item m="1" x="1672"/>
        <item m="1" x="1673"/>
        <item m="1" x="3307"/>
        <item m="1" x="4068"/>
        <item m="1" x="1676"/>
        <item m="1" x="3270"/>
        <item m="1" x="1679"/>
        <item m="1" x="4191"/>
        <item m="1" x="5579"/>
        <item m="1" x="6089"/>
        <item m="1" x="1169"/>
        <item m="1" x="5669"/>
        <item m="1" x="3851"/>
        <item m="1" x="2756"/>
        <item m="1" x="1944"/>
        <item m="1" x="5307"/>
        <item m="1" x="3030"/>
        <item m="1" x="4607"/>
        <item m="1" x="3042"/>
        <item m="1" x="584"/>
        <item m="1" x="5507"/>
        <item m="1" x="4214"/>
        <item m="1" x="5159"/>
        <item m="1" x="5144"/>
        <item m="1" x="6164"/>
        <item m="1" x="5323"/>
        <item m="1" x="1190"/>
        <item m="1" x="3407"/>
        <item m="1" x="2447"/>
        <item m="1" x="3096"/>
        <item m="1" x="3680"/>
        <item m="1" x="4429"/>
        <item m="1" x="4980"/>
        <item m="1" x="5631"/>
        <item m="1" x="5049"/>
        <item m="1" x="2327"/>
        <item m="1" x="4435"/>
        <item m="1" x="5938"/>
        <item m="1" x="1959"/>
        <item m="1" x="2974"/>
        <item m="1" x="5126"/>
        <item m="1" x="2227"/>
        <item m="1" x="3864"/>
        <item m="1" x="2235"/>
        <item m="1" x="4310"/>
        <item m="1" x="2056"/>
        <item m="1" x="5761"/>
        <item m="1" x="5310"/>
        <item m="1" x="2868"/>
        <item m="1" x="3312"/>
        <item m="1" x="1218"/>
        <item m="1" x="4498"/>
        <item m="1" x="5043"/>
        <item m="1" x="1221"/>
        <item m="1" x="5355"/>
        <item m="1" x="2226"/>
        <item m="1" x="5930"/>
        <item m="1" x="1225"/>
        <item m="1" x="4869"/>
        <item m="1" x="3875"/>
        <item m="1" x="1228"/>
        <item m="1" x="1229"/>
        <item m="1" x="1230"/>
        <item m="1" x="1231"/>
        <item m="1" x="1234"/>
        <item m="1" x="890"/>
        <item m="1" x="5415"/>
        <item m="1" x="3522"/>
        <item m="1" x="3276"/>
        <item m="1" x="586"/>
        <item m="1" x="6196"/>
        <item m="1" x="3773"/>
        <item m="1" x="1242"/>
        <item m="1" x="1243"/>
        <item m="1" x="4437"/>
        <item m="1" x="1696"/>
        <item m="1" x="1697"/>
        <item m="1" x="1698"/>
        <item m="1" x="1249"/>
        <item x="311"/>
        <item m="1" x="1250"/>
        <item m="1" x="2442"/>
        <item m="1" x="5055"/>
        <item m="1" x="2169"/>
        <item m="1" x="4773"/>
        <item m="1" x="3636"/>
        <item m="1" x="4908"/>
        <item m="1" x="2691"/>
        <item m="1" x="1699"/>
        <item m="1" x="1261"/>
        <item m="1" x="2110"/>
        <item m="1" x="2128"/>
        <item m="1" x="4136"/>
        <item x="415"/>
        <item m="1" x="2548"/>
        <item m="1" x="1269"/>
        <item m="1" x="5992"/>
        <item m="1" x="2194"/>
        <item m="1" x="2372"/>
        <item m="1" x="1275"/>
        <item m="1" x="4605"/>
        <item m="1" x="2833"/>
        <item m="1" x="3758"/>
        <item m="1" x="1280"/>
        <item m="1" x="3947"/>
        <item m="1" x="1282"/>
        <item m="1" x="1283"/>
        <item m="1" x="1284"/>
        <item m="1" x="3588"/>
        <item m="1" x="1532"/>
        <item m="1" x="3743"/>
        <item m="1" x="4748"/>
        <item m="1" x="2795"/>
        <item m="1" x="4382"/>
        <item m="1" x="2013"/>
        <item m="1" x="6137"/>
        <item x="224"/>
        <item m="1" x="6014"/>
        <item m="1" x="3955"/>
        <item m="1" x="1297"/>
        <item m="1" x="864"/>
        <item m="1" x="3683"/>
        <item m="1" x="1300"/>
        <item m="1" x="1712"/>
        <item m="1" x="3634"/>
        <item m="1" x="5499"/>
        <item m="1" x="2725"/>
        <item m="1" x="4713"/>
        <item m="1" x="6070"/>
        <item m="1" x="3119"/>
        <item m="1" x="2315"/>
        <item m="1" x="3386"/>
        <item m="1" x="1013"/>
        <item m="1" x="995"/>
        <item m="1" x="1687"/>
        <item m="1" x="1316"/>
        <item m="1" x="1317"/>
        <item m="1" x="1318"/>
        <item m="1" x="1319"/>
        <item m="1" x="5434"/>
        <item m="1" x="2921"/>
        <item m="1" x="2483"/>
        <item m="1" x="2810"/>
        <item m="1" x="3745"/>
        <item m="1" x="1327"/>
        <item m="1" x="1328"/>
        <item m="1" x="1329"/>
        <item m="1" x="5738"/>
        <item m="1" x="5425"/>
        <item m="1" x="5330"/>
        <item m="1" x="4063"/>
        <item m="1" x="1334"/>
        <item m="1" x="2945"/>
        <item m="1" x="5068"/>
        <item m="1" x="4592"/>
        <item m="1" x="3367"/>
        <item x="176"/>
        <item m="1" x="3446"/>
        <item m="1" x="3788"/>
        <item m="1" x="1738"/>
        <item m="1" x="2469"/>
        <item m="1" x="2681"/>
        <item m="1" x="1350"/>
        <item m="1" x="4613"/>
        <item m="1" x="2995"/>
        <item m="1" x="1888"/>
        <item m="1" x="5633"/>
        <item m="1" x="1355"/>
        <item m="1" x="4341"/>
        <item m="1" x="2157"/>
        <item m="1" x="3342"/>
        <item m="1" x="1359"/>
        <item m="1" x="3010"/>
        <item m="1" x="5900"/>
        <item m="1" x="4249"/>
        <item m="1" x="3816"/>
        <item m="1" x="4411"/>
        <item m="1" x="1368"/>
        <item m="1" x="1369"/>
        <item m="1" x="1370"/>
        <item m="1" x="2460"/>
        <item m="1" x="4039"/>
        <item m="1" x="3136"/>
        <item m="1" x="2301"/>
        <item m="1" x="5528"/>
        <item m="1" x="1855"/>
        <item m="1" x="3783"/>
        <item m="1" x="5151"/>
        <item m="1" x="2891"/>
        <item m="1" x="5142"/>
        <item m="1" x="2010"/>
        <item m="1" x="3814"/>
        <item m="1" x="3819"/>
        <item m="1" x="2625"/>
        <item m="1" x="2898"/>
        <item m="1" x="5656"/>
        <item x="21"/>
        <item m="1" x="3294"/>
        <item m="1" x="1206"/>
        <item m="1" x="3957"/>
        <item m="1" x="1984"/>
        <item m="1" x="2417"/>
        <item m="1" x="3659"/>
        <item m="1" x="5811"/>
        <item m="1" x="2552"/>
        <item m="1" x="5648"/>
        <item m="1" x="3432"/>
        <item m="1" x="2936"/>
        <item m="1" x="4791"/>
        <item m="1" x="4989"/>
        <item m="1" x="5427"/>
        <item m="1" x="1407"/>
        <item m="1" x="2323"/>
        <item m="1" x="1911"/>
        <item m="1" x="2674"/>
        <item m="1" x="2627"/>
        <item m="1" x="5608"/>
        <item m="1" x="5018"/>
        <item m="1" x="1416"/>
        <item m="1" x="2550"/>
        <item m="1" x="1008"/>
        <item m="1" x="4856"/>
        <item m="1" x="5009"/>
        <item m="1" x="1432"/>
        <item m="1" x="1433"/>
        <item m="1" x="1434"/>
        <item m="1" x="1592"/>
        <item m="1" x="1593"/>
        <item x="390"/>
        <item m="1" x="1439"/>
        <item m="1" x="1441"/>
        <item m="1" x="2136"/>
        <item m="1" x="5362"/>
        <item m="1" x="4692"/>
        <item m="1" x="1454"/>
        <item m="1" x="5519"/>
        <item m="1" x="4916"/>
        <item m="1" x="4284"/>
        <item m="1" x="1458"/>
        <item m="1" x="4099"/>
        <item m="1" x="1628"/>
        <item m="1" x="1908"/>
        <item m="1" x="733"/>
        <item m="1" x="1847"/>
        <item m="1" x="2032"/>
        <item m="1" x="1176"/>
        <item x="257"/>
        <item m="1" x="1737"/>
        <item m="1" x="1739"/>
        <item m="1" x="1740"/>
        <item m="1" x="1741"/>
        <item m="1" x="1742"/>
        <item m="1" x="1743"/>
        <item m="1" x="1744"/>
        <item m="1" x="2195"/>
        <item m="1" x="2480"/>
        <item m="1" x="1481"/>
        <item m="1" x="6010"/>
        <item m="1" x="4246"/>
        <item m="1" x="4548"/>
        <item m="1" x="5680"/>
        <item m="1" x="1486"/>
        <item m="1" x="1487"/>
        <item m="1" x="3321"/>
        <item m="1" x="5437"/>
        <item m="1" x="1845"/>
        <item m="1" x="2038"/>
        <item m="1" x="1758"/>
        <item m="1" x="5181"/>
        <item m="1" x="2512"/>
        <item m="1" x="5857"/>
        <item m="1" x="2785"/>
        <item m="1" x="1502"/>
        <item m="1" x="1503"/>
        <item m="1" x="1504"/>
        <item m="1" x="1506"/>
        <item m="1" x="1508"/>
        <item m="1" x="1509"/>
        <item m="1" x="1510"/>
        <item m="1" x="1494"/>
        <item m="1" x="4697"/>
        <item m="1" x="3825"/>
        <item m="1" x="4321"/>
        <item m="1" x="5531"/>
        <item m="1" x="3880"/>
        <item m="1" x="4403"/>
        <item x="391"/>
        <item m="1" x="1522"/>
        <item m="1" x="1768"/>
        <item m="1" x="1527"/>
        <item m="1" x="1528"/>
        <item m="1" x="1769"/>
        <item m="1" x="1770"/>
        <item m="1" x="1533"/>
        <item m="1" x="4151"/>
        <item m="1" x="3443"/>
        <item m="1" x="4663"/>
        <item m="1" x="3476"/>
        <item m="1" x="2972"/>
        <item m="1" x="4695"/>
        <item m="1" x="2622"/>
        <item m="1" x="3188"/>
        <item m="1" x="3791"/>
        <item m="1" x="3491"/>
        <item m="1" x="3742"/>
        <item m="1" x="3395"/>
        <item m="1" x="5875"/>
        <item m="1" x="3726"/>
        <item m="1" x="3076"/>
        <item m="1" x="4981"/>
        <item m="1" x="2649"/>
        <item m="1" x="5803"/>
        <item m="1" x="5906"/>
        <item m="1" x="4944"/>
        <item m="1" x="4267"/>
        <item m="1" x="2519"/>
        <item m="1" x="6119"/>
        <item m="1" x="3682"/>
        <item m="1" x="4668"/>
        <item m="1" x="1864"/>
        <item m="1" x="4170"/>
        <item m="1" x="5105"/>
        <item m="1" x="3956"/>
        <item m="1" x="3960"/>
        <item m="1" x="5574"/>
        <item m="1" x="3050"/>
        <item m="1" x="4590"/>
        <item m="1" x="1922"/>
        <item m="1" x="3325"/>
        <item m="1" x="3571"/>
        <item m="1" x="5170"/>
        <item m="1" x="5356"/>
        <item m="1" x="2880"/>
        <item m="1" x="2745"/>
        <item m="1" x="3513"/>
        <item m="1" x="4740"/>
        <item m="1" x="5841"/>
        <item m="1" x="4738"/>
        <item m="1" x="2247"/>
        <item m="1" x="2111"/>
        <item m="1" x="1199"/>
        <item m="1" x="5518"/>
        <item m="1" x="2943"/>
        <item m="1" x="3382"/>
        <item m="1" x="3646"/>
        <item m="1" x="3137"/>
        <item m="1" x="1933"/>
        <item m="1" x="2481"/>
        <item m="1" x="2259"/>
        <item m="1" x="1211"/>
        <item m="1" x="4165"/>
        <item m="1" x="5115"/>
        <item m="1" x="2361"/>
        <item m="1" x="4038"/>
        <item m="1" x="4293"/>
        <item m="1" x="3388"/>
        <item m="1" x="5597"/>
        <item m="1" x="4723"/>
        <item m="1" x="2504"/>
        <item m="1" x="4823"/>
        <item m="1" x="3287"/>
        <item m="1" x="3550"/>
        <item m="1" x="3417"/>
        <item m="1" x="4158"/>
        <item m="1" x="5525"/>
        <item m="1" x="5950"/>
        <item m="1" x="4069"/>
        <item m="1" x="2789"/>
        <item m="1" x="3977"/>
        <item m="1" x="2764"/>
        <item m="1" x="6168"/>
        <item m="1" x="2975"/>
        <item m="1" x="4323"/>
        <item m="1" x="6029"/>
        <item m="1" x="5088"/>
        <item m="1" x="3465"/>
        <item m="1" x="5474"/>
        <item m="1" x="3035"/>
        <item m="1" x="5164"/>
        <item m="1" x="2453"/>
        <item m="1" x="5082"/>
        <item m="1" x="2138"/>
        <item m="1" x="3645"/>
        <item m="1" x="2348"/>
        <item m="1" x="5350"/>
        <item m="1" x="4969"/>
        <item m="1" x="3441"/>
        <item m="1" x="5542"/>
        <item m="1" x="6122"/>
        <item m="1" x="5258"/>
        <item m="1" x="5304"/>
        <item m="1" x="4127"/>
        <item m="1" x="5858"/>
        <item m="1" x="3689"/>
        <item m="1" x="2897"/>
        <item m="1" x="4490"/>
        <item m="1" x="3075"/>
        <item m="1" x="3946"/>
        <item m="1" x="2932"/>
        <item m="1" x="5501"/>
        <item m="1" x="550"/>
        <item m="1" x="5986"/>
        <item m="1" x="5280"/>
        <item m="1" x="2061"/>
        <item m="1" x="1200"/>
        <item m="1" x="1201"/>
        <item m="1" x="2882"/>
        <item m="1" x="4159"/>
        <item m="1" x="5526"/>
        <item m="1" x="5969"/>
        <item m="1" x="4700"/>
        <item m="1" x="3196"/>
        <item m="1" x="5006"/>
        <item m="1" x="5367"/>
        <item m="1" x="5912"/>
        <item m="1" x="5968"/>
        <item m="1" x="3361"/>
        <item m="1" x="4128"/>
        <item m="1" x="5867"/>
        <item m="1" x="2149"/>
        <item m="1" x="4315"/>
        <item m="1" x="3953"/>
        <item m="1" x="5585"/>
        <item m="1" x="4736"/>
        <item m="1" x="3562"/>
        <item m="1" x="5571"/>
        <item m="1" x="4205"/>
        <item m="1" x="6170"/>
        <item m="1" x="3169"/>
        <item m="1" x="3787"/>
        <item m="1" x="5595"/>
        <item m="1" x="5092"/>
        <item m="1" x="4729"/>
        <item m="1" x="5383"/>
        <item m="1" x="4141"/>
        <item m="1" x="6140"/>
        <item m="1" x="4760"/>
        <item m="1" x="5256"/>
        <item m="1" x="5991"/>
        <item m="1" x="5904"/>
        <item m="1" x="2161"/>
        <item m="1" x="5890"/>
        <item m="1" x="4861"/>
        <item m="1" x="4795"/>
        <item m="1" x="5327"/>
        <item m="1" x="4623"/>
        <item m="1" x="4040"/>
        <item m="1" x="3967"/>
        <item m="1" x="4812"/>
        <item m="1" x="3178"/>
        <item m="1" x="4977"/>
        <item m="1" x="4278"/>
        <item m="1" x="3347"/>
        <item m="1" x="2176"/>
        <item m="1" x="2599"/>
        <item m="1" x="5843"/>
        <item m="1" x="2498"/>
        <item m="1" x="3511"/>
        <item m="1" x="2958"/>
        <item m="1" x="1099"/>
        <item m="1" x="3764"/>
        <item m="1" x="2735"/>
        <item m="1" x="5037"/>
        <item m="1" x="2539"/>
        <item m="1" x="3894"/>
        <item m="1" x="3842"/>
        <item m="1" x="6093"/>
        <item m="1" x="3474"/>
        <item m="1" x="4350"/>
        <item m="1" x="1985"/>
        <item m="1" x="1464"/>
        <item m="1" x="4232"/>
        <item m="1" x="6143"/>
        <item m="1" x="5259"/>
        <item m="1" x="1917"/>
        <item m="1" x="2060"/>
        <item m="1" x="1148"/>
        <item m="1" x="3755"/>
        <item m="1" x="4937"/>
        <item m="1" x="4288"/>
        <item m="1" x="3152"/>
        <item m="1" x="2396"/>
        <item m="1" x="5143"/>
        <item m="1" x="4148"/>
        <item m="1" x="1677"/>
        <item m="1" x="1678"/>
        <item m="1" x="3652"/>
        <item m="1" x="5541"/>
        <item m="1" x="5977"/>
        <item m="1" x="5047"/>
        <item m="1" x="3677"/>
        <item m="1" x="2310"/>
        <item m="1" x="5780"/>
        <item m="1" x="4251"/>
        <item m="1" x="1945"/>
        <item m="1" x="4439"/>
        <item m="1" x="4423"/>
        <item m="1" x="5244"/>
        <item m="1" x="4602"/>
        <item m="1" x="4230"/>
        <item m="1" x="2130"/>
        <item m="1" x="3945"/>
        <item m="1" x="2864"/>
        <item m="1" x="3433"/>
        <item m="1" x="2072"/>
        <item m="1" x="5567"/>
        <item m="1" x="2969"/>
        <item m="1" x="2083"/>
        <item m="1" x="3862"/>
        <item m="1" x="3822"/>
        <item m="1" x="4279"/>
        <item m="1" x="5148"/>
        <item m="1" x="1207"/>
        <item m="1" x="4003"/>
        <item m="1" x="2708"/>
        <item m="1" x="3982"/>
        <item m="1" x="6178"/>
        <item m="1" x="5611"/>
        <item m="1" x="3415"/>
        <item m="1" x="3124"/>
        <item m="1" x="2209"/>
        <item m="1" x="1227"/>
        <item m="1" x="1694"/>
        <item m="1" x="1695"/>
        <item m="1" x="5374"/>
        <item m="1" x="1253"/>
        <item m="1" x="3032"/>
        <item m="1" x="4678"/>
        <item m="1" x="1257"/>
        <item m="1" x="1258"/>
        <item m="1" x="1259"/>
        <item m="1" x="1262"/>
        <item m="1" x="2082"/>
        <item m="1" x="2075"/>
        <item m="1" x="4080"/>
        <item m="1" x="1880"/>
        <item m="1" x="1706"/>
        <item m="1" x="4344"/>
        <item m="1" x="2632"/>
        <item m="1" x="3013"/>
        <item m="1" x="4442"/>
        <item m="1" x="5375"/>
        <item m="1" x="5553"/>
        <item m="1" x="3489"/>
        <item m="1" x="3577"/>
        <item m="1" x="3494"/>
        <item m="1" x="3161"/>
        <item m="1" x="3950"/>
        <item m="1" x="3896"/>
        <item m="1" x="3000"/>
        <item m="1" x="3784"/>
        <item m="1" x="5406"/>
        <item m="1" x="1306"/>
        <item m="1" x="1307"/>
        <item m="1" x="1308"/>
        <item m="1" x="1309"/>
        <item m="1" x="1310"/>
        <item m="1" x="5521"/>
        <item m="1" x="5870"/>
        <item m="1" x="3723"/>
        <item m="1" x="5255"/>
        <item m="1" x="5194"/>
        <item m="1" x="2132"/>
        <item m="1" x="2934"/>
        <item m="1" x="2671"/>
        <item m="1" x="3220"/>
        <item m="1" x="1342"/>
        <item m="1" x="1717"/>
        <item x="169"/>
        <item m="1" x="3081"/>
        <item m="1" x="4698"/>
        <item m="1" x="5118"/>
        <item m="1" x="3940"/>
        <item m="1" x="6134"/>
        <item m="1" x="3976"/>
        <item m="1" x="4758"/>
        <item m="1" x="5790"/>
        <item m="1" x="4116"/>
        <item m="1" x="1372"/>
        <item m="1" x="6032"/>
        <item m="1" x="2444"/>
        <item m="1" x="5176"/>
        <item x="298"/>
        <item m="1" x="2838"/>
        <item m="1" x="1394"/>
        <item m="1" x="4772"/>
        <item m="1" x="4107"/>
        <item m="1" x="1870"/>
        <item m="1" x="5679"/>
        <item m="1" x="4188"/>
        <item m="1" x="4858"/>
        <item m="1" x="2813"/>
        <item m="1" x="4070"/>
        <item m="1" x="2646"/>
        <item m="1" x="1428"/>
        <item m="1" x="1429"/>
        <item m="1" x="3599"/>
        <item m="1" x="6020"/>
        <item m="1" x="1448"/>
        <item m="1" x="2915"/>
        <item m="1" x="1452"/>
        <item m="1" x="1626"/>
        <item m="1" x="1465"/>
        <item m="1" x="1466"/>
        <item m="1" x="1467"/>
        <item m="1" x="1468"/>
        <item m="1" x="957"/>
        <item m="1" x="2089"/>
        <item m="1" x="1746"/>
        <item m="1" x="1747"/>
        <item m="1" x="4169"/>
        <item m="1" x="5801"/>
        <item m="1" x="5150"/>
        <item m="1" x="4639"/>
        <item m="1" x="2257"/>
        <item m="1" x="3700"/>
        <item m="1" x="2001"/>
        <item m="1" x="1500"/>
        <item m="1" x="3277"/>
        <item m="1" x="1765"/>
        <item m="1" x="5642"/>
        <item m="1" x="4920"/>
        <item m="1" x="3080"/>
        <item m="1" x="4002"/>
        <item m="1" x="3002"/>
        <item m="1" x="5239"/>
        <item m="1" x="2398"/>
        <item m="1" x="4865"/>
        <item m="1" x="4900"/>
        <item m="1" x="6176"/>
        <item m="1" x="4932"/>
        <item m="1" x="4658"/>
        <item m="1" x="4789"/>
        <item m="1" x="5219"/>
        <item m="1" x="3935"/>
        <item m="1" x="5229"/>
        <item m="1" x="4476"/>
        <item m="1" x="3540"/>
        <item m="1" x="3462"/>
        <item m="1" x="2605"/>
        <item m="1" x="2228"/>
        <item m="1" x="3804"/>
        <item m="1" x="5599"/>
        <item m="1" x="5433"/>
        <item m="1" x="3954"/>
        <item m="1" x="4387"/>
        <item m="1" x="3375"/>
        <item m="1" x="2678"/>
        <item m="1" x="4168"/>
        <item m="1" x="4597"/>
        <item m="1" x="5299"/>
        <item m="1" x="3876"/>
        <item m="1" x="3079"/>
        <item m="1" x="6189"/>
        <item m="1" x="5387"/>
        <item m="1" x="5959"/>
        <item m="1" x="4854"/>
        <item m="1" x="4461"/>
        <item m="1" x="5496"/>
        <item m="1" x="3416"/>
        <item m="1" x="2366"/>
        <item m="1" x="2572"/>
        <item m="1" x="2798"/>
        <item m="1" x="5840"/>
        <item m="1" x="5812"/>
        <item m="1" x="3341"/>
        <item m="1" x="2373"/>
        <item m="1" x="4436"/>
        <item m="1" x="2271"/>
        <item m="1" x="3589"/>
        <item m="1" x="5649"/>
        <item m="1" x="4719"/>
        <item m="1" x="2486"/>
        <item m="1" x="1386"/>
        <item m="1" x="3063"/>
        <item m="1" x="3241"/>
        <item m="1" x="3274"/>
        <item m="1" x="4340"/>
        <item m="1" x="4200"/>
        <item m="1" x="5139"/>
        <item m="1" x="3720"/>
        <item m="1" x="3919"/>
        <item m="1" x="6144"/>
        <item m="1" x="5175"/>
        <item m="1" x="5152"/>
        <item m="1" x="4656"/>
        <item m="1" x="5957"/>
        <item m="1" x="5190"/>
        <item m="1" x="4504"/>
        <item m="1" x="5517"/>
        <item m="1" x="3020"/>
        <item m="1" x="2837"/>
        <item m="1" x="5114"/>
        <item m="1" x="3528"/>
        <item m="1" x="4082"/>
        <item m="1" x="2027"/>
        <item m="1" x="3861"/>
        <item m="1" x="4785"/>
        <item m="1" x="3121"/>
        <item m="1" x="4247"/>
        <item m="1" x="5722"/>
        <item m="1" x="2713"/>
        <item m="1" x="5410"/>
        <item m="1" x="5920"/>
        <item m="1" x="2041"/>
        <item m="1" x="2607"/>
        <item m="1" x="6003"/>
        <item m="1" x="2200"/>
        <item m="1" x="4139"/>
        <item m="1" x="5756"/>
        <item m="1" x="3387"/>
        <item m="1" x="5949"/>
        <item m="1" x="3409"/>
        <item m="1" x="5535"/>
        <item m="1" x="4836"/>
        <item m="1" x="4863"/>
        <item m="1" x="2733"/>
        <item m="1" x="5339"/>
        <item m="1" x="3048"/>
        <item m="1" x="4714"/>
        <item m="1" x="4001"/>
        <item m="1" x="5283"/>
        <item m="1" x="1977"/>
        <item m="1" x="1096"/>
        <item m="1" x="3217"/>
        <item m="1" x="1098"/>
        <item m="1" x="3592"/>
        <item m="1" x="2710"/>
        <item m="1" x="5012"/>
        <item m="1" x="3866"/>
        <item m="1" x="2461"/>
        <item m="1" x="3184"/>
        <item m="1" x="3248"/>
        <item m="1" x="2005"/>
        <item m="1" x="5888"/>
        <item m="1" x="4538"/>
        <item m="1" x="5922"/>
        <item m="1" x="5048"/>
        <item m="1" x="6165"/>
        <item m="1" x="1892"/>
        <item m="1" x="1976"/>
        <item m="1" x="3782"/>
        <item m="1" x="3291"/>
        <item m="1" x="2158"/>
        <item m="1" x="4331"/>
        <item m="1" x="2655"/>
        <item m="1" x="4231"/>
        <item m="1" x="3553"/>
        <item m="1" x="5554"/>
        <item m="1" x="2369"/>
        <item m="1" x="3709"/>
        <item m="1" x="3162"/>
        <item m="1" x="6002"/>
        <item m="1" x="5908"/>
        <item m="1" x="5103"/>
        <item m="1" x="4488"/>
        <item m="1" x="4469"/>
        <item m="1" x="4660"/>
        <item m="1" x="6187"/>
        <item m="1" x="3322"/>
        <item m="1" x="5945"/>
        <item m="1" x="3704"/>
        <item m="1" x="3471"/>
        <item m="1" x="4102"/>
        <item m="1" x="1314"/>
        <item m="1" x="4213"/>
        <item m="1" x="2500"/>
        <item m="1" x="4244"/>
        <item m="1" x="4497"/>
        <item m="1" x="3756"/>
        <item m="1" x="2124"/>
        <item m="1" x="5759"/>
        <item m="1" x="5036"/>
        <item m="1" x="2438"/>
        <item m="1" x="5742"/>
        <item m="1" x="2098"/>
        <item m="1" x="2638"/>
        <item m="1" x="3877"/>
        <item m="1" x="2856"/>
        <item m="1" x="4925"/>
        <item m="1" x="4405"/>
        <item m="1" x="5329"/>
        <item m="1" x="630"/>
        <item m="1" x="4061"/>
        <item m="1" x="3735"/>
        <item m="1" x="1286"/>
        <item m="1" x="2063"/>
        <item m="1" x="1163"/>
        <item m="1" x="5127"/>
        <item m="1" x="3095"/>
        <item m="1" x="3208"/>
        <item m="1" x="3086"/>
        <item m="1" x="2977"/>
        <item m="1" x="5769"/>
        <item m="1" x="3840"/>
        <item m="1" x="5222"/>
        <item m="1" x="5171"/>
        <item m="1" x="2535"/>
        <item m="1" x="4546"/>
        <item m="1" x="5417"/>
        <item m="1" x="2248"/>
        <item m="1" x="1343"/>
        <item m="1" x="1718"/>
        <item m="1" x="1348"/>
        <item m="1" x="1349"/>
        <item m="1" x="1719"/>
        <item m="1" x="1720"/>
        <item m="1" x="1353"/>
        <item m="1" x="3716"/>
        <item m="1" x="3795"/>
        <item m="1" x="6080"/>
        <item m="1" x="2258"/>
        <item m="1" x="4440"/>
        <item m="1" x="5099"/>
        <item m="1" x="3008"/>
        <item m="1" x="1364"/>
        <item m="1" x="2843"/>
        <item m="1" x="2715"/>
        <item m="1" x="2778"/>
        <item m="1" x="6160"/>
        <item m="1" x="3691"/>
        <item m="1" x="4326"/>
        <item m="1" x="1389"/>
        <item m="1" x="1390"/>
        <item m="1" x="1391"/>
        <item m="1" x="1392"/>
        <item m="1" x="4569"/>
        <item m="1" x="4351"/>
        <item m="1" x="1730"/>
        <item m="1" x="2541"/>
        <item m="1" x="4216"/>
        <item m="1" x="1405"/>
        <item m="1" x="1406"/>
        <item m="1" x="1886"/>
        <item m="1" x="4783"/>
        <item m="1" x="5076"/>
        <item m="1" x="4273"/>
        <item m="1" x="5476"/>
        <item m="1" x="5377"/>
        <item m="1" x="1451"/>
        <item m="1" x="1455"/>
        <item m="1" x="1456"/>
        <item m="1" x="1457"/>
        <item m="1" x="4763"/>
        <item m="1" x="3891"/>
        <item m="1" x="3273"/>
        <item m="1" x="5290"/>
        <item m="1" x="5551"/>
        <item m="1" x="5770"/>
        <item m="1" x="6186"/>
        <item m="1" x="1514"/>
        <item m="1" x="2997"/>
        <item m="1" x="5753"/>
        <item m="1" x="1518"/>
        <item m="1" x="1520"/>
        <item m="1" x="1521"/>
        <item m="1" x="2342"/>
        <item m="1" x="5208"/>
        <item m="1" x="2375"/>
        <item m="1" x="2952"/>
        <item m="1" x="4935"/>
        <item m="1" x="6174"/>
        <item m="1" x="2648"/>
        <item m="1" x="5808"/>
        <item m="1" x="4374"/>
        <item m="1" x="4701"/>
        <item m="1" x="3591"/>
        <item m="1" x="5108"/>
        <item m="1" x="5810"/>
        <item m="1" x="2872"/>
        <item m="1" x="5566"/>
        <item m="1" x="5017"/>
        <item m="1" x="3831"/>
        <item m="1" x="3284"/>
        <item m="1" x="3674"/>
        <item m="1" x="3369"/>
        <item m="1" x="5483"/>
        <item m="1" x="4502"/>
        <item m="1" x="6136"/>
        <item m="1" x="3391"/>
        <item m="1" x="5458"/>
        <item m="1" x="2584"/>
        <item m="1" x="2126"/>
        <item m="1" x="4830"/>
        <item m="1" x="6092"/>
        <item m="1" x="4964"/>
        <item m="1" x="2402"/>
        <item m="1" x="4261"/>
        <item m="1" x="4207"/>
        <item m="1" x="5683"/>
        <item m="1" x="4438"/>
        <item m="1" x="5730"/>
        <item m="1" x="3175"/>
        <item m="1" x="4557"/>
        <item m="1" x="2842"/>
        <item m="1" x="4588"/>
        <item m="1" x="4868"/>
        <item m="1" x="5431"/>
        <item m="1" x="4640"/>
        <item m="1" x="3345"/>
        <item m="1" x="3221"/>
        <item m="1" x="4201"/>
        <item m="1" x="3624"/>
        <item m="1" x="6067"/>
        <item m="1" x="3087"/>
        <item m="1" x="3836"/>
        <item m="1" x="4882"/>
        <item m="1" x="5735"/>
        <item m="1" x="4155"/>
        <item m="1" x="1725"/>
        <item m="1" x="1726"/>
        <item m="1" x="1727"/>
        <item m="1" x="1382"/>
        <item m="1" x="4271"/>
        <item m="1" x="4954"/>
        <item m="1" x="3770"/>
        <item m="1" x="2397"/>
        <item m="1" x="4115"/>
        <item m="1" x="4845"/>
        <item m="1" x="4140"/>
        <item m="1" x="4389"/>
        <item m="1" x="820"/>
        <item m="1" x="5318"/>
        <item m="1" x="5694"/>
        <item m="1" x="2021"/>
        <item m="1" x="4172"/>
        <item m="1" x="2351"/>
        <item m="1" x="2433"/>
        <item m="1" x="1069"/>
        <item m="1" x="1070"/>
        <item m="1" x="1071"/>
        <item m="1" x="1660"/>
        <item m="1" x="1661"/>
        <item m="1" x="1074"/>
        <item m="1" x="1662"/>
        <item m="1" x="1663"/>
        <item m="1" x="1077"/>
        <item m="1" x="1664"/>
        <item m="1" x="1665"/>
        <item m="1" x="1666"/>
        <item m="1" x="1081"/>
        <item m="1" x="1083"/>
        <item m="1" x="1085"/>
        <item m="1" x="1087"/>
        <item m="1" x="1088"/>
        <item m="1" x="1089"/>
        <item m="1" x="1090"/>
        <item m="1" x="1091"/>
        <item m="1" x="1093"/>
        <item m="1" x="1094"/>
        <item m="1" x="1095"/>
        <item m="1" x="1097"/>
        <item m="1" x="1101"/>
        <item m="1" x="1102"/>
        <item m="1" x="1103"/>
        <item m="1" x="1104"/>
        <item m="1" x="1105"/>
        <item m="1" x="1115"/>
        <item m="1" x="1116"/>
        <item m="1" x="1117"/>
        <item m="1" x="1118"/>
        <item m="1" x="1119"/>
        <item m="1" x="1123"/>
        <item m="1" x="1124"/>
        <item m="1" x="1125"/>
        <item m="1" x="1126"/>
        <item m="1" x="1127"/>
        <item m="1" x="1129"/>
        <item m="1" x="1130"/>
        <item m="1" x="1131"/>
        <item m="1" x="1668"/>
        <item m="1" x="1135"/>
        <item m="1" x="1137"/>
        <item m="1" x="1138"/>
        <item m="1" x="1139"/>
        <item m="1" x="1140"/>
        <item m="1" x="1669"/>
        <item m="1" x="1144"/>
        <item m="1" x="1145"/>
        <item m="1" x="1146"/>
        <item m="1" x="1147"/>
        <item m="1" x="1151"/>
        <item m="1" x="1152"/>
        <item m="1" x="1153"/>
        <item m="1" x="1154"/>
        <item m="1" x="1670"/>
        <item m="1" x="1674"/>
        <item m="1" x="1675"/>
        <item m="1" x="1680"/>
        <item m="1" x="1681"/>
        <item m="1" x="1682"/>
        <item m="1" x="1171"/>
        <item m="1" x="1172"/>
        <item m="1" x="1173"/>
        <item m="1" x="1325"/>
        <item m="1" x="1683"/>
        <item m="1" x="1178"/>
        <item m="1" x="1179"/>
        <item m="1" x="1684"/>
        <item m="1" x="1685"/>
        <item m="1" x="1686"/>
        <item m="1" x="1183"/>
        <item m="1" x="1185"/>
        <item m="1" x="1186"/>
        <item m="1" x="1187"/>
        <item m="1" x="1188"/>
        <item m="1" x="1189"/>
        <item m="1" x="1193"/>
        <item m="1" x="1194"/>
        <item m="1" x="1195"/>
        <item m="1" x="1196"/>
        <item m="1" x="1197"/>
        <item m="1" x="1202"/>
        <item m="1" x="1203"/>
        <item m="1" x="965"/>
        <item m="1" x="1208"/>
        <item m="1" x="1209"/>
        <item m="1" x="1210"/>
        <item m="1" x="1213"/>
        <item m="1" x="1214"/>
        <item m="1" x="1215"/>
        <item m="1" x="755"/>
        <item m="1" x="1688"/>
        <item m="1" x="1689"/>
        <item m="1" x="1690"/>
        <item m="1" x="1222"/>
        <item m="1" x="1691"/>
        <item m="1" x="1692"/>
        <item m="1" x="1693"/>
        <item m="1" x="1236"/>
        <item m="1" x="1237"/>
        <item m="1" x="1238"/>
        <item m="1" x="1239"/>
        <item m="1" x="1241"/>
        <item m="1" x="1254"/>
        <item m="1" x="1255"/>
        <item m="1" x="1260"/>
        <item m="1" x="1700"/>
        <item m="1" x="1701"/>
        <item m="1" x="1702"/>
        <item m="1" x="1703"/>
        <item m="1" x="1268"/>
        <item m="1" x="1705"/>
        <item m="1" x="1707"/>
        <item m="1" x="1708"/>
        <item m="1" x="1277"/>
        <item m="1" x="1278"/>
        <item m="1" x="1279"/>
        <item m="1" x="1281"/>
        <item m="1" x="1287"/>
        <item m="1" x="1288"/>
        <item m="1" x="1709"/>
        <item m="1" x="1710"/>
        <item m="1" x="1711"/>
        <item m="1" x="1299"/>
        <item m="1" x="1303"/>
        <item m="1" x="1304"/>
        <item m="1" x="1305"/>
        <item m="1" x="1311"/>
        <item m="1" x="1313"/>
        <item m="1" x="1315"/>
        <item m="1" x="1713"/>
        <item m="1" x="1714"/>
        <item m="1" x="1715"/>
        <item x="272"/>
        <item m="1" x="1716"/>
        <item m="1" x="1330"/>
        <item m="1" x="1331"/>
        <item m="1" x="1332"/>
        <item m="1" x="1333"/>
        <item m="1" x="1336"/>
        <item m="1" x="1337"/>
        <item m="1" x="1338"/>
        <item m="1" x="1339"/>
        <item m="1" x="1340"/>
        <item m="1" x="1346"/>
        <item m="1" x="1721"/>
        <item m="1" x="1722"/>
        <item m="1" x="1356"/>
        <item m="1" x="1357"/>
        <item m="1" x="1358"/>
        <item m="1" x="1361"/>
        <item m="1" x="1362"/>
        <item m="1" x="1363"/>
        <item m="1" x="1365"/>
        <item m="1" x="1723"/>
        <item m="1" x="1724"/>
        <item m="1" x="1376"/>
        <item m="1" x="1377"/>
        <item m="1" x="1378"/>
        <item m="1" x="1383"/>
        <item m="1" x="1384"/>
        <item m="1" x="1385"/>
        <item m="1" x="1388"/>
        <item m="1" x="1393"/>
        <item m="1" x="1728"/>
        <item m="1" x="1729"/>
        <item m="1" x="1398"/>
        <item m="1" x="1588"/>
        <item m="1" x="1589"/>
        <item m="1" x="1591"/>
        <item m="1" x="1731"/>
        <item m="1" x="1412"/>
        <item m="1" x="1413"/>
        <item x="192"/>
        <item x="166"/>
        <item x="223"/>
        <item m="1" x="1732"/>
        <item m="1" x="1745"/>
        <item m="1" x="1748"/>
        <item m="1" x="1749"/>
        <item m="1" x="1750"/>
        <item m="1" x="1751"/>
        <item m="1" x="1752"/>
        <item m="1" x="1753"/>
        <item m="1" x="1754"/>
        <item m="1" x="1492"/>
        <item m="1" x="1755"/>
        <item m="1" x="1756"/>
        <item m="1" x="1759"/>
        <item m="1" x="1760"/>
        <item m="1" x="1761"/>
        <item m="1" x="1762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63"/>
        <item m="1" x="1764"/>
        <item m="1" x="1767"/>
        <item m="1" x="1814"/>
        <item m="1" x="1819"/>
        <item m="1" x="1820"/>
        <item m="1" x="1821"/>
        <item m="1" x="1822"/>
        <item m="1" x="1823"/>
        <item m="1" x="1824"/>
        <item m="1" x="1790"/>
        <item m="1" x="1791"/>
        <item m="1" x="1825"/>
        <item m="1" x="1826"/>
        <item m="1" x="1827"/>
        <item m="1" x="1796"/>
        <item m="1" x="1828"/>
        <item m="1" x="1829"/>
        <item m="1" x="1830"/>
        <item m="1" x="1831"/>
        <item m="1" x="1832"/>
        <item m="1" x="1833"/>
        <item m="1" x="1834"/>
        <item m="1" x="1804"/>
        <item m="1" x="1805"/>
        <item m="1" x="1806"/>
        <item m="1" x="1835"/>
        <item m="1" x="1836"/>
        <item m="1" x="1837"/>
        <item m="1" x="1810"/>
        <item m="1" x="1839"/>
        <item m="1" x="1840"/>
        <item m="1" x="1733"/>
        <item m="1" x="1734"/>
        <item m="1" x="1735"/>
        <item m="1" x="1785"/>
        <item m="1" x="1786"/>
        <item m="1" x="1787"/>
        <item m="1" x="1788"/>
        <item m="1" x="1789"/>
        <item m="1" x="1793"/>
        <item m="1" x="1794"/>
        <item m="1" x="1795"/>
        <item m="1" x="1797"/>
        <item m="1" x="1798"/>
        <item m="1" x="1799"/>
        <item m="1" x="1800"/>
        <item m="1" x="1801"/>
        <item m="1" x="1802"/>
        <item m="1" x="1803"/>
        <item m="1" x="1807"/>
        <item m="1" x="1808"/>
        <item m="1" x="1809"/>
        <item m="1" x="1811"/>
        <item m="1" x="1812"/>
        <item m="1" x="1813"/>
        <item m="1" x="1100"/>
        <item m="1" x="1072"/>
        <item m="1" x="1073"/>
        <item m="1" x="1075"/>
        <item m="1" x="1076"/>
        <item m="1" x="1078"/>
        <item m="1" x="1079"/>
        <item m="1" x="1080"/>
        <item m="1" x="1086"/>
        <item m="1" x="1114"/>
        <item m="1" x="1581"/>
        <item m="1" x="1133"/>
        <item m="1" x="1142"/>
        <item m="1" x="1143"/>
        <item m="1" x="1155"/>
        <item m="1" x="1156"/>
        <item m="1" x="1157"/>
        <item m="1" x="1158"/>
        <item m="1" x="1159"/>
        <item m="1" x="1161"/>
        <item m="1" x="1162"/>
        <item m="1" x="1164"/>
        <item m="1" x="1165"/>
        <item m="1" x="1166"/>
        <item m="1" x="1167"/>
        <item m="1" x="1168"/>
        <item m="1" x="1170"/>
        <item m="1" x="1175"/>
        <item m="1" x="1180"/>
        <item m="1" x="1181"/>
        <item m="1" x="1182"/>
        <item m="1" x="1184"/>
        <item m="1" x="1198"/>
        <item m="1" x="1212"/>
        <item m="1" x="1217"/>
        <item m="1" x="1220"/>
        <item m="1" x="1223"/>
        <item m="1" x="1224"/>
        <item m="1" x="1226"/>
        <item m="1" x="1235"/>
        <item m="1" x="1618"/>
        <item m="1" x="1619"/>
        <item m="1" x="1245"/>
        <item m="1" x="1247"/>
        <item m="1" x="1248"/>
        <item m="1" x="1582"/>
        <item m="1" x="910"/>
        <item m="1" x="1263"/>
        <item m="1" x="1264"/>
        <item m="1" x="1265"/>
        <item m="1" x="1266"/>
        <item m="1" x="1267"/>
        <item m="1" x="1270"/>
        <item m="1" x="1271"/>
        <item m="1" x="1272"/>
        <item m="1" x="1273"/>
        <item m="1" x="1274"/>
        <item m="1" x="1276"/>
        <item m="1" x="1583"/>
        <item m="1" x="1290"/>
        <item m="1" x="1291"/>
        <item m="1" x="1292"/>
        <item m="1" x="1294"/>
        <item m="1" x="1301"/>
        <item m="1" x="1302"/>
        <item m="1" x="1312"/>
        <item m="1" x="1321"/>
        <item m="1" x="1322"/>
        <item m="1" x="1323"/>
        <item m="1" x="1324"/>
        <item m="1" x="1326"/>
        <item m="1" x="1335"/>
        <item m="1" x="1344"/>
        <item m="1" x="1347"/>
        <item m="1" x="1351"/>
        <item m="1" x="1352"/>
        <item m="1" x="1360"/>
        <item m="1" x="1373"/>
        <item m="1" x="1374"/>
        <item m="1" x="1375"/>
        <item m="1" x="1379"/>
        <item m="1" x="1380"/>
        <item m="1" x="1381"/>
        <item m="1" x="1387"/>
        <item m="1" x="1395"/>
        <item m="1" x="1396"/>
        <item m="1" x="1397"/>
        <item m="1" x="1399"/>
        <item m="1" x="1410"/>
        <item m="1" x="1411"/>
        <item m="1" x="1418"/>
        <item m="1" x="1419"/>
        <item m="1" x="1435"/>
        <item m="1" x="1443"/>
        <item m="1" x="1444"/>
        <item m="1" x="1445"/>
        <item m="1" x="1447"/>
        <item m="1" x="1450"/>
        <item m="1" x="1584"/>
        <item m="1" x="1463"/>
        <item m="1" x="1471"/>
        <item m="1" x="1472"/>
        <item m="1" x="1473"/>
        <item x="20"/>
        <item m="1" x="1474"/>
        <item m="1" x="1475"/>
        <item m="1" x="1476"/>
        <item m="1" x="1477"/>
        <item m="1" x="1478"/>
        <item m="1" x="1479"/>
        <item m="1" x="1480"/>
        <item m="1" x="1482"/>
        <item m="1" x="1483"/>
        <item m="1" x="1484"/>
        <item m="1" x="1485"/>
        <item m="1" x="1488"/>
        <item m="1" x="1489"/>
        <item m="1" x="1595"/>
        <item m="1" x="1596"/>
        <item m="1" x="1597"/>
        <item m="1" x="1493"/>
        <item x="184"/>
        <item m="1" x="1598"/>
        <item m="1" x="1497"/>
        <item m="1" x="1599"/>
        <item m="1" x="1499"/>
        <item m="1" x="1501"/>
        <item m="1" x="1512"/>
        <item m="1" x="1513"/>
        <item m="1" x="1516"/>
        <item m="1" x="1523"/>
        <item m="1" x="1524"/>
        <item m="1" x="1530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85"/>
        <item m="1" x="1644"/>
        <item m="1" x="1645"/>
        <item m="1" x="1646"/>
        <item m="1" x="1647"/>
        <item m="1" x="1648"/>
        <item m="1" x="1555"/>
        <item m="1" x="1556"/>
        <item m="1" x="1557"/>
        <item m="1" x="1605"/>
        <item m="1" x="1559"/>
        <item m="1" x="1606"/>
        <item m="1" x="1561"/>
        <item m="1" x="1649"/>
        <item m="1" x="1650"/>
        <item m="1" x="1651"/>
        <item m="1" x="1652"/>
        <item m="1" x="1653"/>
        <item m="1" x="1654"/>
        <item m="1" x="1655"/>
        <item m="1" x="1656"/>
        <item m="1" x="1570"/>
        <item m="1" x="1571"/>
        <item m="1" x="1572"/>
        <item m="1" x="1614"/>
        <item m="1" x="1574"/>
        <item m="1" x="1615"/>
        <item m="1" x="1576"/>
        <item m="1" x="1657"/>
        <item m="1" x="1578"/>
        <item m="1" x="1658"/>
        <item m="1" x="1659"/>
        <item m="1" x="1420"/>
        <item m="1" x="1422"/>
        <item m="1" x="1423"/>
        <item m="1" x="1427"/>
        <item m="1" x="1641"/>
        <item m="1" x="1511"/>
        <item m="1" x="1629"/>
        <item m="1" x="1630"/>
        <item m="1" x="1631"/>
        <item m="1" x="1603"/>
        <item m="1" x="1632"/>
        <item m="1" x="1621"/>
        <item m="1" x="1633"/>
        <item m="1" x="1642"/>
        <item m="1" x="1634"/>
        <item m="1" x="1635"/>
        <item m="1" x="1636"/>
        <item m="1" x="1612"/>
        <item m="1" x="1637"/>
        <item m="1" x="1624"/>
        <item m="1" x="1638"/>
        <item m="1" x="1643"/>
        <item m="1" x="905"/>
        <item m="1" x="1639"/>
        <item m="1" x="1640"/>
        <item m="1" x="1534"/>
        <item m="1" x="1608"/>
        <item m="1" x="1617"/>
        <item m="1" x="1460"/>
        <item m="1" x="1461"/>
        <item m="1" x="1620"/>
        <item m="1" x="1601"/>
        <item m="1" x="1602"/>
        <item m="1" x="1604"/>
        <item m="1" x="1622"/>
        <item m="1" x="1623"/>
        <item m="1" x="1610"/>
        <item m="1" x="1611"/>
        <item m="1" x="1613"/>
        <item m="1" x="1625"/>
        <item m="1" x="1600"/>
        <item m="1" x="1562"/>
        <item m="1" x="1607"/>
        <item m="1" x="1609"/>
        <item m="1" x="1577"/>
        <item m="1" x="1616"/>
        <item m="1" x="1400"/>
        <item m="1" x="1401"/>
        <item m="1" x="1402"/>
        <item m="1" x="1404"/>
        <item m="1" x="1436"/>
        <item m="1" x="1437"/>
        <item m="1" x="1490"/>
        <item m="1" x="1491"/>
        <item m="1" x="1496"/>
        <item m="1" x="1498"/>
        <item m="1" x="1550"/>
        <item m="1" x="1551"/>
        <item m="1" x="1552"/>
        <item m="1" x="1553"/>
        <item m="1" x="1554"/>
        <item m="1" x="1558"/>
        <item m="1" x="1560"/>
        <item m="1" x="1563"/>
        <item m="1" x="1586"/>
        <item m="1" x="1565"/>
        <item m="1" x="1566"/>
        <item m="1" x="1567"/>
        <item m="1" x="1568"/>
        <item m="1" x="1569"/>
        <item m="1" x="1573"/>
        <item m="1" x="1575"/>
        <item m="1" x="1579"/>
        <item m="1" x="1587"/>
        <item m="1" x="1128"/>
        <item m="1" x="1252"/>
        <item m="1" x="1289"/>
        <item m="1" x="1459"/>
        <item m="1" x="1549"/>
        <item m="1" x="1564"/>
        <item m="1" x="1580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x="429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6"/>
        <item m="1" x="577"/>
        <item m="1" x="578"/>
        <item m="1" x="579"/>
        <item m="1" x="580"/>
        <item m="1" x="581"/>
        <item m="1" x="582"/>
        <item m="1" x="583"/>
        <item m="1" x="585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5"/>
        <item m="1" x="606"/>
        <item m="1" x="607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x="461"/>
        <item m="1" x="623"/>
        <item m="1" x="624"/>
        <item m="1" x="625"/>
        <item m="1" x="626"/>
        <item m="1" x="628"/>
        <item m="1" x="629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x="455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7"/>
        <item m="1" x="698"/>
        <item m="1" x="701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x="385"/>
        <item m="1" x="718"/>
        <item m="1" x="719"/>
        <item m="1" x="722"/>
        <item m="1" x="723"/>
        <item m="1" x="725"/>
        <item m="1" x="726"/>
        <item m="1" x="728"/>
        <item m="1" x="729"/>
        <item m="1" x="730"/>
        <item m="1" x="731"/>
        <item m="1" x="732"/>
        <item m="1" x="736"/>
        <item m="1" x="737"/>
        <item m="1" x="738"/>
        <item m="1" x="740"/>
        <item m="1" x="741"/>
        <item m="1" x="743"/>
        <item m="1" x="744"/>
        <item m="1" x="745"/>
        <item m="1" x="747"/>
        <item m="1" x="510"/>
        <item m="1" x="513"/>
        <item m="1" x="514"/>
        <item m="1" x="516"/>
        <item m="1" x="517"/>
        <item m="1" x="518"/>
        <item m="1" x="519"/>
        <item m="1" x="520"/>
        <item m="1" x="521"/>
        <item m="1" x="748"/>
        <item m="1" x="749"/>
        <item m="1" x="750"/>
        <item m="1" x="751"/>
        <item m="1" x="752"/>
        <item m="1" x="753"/>
        <item m="1" x="754"/>
        <item m="1" x="756"/>
        <item m="1" x="757"/>
        <item x="207"/>
        <item m="1" x="758"/>
        <item m="1" x="759"/>
        <item m="1" x="760"/>
        <item m="1" x="761"/>
        <item m="1" x="762"/>
        <item m="1" x="763"/>
        <item m="1" x="764"/>
        <item x="148"/>
        <item m="1" x="768"/>
        <item m="1" x="769"/>
        <item m="1" x="770"/>
        <item m="1" x="772"/>
        <item m="1" x="773"/>
        <item m="1" x="774"/>
        <item m="1" x="775"/>
        <item m="1" x="777"/>
        <item m="1" x="778"/>
        <item x="103"/>
        <item m="1" x="779"/>
        <item m="1" x="780"/>
        <item m="1" x="781"/>
        <item m="1" x="782"/>
        <item m="1" x="783"/>
        <item x="412"/>
        <item m="1" x="784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8"/>
        <item m="1" x="799"/>
        <item m="1" x="800"/>
        <item m="1" x="801"/>
        <item x="152"/>
        <item m="1" x="802"/>
        <item m="1" x="803"/>
        <item m="1" x="804"/>
        <item m="1" x="805"/>
        <item m="1" x="806"/>
        <item m="1" x="807"/>
        <item m="1" x="810"/>
        <item m="1" x="811"/>
        <item m="1" x="812"/>
        <item m="1" x="814"/>
        <item m="1" x="815"/>
        <item m="1" x="816"/>
        <item m="1" x="817"/>
        <item m="1" x="818"/>
        <item m="1" x="819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2"/>
        <item m="1" x="853"/>
        <item m="1" x="854"/>
        <item m="1" x="855"/>
        <item x="252"/>
        <item m="1" x="856"/>
        <item m="1" x="857"/>
        <item m="1" x="858"/>
        <item m="1" x="859"/>
        <item m="1" x="860"/>
        <item m="1" x="861"/>
        <item m="1" x="863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7"/>
        <item m="1" x="888"/>
        <item m="1" x="889"/>
        <item m="1" x="891"/>
        <item m="1" x="892"/>
        <item m="1" x="893"/>
        <item m="1" x="894"/>
        <item m="1" x="896"/>
        <item m="1" x="897"/>
        <item m="1" x="898"/>
        <item m="1" x="900"/>
        <item m="1" x="903"/>
        <item m="1" x="904"/>
        <item m="1" x="906"/>
        <item m="1" x="907"/>
        <item m="1" x="909"/>
        <item m="1" x="911"/>
        <item m="1" x="912"/>
        <item m="1" x="915"/>
        <item m="1" x="916"/>
        <item m="1" x="921"/>
        <item m="1" x="922"/>
        <item m="1" x="923"/>
        <item m="1" x="925"/>
        <item m="1" x="926"/>
        <item m="1" x="927"/>
        <item m="1" x="929"/>
        <item m="1" x="930"/>
        <item x="401"/>
        <item m="1" x="933"/>
        <item m="1" x="934"/>
        <item m="1" x="935"/>
        <item m="1" x="939"/>
        <item m="1" x="941"/>
        <item m="1" x="943"/>
        <item m="1" x="944"/>
        <item x="326"/>
        <item m="1" x="946"/>
        <item m="1" x="948"/>
        <item m="1" x="949"/>
        <item m="1" x="950"/>
        <item m="1" x="951"/>
        <item m="1" x="953"/>
        <item x="349"/>
        <item m="1" x="955"/>
        <item m="1" x="958"/>
        <item m="1" x="959"/>
        <item x="358"/>
        <item m="1" x="960"/>
        <item m="1" x="961"/>
        <item m="1" x="962"/>
        <item m="1" x="963"/>
        <item m="1" x="966"/>
        <item m="1" x="968"/>
        <item m="1" x="969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x="361"/>
        <item x="281"/>
        <item m="1" x="980"/>
        <item m="1" x="981"/>
        <item m="1" x="982"/>
        <item m="1" x="983"/>
        <item m="1" x="984"/>
        <item m="1" x="985"/>
        <item x="240"/>
        <item m="1" x="987"/>
        <item m="1" x="988"/>
        <item m="1" x="989"/>
        <item m="1" x="990"/>
        <item m="1" x="991"/>
        <item m="1" x="992"/>
        <item m="1" x="993"/>
        <item m="1" x="994"/>
        <item m="1" x="996"/>
        <item x="336"/>
        <item m="1" x="997"/>
        <item m="1" x="998"/>
        <item m="1" x="999"/>
        <item m="1" x="1000"/>
        <item m="1" x="1001"/>
        <item m="1" x="1002"/>
        <item m="1" x="1003"/>
        <item m="1" x="1005"/>
        <item m="1" x="1006"/>
        <item m="1" x="1009"/>
        <item m="1" x="1010"/>
        <item m="1" x="1011"/>
        <item m="1" x="1012"/>
        <item m="1" x="1014"/>
        <item m="1" x="1015"/>
        <item m="1" x="1016"/>
        <item m="1" x="1017"/>
        <item m="1" x="1018"/>
        <item m="1" x="1019"/>
        <item m="1" x="1020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5"/>
        <item x="136"/>
        <item x="138"/>
        <item x="139"/>
        <item x="140"/>
        <item x="141"/>
        <item x="142"/>
        <item x="143"/>
        <item x="144"/>
        <item x="146"/>
        <item x="147"/>
        <item x="150"/>
        <item x="151"/>
        <item x="153"/>
        <item x="154"/>
        <item x="155"/>
        <item x="156"/>
        <item x="159"/>
        <item x="161"/>
        <item x="164"/>
        <item x="165"/>
        <item x="170"/>
        <item x="172"/>
        <item x="173"/>
        <item x="174"/>
        <item x="175"/>
        <item x="177"/>
        <item x="178"/>
        <item x="181"/>
        <item x="182"/>
        <item x="183"/>
        <item x="198"/>
        <item x="199"/>
        <item x="200"/>
        <item x="201"/>
        <item x="202"/>
        <item x="203"/>
        <item x="205"/>
        <item x="206"/>
        <item x="208"/>
        <item x="209"/>
        <item x="211"/>
        <item x="213"/>
        <item x="215"/>
        <item x="216"/>
        <item x="217"/>
        <item x="218"/>
        <item x="219"/>
        <item x="220"/>
        <item x="221"/>
        <item x="222"/>
        <item x="227"/>
        <item x="228"/>
        <item x="229"/>
        <item x="230"/>
        <item x="231"/>
        <item x="233"/>
        <item x="236"/>
        <item x="237"/>
        <item x="241"/>
        <item x="242"/>
        <item x="243"/>
        <item x="244"/>
        <item x="245"/>
        <item x="246"/>
        <item x="248"/>
        <item x="249"/>
        <item x="250"/>
        <item x="251"/>
        <item x="253"/>
        <item x="254"/>
        <item x="255"/>
        <item x="256"/>
        <item x="258"/>
        <item x="260"/>
        <item x="261"/>
        <item x="262"/>
        <item x="264"/>
        <item x="265"/>
        <item x="266"/>
        <item x="267"/>
        <item x="269"/>
        <item x="271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5"/>
        <item x="296"/>
        <item x="299"/>
        <item x="300"/>
        <item x="301"/>
        <item x="302"/>
        <item x="303"/>
        <item x="304"/>
        <item x="305"/>
        <item x="306"/>
        <item x="308"/>
        <item x="309"/>
        <item x="312"/>
        <item x="313"/>
        <item x="314"/>
        <item x="315"/>
        <item x="317"/>
        <item x="318"/>
        <item x="319"/>
        <item x="321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8"/>
        <item x="339"/>
        <item x="340"/>
        <item x="341"/>
        <item x="343"/>
        <item x="345"/>
        <item x="348"/>
        <item x="350"/>
        <item x="351"/>
        <item x="353"/>
        <item x="355"/>
        <item x="356"/>
        <item x="357"/>
        <item x="359"/>
        <item x="363"/>
        <item x="366"/>
        <item x="367"/>
        <item x="372"/>
        <item x="373"/>
        <item x="374"/>
        <item x="375"/>
        <item x="379"/>
        <item x="380"/>
        <item x="381"/>
        <item x="384"/>
        <item x="387"/>
        <item x="388"/>
        <item x="389"/>
        <item x="396"/>
        <item x="397"/>
        <item x="399"/>
        <item x="400"/>
        <item x="403"/>
        <item x="404"/>
        <item x="406"/>
        <item x="407"/>
        <item x="408"/>
        <item x="409"/>
        <item x="411"/>
        <item x="413"/>
        <item x="414"/>
        <item x="416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2"/>
        <item x="433"/>
        <item x="434"/>
        <item x="437"/>
        <item x="441"/>
        <item x="442"/>
        <item x="443"/>
        <item x="444"/>
        <item x="445"/>
        <item x="446"/>
        <item x="447"/>
        <item x="450"/>
        <item x="451"/>
        <item x="452"/>
        <item x="453"/>
        <item x="454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1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1"/>
        <item x="492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185"/>
        <item x="186"/>
        <item x="187"/>
        <item x="189"/>
        <item x="191"/>
        <item x="193"/>
        <item x="194"/>
        <item x="195"/>
        <item x="196"/>
        <item x="197"/>
      </items>
    </pivotField>
    <pivotField axis="axisRow" compact="0" outline="0" subtotalTop="0" showAll="0" includeNewItemsInFilter="1" defaultSubtotal="0">
      <items count="8000">
        <item x="19"/>
        <item x="795"/>
        <item m="1" x="2483"/>
        <item m="1" x="1621"/>
        <item x="275"/>
        <item x="792"/>
        <item m="1" x="2426"/>
        <item m="1" x="3702"/>
        <item m="1" x="6920"/>
        <item x="603"/>
        <item m="1" x="5495"/>
        <item m="1" x="7305"/>
        <item m="1" x="2073"/>
        <item m="1" x="4362"/>
        <item m="1" x="5571"/>
        <item m="1" x="6985"/>
        <item m="1" x="7975"/>
        <item m="1" x="7254"/>
        <item m="1" x="6063"/>
        <item m="1" x="7057"/>
        <item m="1" x="7646"/>
        <item m="1" x="7297"/>
        <item m="1" x="2466"/>
        <item m="1" x="4358"/>
        <item m="1" x="7090"/>
        <item m="1" x="2195"/>
        <item m="1" x="6194"/>
        <item m="1" x="5964"/>
        <item m="1" x="7192"/>
        <item m="1" x="4471"/>
        <item m="1" x="7455"/>
        <item m="1" x="4281"/>
        <item m="1" x="4528"/>
        <item m="1" x="5508"/>
        <item m="1" x="3813"/>
        <item m="1" x="5525"/>
        <item m="1" x="5808"/>
        <item m="1" x="4835"/>
        <item m="1" x="6931"/>
        <item m="1" x="5240"/>
        <item m="1" x="5275"/>
        <item m="1" x="6807"/>
        <item m="1" x="3289"/>
        <item m="1" x="7861"/>
        <item m="1" x="5694"/>
        <item m="1" x="5256"/>
        <item m="1" x="3060"/>
        <item m="1" x="5794"/>
        <item m="1" x="5804"/>
        <item m="1" x="6095"/>
        <item m="1" x="6653"/>
        <item m="1" x="4655"/>
        <item m="1" x="4726"/>
        <item m="1" x="6003"/>
        <item m="1" x="6988"/>
        <item m="1" x="7306"/>
        <item m="1" x="4600"/>
        <item m="1" x="7111"/>
        <item m="1" x="5953"/>
        <item m="1" x="4234"/>
        <item m="1" x="7292"/>
        <item m="1" x="3856"/>
        <item m="1" x="5076"/>
        <item m="1" x="7565"/>
        <item m="1" x="1148"/>
        <item m="1" x="7601"/>
        <item m="1" x="7629"/>
        <item m="1" x="7678"/>
        <item m="1" x="7702"/>
        <item m="1" x="4028"/>
        <item m="1" x="7240"/>
        <item m="1" x="7484"/>
        <item m="1" x="6782"/>
        <item m="1" x="5907"/>
        <item m="1" x="7441"/>
        <item m="1" x="5463"/>
        <item m="1" x="7001"/>
        <item m="1" x="7146"/>
        <item m="1" x="3914"/>
        <item m="1" x="5559"/>
        <item m="1" x="4932"/>
        <item m="1" x="5022"/>
        <item m="1" x="5393"/>
        <item m="1" x="7656"/>
        <item m="1" x="4213"/>
        <item m="1" x="6236"/>
        <item m="1" x="7054"/>
        <item m="1" x="6725"/>
        <item m="1" x="5714"/>
        <item m="1" x="7527"/>
        <item m="1" x="3910"/>
        <item m="1" x="5866"/>
        <item m="1" x="7785"/>
        <item m="1" x="5698"/>
        <item m="1" x="6421"/>
        <item m="1" x="7161"/>
        <item m="1" x="5100"/>
        <item m="1" x="7202"/>
        <item m="1" x="7966"/>
        <item m="1" x="4740"/>
        <item m="1" x="6912"/>
        <item m="1" x="6246"/>
        <item m="1" x="5534"/>
        <item m="1" x="7451"/>
        <item m="1" x="3999"/>
        <item m="1" x="7423"/>
        <item m="1" x="5748"/>
        <item m="1" x="7488"/>
        <item m="1" x="3868"/>
        <item m="1" x="4306"/>
        <item m="1" x="7866"/>
        <item m="1" x="5931"/>
        <item m="1" x="6628"/>
        <item m="1" x="6599"/>
        <item m="1" x="6763"/>
        <item m="1" x="6996"/>
        <item m="1" x="4114"/>
        <item m="1" x="4863"/>
        <item x="310"/>
        <item m="1" x="6666"/>
        <item m="1" x="3913"/>
        <item m="1" x="5679"/>
        <item m="1" x="5303"/>
        <item m="1" x="4315"/>
        <item m="1" x="5381"/>
        <item m="1" x="5440"/>
        <item m="1" x="5015"/>
        <item m="1" x="4804"/>
        <item m="1" x="5851"/>
        <item m="1" x="7530"/>
        <item m="1" x="7894"/>
        <item m="1" x="6521"/>
        <item m="1" x="7089"/>
        <item m="1" x="3993"/>
        <item m="1" x="6712"/>
        <item m="1" x="6144"/>
        <item m="1" x="4474"/>
        <item m="1" x="5870"/>
        <item m="1" x="6200"/>
        <item m="1" x="7954"/>
        <item m="1" x="5636"/>
        <item m="1" x="7951"/>
        <item m="1" x="4247"/>
        <item m="1" x="5379"/>
        <item m="1" x="6804"/>
        <item m="1" x="7072"/>
        <item m="1" x="4360"/>
        <item m="1" x="5916"/>
        <item m="1" x="7464"/>
        <item m="1" x="5398"/>
        <item m="1" x="4970"/>
        <item m="1" x="5143"/>
        <item m="1" x="5395"/>
        <item m="1" x="3791"/>
        <item m="1" x="6903"/>
        <item m="1" x="4435"/>
        <item m="1" x="6038"/>
        <item m="1" x="6055"/>
        <item m="1" x="7181"/>
        <item m="1" x="5491"/>
        <item m="1" x="5967"/>
        <item m="1" x="1398"/>
        <item m="1" x="6312"/>
        <item m="1" x="7120"/>
        <item m="1" x="6196"/>
        <item m="1" x="6005"/>
        <item m="1" x="3968"/>
        <item m="1" x="4831"/>
        <item m="1" x="4923"/>
        <item m="1" x="5850"/>
        <item m="1" x="6252"/>
        <item m="1" x="4631"/>
        <item m="1" x="6797"/>
        <item m="1" x="7482"/>
        <item m="1" x="6093"/>
        <item m="1" x="6828"/>
        <item m="1" x="4534"/>
        <item m="1" x="7022"/>
        <item m="1" x="6880"/>
        <item m="1" x="5093"/>
        <item m="1" x="5741"/>
        <item m="1" x="6619"/>
        <item m="1" x="6451"/>
        <item m="1" x="4658"/>
        <item m="1" x="4458"/>
        <item m="1" x="5699"/>
        <item m="1" x="6248"/>
        <item m="1" x="5078"/>
        <item m="1" x="5183"/>
        <item m="1" x="7598"/>
        <item m="1" x="5333"/>
        <item m="1" x="4338"/>
        <item m="1" x="6947"/>
        <item m="1" x="7263"/>
        <item m="1" x="5492"/>
        <item m="1" x="7071"/>
        <item m="1" x="6951"/>
        <item m="1" x="6844"/>
        <item m="1" x="7887"/>
        <item m="1" x="4470"/>
        <item m="1" x="7098"/>
        <item m="1" x="6197"/>
        <item m="1" x="7811"/>
        <item m="1" x="5061"/>
        <item m="1" x="4394"/>
        <item m="1" x="6031"/>
        <item m="1" x="6897"/>
        <item m="1" x="5278"/>
        <item m="1" x="7733"/>
        <item m="1" x="6434"/>
        <item m="1" x="4109"/>
        <item m="1" x="3854"/>
        <item m="1" x="4540"/>
        <item m="1" x="6382"/>
        <item m="1" x="5064"/>
        <item m="1" x="5165"/>
        <item m="1" x="5613"/>
        <item m="1" x="5158"/>
        <item m="1" x="4158"/>
        <item m="1" x="3909"/>
        <item m="1" x="7836"/>
        <item m="1" x="6902"/>
        <item m="1" x="7029"/>
        <item m="1" x="5670"/>
        <item m="1" x="7888"/>
        <item m="1" x="6540"/>
        <item m="1" x="6883"/>
        <item m="1" x="5028"/>
        <item m="1" x="6233"/>
        <item m="1" x="6048"/>
        <item m="1" x="7415"/>
        <item m="1" x="5416"/>
        <item m="1" x="6989"/>
        <item m="1" x="6402"/>
        <item m="1" x="6907"/>
        <item m="1" x="7225"/>
        <item m="1" x="4146"/>
        <item m="1" x="4171"/>
        <item m="1" x="6959"/>
        <item m="1" x="5319"/>
        <item m="1" x="7341"/>
        <item m="1" x="6952"/>
        <item m="1" x="6809"/>
        <item m="1" x="5923"/>
        <item m="1" x="4104"/>
        <item m="1" x="5000"/>
        <item m="1" x="7691"/>
        <item m="1" x="7131"/>
        <item m="1" x="5434"/>
        <item m="1" x="6253"/>
        <item m="1" x="4509"/>
        <item m="1" x="4241"/>
        <item m="1" x="7355"/>
        <item m="1" x="5640"/>
        <item m="1" x="7548"/>
        <item m="1" x="7085"/>
        <item m="1" x="7533"/>
        <item m="1" x="4413"/>
        <item m="1" x="7145"/>
        <item m="1" x="4786"/>
        <item m="1" x="4810"/>
        <item m="1" x="6956"/>
        <item m="1" x="7996"/>
        <item m="1" x="7839"/>
        <item m="1" x="4618"/>
        <item m="1" x="4095"/>
        <item m="1" x="7009"/>
        <item m="1" x="4091"/>
        <item m="1" x="6735"/>
        <item m="1" x="7498"/>
        <item m="1" x="6508"/>
        <item m="1" x="7675"/>
        <item m="1" x="4622"/>
        <item m="1" x="6917"/>
        <item m="1" x="5675"/>
        <item m="1" x="5992"/>
        <item m="1" x="7018"/>
        <item m="1" x="4477"/>
        <item m="1" x="6100"/>
        <item m="1" x="5965"/>
        <item m="1" x="7325"/>
        <item m="1" x="6104"/>
        <item m="1" x="5454"/>
        <item m="1" x="5990"/>
        <item m="1" x="6463"/>
        <item m="1" x="7841"/>
        <item m="1" x="4870"/>
        <item m="1" x="3987"/>
        <item m="1" x="6910"/>
        <item m="1" x="6789"/>
        <item m="1" x="4732"/>
        <item m="1" x="3931"/>
        <item m="1" x="6255"/>
        <item m="1" x="5798"/>
        <item m="1" x="6295"/>
        <item m="1" x="7946"/>
        <item m="1" x="7801"/>
        <item m="1" x="3943"/>
        <item m="1" x="6280"/>
        <item m="1" x="6924"/>
        <item m="1" x="4168"/>
        <item m="1" x="4507"/>
        <item m="1" x="7469"/>
        <item m="1" x="4624"/>
        <item m="1" x="6465"/>
        <item m="1" x="4673"/>
        <item m="1" x="7664"/>
        <item m="1" x="4177"/>
        <item m="1" x="7745"/>
        <item m="1" x="4737"/>
        <item m="1" x="4300"/>
        <item m="1" x="5833"/>
        <item m="1" x="7243"/>
        <item m="1" x="7257"/>
        <item m="1" x="7919"/>
        <item m="1" x="7317"/>
        <item m="1" x="4489"/>
        <item m="1" x="6062"/>
        <item m="1" x="7816"/>
        <item m="1" x="4484"/>
        <item m="1" x="7928"/>
        <item m="1" x="7485"/>
        <item m="1" x="7869"/>
        <item m="1" x="6176"/>
        <item m="1" x="5509"/>
        <item m="1" x="6165"/>
        <item m="1" x="6127"/>
        <item m="1" x="6649"/>
        <item m="1" x="4314"/>
        <item m="1" x="4420"/>
        <item m="1" x="6837"/>
        <item m="1" x="5472"/>
        <item m="1" x="6268"/>
        <item m="1" x="3907"/>
        <item m="1" x="6151"/>
        <item m="1" x="4733"/>
        <item m="1" x="7800"/>
        <item m="1" x="6630"/>
        <item m="1" x="4124"/>
        <item m="1" x="6944"/>
        <item m="1" x="4519"/>
        <item m="1" x="5929"/>
        <item m="1" x="7177"/>
        <item m="1" x="5047"/>
        <item m="1" x="5215"/>
        <item m="1" x="4780"/>
        <item m="1" x="5993"/>
        <item m="1" x="3750"/>
        <item m="1" x="5261"/>
        <item m="1" x="6587"/>
        <item m="1" x="6286"/>
        <item m="1" x="7695"/>
        <item m="1" x="5125"/>
        <item m="1" x="5709"/>
        <item m="1" x="7570"/>
        <item m="1" x="4361"/>
        <item m="1" x="5947"/>
        <item m="1" x="7212"/>
        <item m="1" x="7229"/>
        <item m="1" x="7569"/>
        <item m="1" x="7927"/>
        <item m="1" x="7775"/>
        <item m="1" x="6884"/>
        <item m="1" x="5747"/>
        <item m="1" x="7024"/>
        <item m="1" x="4395"/>
        <item m="1" x="6770"/>
        <item m="1" x="5814"/>
        <item m="1" x="7967"/>
        <item m="1" x="7184"/>
        <item x="740"/>
        <item m="1" x="6974"/>
        <item m="1" x="4445"/>
        <item m="1" x="7266"/>
        <item m="1" x="6918"/>
        <item m="1" x="6350"/>
        <item m="1" x="4030"/>
        <item m="1" x="6222"/>
        <item m="1" x="5058"/>
        <item m="1" x="4610"/>
        <item m="1" x="6499"/>
        <item m="1" x="4416"/>
        <item m="1" x="6356"/>
        <item m="1" x="3864"/>
        <item m="1" x="4390"/>
        <item m="1" x="5678"/>
        <item m="1" x="4436"/>
        <item m="1" x="7321"/>
        <item m="1" x="5899"/>
        <item m="1" x="5387"/>
        <item m="1" x="4384"/>
        <item m="1" x="4094"/>
        <item m="1" x="7747"/>
        <item m="1" x="4993"/>
        <item m="1" x="6335"/>
        <item m="1" x="5684"/>
        <item m="1" x="7743"/>
        <item m="1" x="7725"/>
        <item m="1" x="6790"/>
        <item m="1" x="4981"/>
        <item m="1" x="6706"/>
        <item m="1" x="5170"/>
        <item x="236"/>
        <item m="1" x="5677"/>
        <item m="1" x="6636"/>
        <item m="1" x="5838"/>
        <item m="1" x="1751"/>
        <item m="1" x="5315"/>
        <item m="1" x="5602"/>
        <item m="1" x="6320"/>
        <item m="1" x="4830"/>
        <item m="1" x="3752"/>
        <item m="1" x="7051"/>
        <item m="1" x="4325"/>
        <item m="1" x="4789"/>
        <item m="1" x="6756"/>
        <item m="1" x="7351"/>
        <item m="1" x="5161"/>
        <item m="1" x="7668"/>
        <item m="1" x="7592"/>
        <item m="1" x="6283"/>
        <item m="1" x="5749"/>
        <item m="1" x="6193"/>
        <item m="1" x="7448"/>
        <item m="1" x="5175"/>
        <item m="1" x="4243"/>
        <item m="1" x="5634"/>
        <item m="1" x="3884"/>
        <item m="1" x="7433"/>
        <item m="1" x="7886"/>
        <item m="1" x="7585"/>
        <item m="1" x="4760"/>
        <item m="1" x="3876"/>
        <item m="1" x="4139"/>
        <item m="1" x="7983"/>
        <item m="1" x="3891"/>
        <item m="1" x="4876"/>
        <item m="1" x="7553"/>
        <item m="1" x="2550"/>
        <item m="1" x="6354"/>
        <item m="1" x="4089"/>
        <item m="1" x="7925"/>
        <item m="1" x="6802"/>
        <item m="1" x="5704"/>
        <item m="1" x="4061"/>
        <item x="262"/>
        <item m="1" x="6378"/>
        <item m="1" x="7648"/>
        <item m="1" x="5424"/>
        <item m="1" x="6565"/>
        <item m="1" x="6201"/>
        <item m="1" x="4092"/>
        <item m="1" x="5751"/>
        <item m="1" x="3962"/>
        <item m="1" x="3840"/>
        <item m="1" x="4025"/>
        <item m="1" x="6575"/>
        <item m="1" x="3983"/>
        <item m="1" x="7387"/>
        <item m="1" x="5479"/>
        <item m="1" x="7554"/>
        <item m="1" x="4188"/>
        <item m="1" x="4347"/>
        <item m="1" x="5828"/>
        <item x="573"/>
        <item m="1" x="3932"/>
        <item m="1" x="4883"/>
        <item m="1" x="5356"/>
        <item m="1" x="4545"/>
        <item m="1" x="6326"/>
        <item m="1" x="7414"/>
        <item x="295"/>
        <item m="1" x="6314"/>
        <item m="1" x="4248"/>
        <item m="1" x="7772"/>
        <item m="1" x="7723"/>
        <item m="1" x="4134"/>
        <item m="1" x="6528"/>
        <item m="1" x="4038"/>
        <item m="1" x="4268"/>
        <item m="1" x="7737"/>
        <item m="1" x="7637"/>
        <item m="1" x="7795"/>
        <item m="1" x="7353"/>
        <item m="1" x="4007"/>
        <item m="1" x="5442"/>
        <item m="1" x="3921"/>
        <item m="1" x="7643"/>
        <item m="1" x="7749"/>
        <item m="1" x="4956"/>
        <item m="1" x="5473"/>
        <item m="1" x="4402"/>
        <item m="1" x="3990"/>
        <item m="1" x="7853"/>
        <item m="1" x="6784"/>
        <item m="1" x="6406"/>
        <item m="1" x="6613"/>
        <item m="1" x="4909"/>
        <item m="1" x="5166"/>
        <item m="1" x="7595"/>
        <item m="1" x="7459"/>
        <item m="1" x="5754"/>
        <item m="1" x="6202"/>
        <item m="1" x="5631"/>
        <item m="1" x="6742"/>
        <item m="1" x="4087"/>
        <item m="1" x="5946"/>
        <item m="1" x="4672"/>
        <item m="1" x="4937"/>
        <item m="1" x="6934"/>
        <item m="1" x="7223"/>
        <item m="1" x="5358"/>
        <item m="1" x="6909"/>
        <item m="1" x="7944"/>
        <item m="1" x="5690"/>
        <item m="1" x="6849"/>
        <item m="1" x="7304"/>
        <item m="1" x="4984"/>
        <item m="1" x="5797"/>
        <item m="1" x="5759"/>
        <item m="1" x="3801"/>
        <item m="1" x="5527"/>
        <item m="1" x="5123"/>
        <item m="1" x="6258"/>
        <item m="1" x="5306"/>
        <item m="1" x="6819"/>
        <item m="1" x="7118"/>
        <item m="1" x="6466"/>
        <item m="1" x="6998"/>
        <item m="1" x="6670"/>
        <item m="1" x="5715"/>
        <item m="1" x="4896"/>
        <item m="1" x="7166"/>
        <item m="1" x="7316"/>
        <item m="1" x="5515"/>
        <item m="1" x="6593"/>
        <item m="1" x="5288"/>
        <item m="1" x="4802"/>
        <item m="1" x="7729"/>
        <item m="1" x="5285"/>
        <item m="1" x="4515"/>
        <item m="1" x="1729"/>
        <item m="1" x="5009"/>
        <item m="1" x="5091"/>
        <item m="1" x="6212"/>
        <item m="1" x="5643"/>
        <item m="1" x="4004"/>
        <item m="1" x="7594"/>
        <item m="1" x="4453"/>
        <item m="1" x="7138"/>
        <item m="1" x="6352"/>
        <item m="1" x="3814"/>
        <item m="1" x="7242"/>
        <item m="1" x="3770"/>
        <item m="1" x="5323"/>
        <item m="1" x="4323"/>
        <item m="1" x="2529"/>
        <item m="1" x="5671"/>
        <item m="1" x="7449"/>
        <item m="1" x="4521"/>
        <item m="1" x="1509"/>
        <item m="1" x="6270"/>
        <item m="1" x="2492"/>
        <item m="1" x="2434"/>
        <item m="1" x="4224"/>
        <item m="1" x="5376"/>
        <item m="1" x="4754"/>
        <item m="1" x="4520"/>
        <item m="1" x="7709"/>
        <item m="1" x="5583"/>
        <item m="1" x="5182"/>
        <item m="1" x="7402"/>
        <item m="1" x="5005"/>
        <item m="1" x="6030"/>
        <item m="1" x="6090"/>
        <item m="1" x="4543"/>
        <item m="1" x="7096"/>
        <item m="1" x="4459"/>
        <item m="1" x="5917"/>
        <item m="1" x="7823"/>
        <item m="1" x="5462"/>
        <item m="1" x="5779"/>
        <item m="1" x="6446"/>
        <item m="1" x="5558"/>
        <item m="1" x="5708"/>
        <item m="1" x="4356"/>
        <item m="1" x="6766"/>
        <item m="1" x="6625"/>
        <item m="1" x="5689"/>
        <item m="1" x="4327"/>
        <item m="1" x="7805"/>
        <item m="1" x="5147"/>
        <item m="1" x="6800"/>
        <item m="1" x="7357"/>
        <item m="1" x="4812"/>
        <item m="1" x="5305"/>
        <item m="1" x="4976"/>
        <item m="1" x="5540"/>
        <item m="1" x="5300"/>
        <item m="1" x="6631"/>
        <item m="1" x="7937"/>
        <item m="1" x="7016"/>
        <item m="1" x="3811"/>
        <item m="1" x="7992"/>
        <item m="1" x="7424"/>
        <item m="1" x="7285"/>
        <item m="1" x="6297"/>
        <item m="1" x="5383"/>
        <item m="1" x="7055"/>
        <item m="1" x="7453"/>
        <item m="1" x="5757"/>
        <item m="1" x="6217"/>
        <item m="1" x="6877"/>
        <item m="1" x="6720"/>
        <item m="1" x="4829"/>
        <item m="1" x="6500"/>
        <item m="1" x="4258"/>
        <item m="1" x="6118"/>
        <item m="1" x="3806"/>
        <item m="1" x="4032"/>
        <item m="1" x="4867"/>
        <item m="1" x="7440"/>
        <item m="1" x="7383"/>
        <item m="1" x="7318"/>
        <item m="1" x="6142"/>
        <item m="1" x="7685"/>
        <item m="1" x="7722"/>
        <item m="1" x="4001"/>
        <item m="1" x="7857"/>
        <item m="1" x="4417"/>
        <item m="1" x="6071"/>
        <item m="1" x="6796"/>
        <item m="1" x="5516"/>
        <item m="1" x="3834"/>
        <item m="1" x="4769"/>
        <item m="1" x="7495"/>
        <item m="1" x="5592"/>
        <item m="1" x="4113"/>
        <item m="1" x="4596"/>
        <item m="1" x="7476"/>
        <item m="1" x="7445"/>
        <item m="1" x="4144"/>
        <item m="1" x="5696"/>
        <item m="1" x="4181"/>
        <item m="1" x="7040"/>
        <item m="1" x="5563"/>
        <item m="1" x="5461"/>
        <item m="1" x="7483"/>
        <item m="1" x="7345"/>
        <item m="1" x="7640"/>
        <item m="1" x="5853"/>
        <item m="1" x="5580"/>
        <item m="1" x="4703"/>
        <item m="1" x="5036"/>
        <item m="1" x="4783"/>
        <item m="1" x="5453"/>
        <item m="1" x="4125"/>
        <item m="1" x="4952"/>
        <item m="1" x="6875"/>
        <item m="1" x="7335"/>
        <item m="1" x="6089"/>
        <item m="1" x="5021"/>
        <item m="1" x="6964"/>
        <item m="1" x="7162"/>
        <item m="1" x="7062"/>
        <item m="1" x="4305"/>
        <item m="1" x="4421"/>
        <item m="1" x="6123"/>
        <item m="1" x="6346"/>
        <item m="1" x="6743"/>
        <item m="1" x="7537"/>
        <item m="1" x="5772"/>
        <item m="1" x="6272"/>
        <item m="1" x="6292"/>
        <item m="1" x="6968"/>
        <item m="1" x="5823"/>
        <item m="1" x="4380"/>
        <item m="1" x="4443"/>
        <item m="1" x="4062"/>
        <item m="1" x="7917"/>
        <item m="1" x="5229"/>
        <item m="1" x="4647"/>
        <item m="1" x="7799"/>
        <item m="1" x="5331"/>
        <item m="1" x="6515"/>
        <item m="1" x="4686"/>
        <item m="1" x="3896"/>
        <item m="1" x="6147"/>
        <item m="1" x="7621"/>
        <item m="1" x="6642"/>
        <item m="1" x="4811"/>
        <item m="1" x="3816"/>
        <item m="1" x="4828"/>
        <item m="1" x="4572"/>
        <item m="1" x="6936"/>
        <item m="1" x="4159"/>
        <item m="1" x="4245"/>
        <item m="1" x="7758"/>
        <item m="1" x="6210"/>
        <item m="1" x="5484"/>
        <item m="1" x="4389"/>
        <item m="1" x="5554"/>
        <item m="1" x="7689"/>
        <item m="1" x="1585"/>
        <item m="1" x="7779"/>
        <item m="1" x="6558"/>
        <item x="342"/>
        <item m="1" x="7810"/>
        <item m="1" x="7168"/>
        <item m="1" x="7404"/>
        <item m="1" x="5052"/>
        <item m="1" x="7235"/>
        <item m="1" x="6195"/>
        <item m="1" x="7700"/>
        <item m="1" x="6363"/>
        <item x="285"/>
        <item m="1" x="4270"/>
        <item m="1" x="7112"/>
        <item m="1" x="4192"/>
        <item m="1" x="5059"/>
        <item m="1" x="4066"/>
        <item m="1" x="4231"/>
        <item m="1" x="6392"/>
        <item m="1" x="6387"/>
        <item m="1" x="5110"/>
        <item m="1" x="7465"/>
        <item m="1" x="4156"/>
        <item m="1" x="7502"/>
        <item m="1" x="4150"/>
        <item m="1" x="4193"/>
        <item m="1" x="7950"/>
        <item m="1" x="4151"/>
        <item m="1" x="7332"/>
        <item m="1" x="7437"/>
        <item m="1" x="6209"/>
        <item m="1" x="6689"/>
        <item m="1" x="7890"/>
        <item m="1" x="7993"/>
        <item m="1" x="7446"/>
        <item m="1" x="4135"/>
        <item m="1" x="4225"/>
        <item m="1" x="7573"/>
        <item m="1" x="7390"/>
        <item m="1" x="4822"/>
        <item m="1" x="7945"/>
        <item m="1" x="3862"/>
        <item m="1" x="6013"/>
        <item m="1" x="4494"/>
        <item m="1" x="5999"/>
        <item m="1" x="6751"/>
        <item m="1" x="6829"/>
        <item m="1" x="4721"/>
        <item m="1" x="7871"/>
        <item m="1" x="6995"/>
        <item m="1" x="4195"/>
        <item m="1" x="6615"/>
        <item m="1" x="2349"/>
        <item m="1" x="7323"/>
        <item m="1" x="4915"/>
        <item m="1" x="5266"/>
        <item m="1" x="4309"/>
        <item m="1" x="7267"/>
        <item m="1" x="7171"/>
        <item m="1" x="5885"/>
        <item m="1" x="7400"/>
        <item m="1" x="6530"/>
        <item m="1" x="6610"/>
        <item m="1" x="6145"/>
        <item m="1" x="5784"/>
        <item m="1" x="6855"/>
        <item m="1" x="6767"/>
        <item m="1" x="3832"/>
        <item m="1" x="6961"/>
        <item m="1" x="4628"/>
        <item m="1" x="4663"/>
        <item m="1" x="4292"/>
        <item m="1" x="4714"/>
        <item m="1" x="6863"/>
        <item m="1" x="6614"/>
        <item m="1" x="5089"/>
        <item m="1" x="6059"/>
        <item m="1" x="5934"/>
        <item m="1" x="6669"/>
        <item m="1" x="6740"/>
        <item m="1" x="4194"/>
        <item m="1" x="5160"/>
        <item m="1" x="5517"/>
        <item m="1" x="2436"/>
        <item m="1" x="6708"/>
        <item m="1" x="5423"/>
        <item m="1" x="6971"/>
        <item m="1" x="6004"/>
        <item m="1" x="4851"/>
        <item m="1" x="4385"/>
        <item m="1" x="6244"/>
        <item m="1" x="5777"/>
        <item m="1" x="7635"/>
        <item m="1" x="3789"/>
        <item m="1" x="4755"/>
        <item m="1" x="4599"/>
        <item m="1" x="7771"/>
        <item m="1" x="6717"/>
        <item m="1" x="6279"/>
        <item m="1" x="7491"/>
        <item m="1" x="6754"/>
        <item m="1" x="4266"/>
        <item m="1" x="5040"/>
        <item m="1" x="7302"/>
        <item x="61"/>
        <item x="572"/>
        <item m="1" x="5354"/>
        <item m="1" x="6616"/>
        <item m="1" x="7845"/>
        <item x="404"/>
        <item m="1" x="6390"/>
        <item m="1" x="4411"/>
        <item m="1" x="4842"/>
        <item m="1" x="4960"/>
        <item m="1" x="1643"/>
        <item m="1" x="7846"/>
        <item m="1" x="3842"/>
        <item m="1" x="6611"/>
        <item m="1" x="7626"/>
        <item m="1" x="6865"/>
        <item m="1" x="6179"/>
        <item m="1" x="4059"/>
        <item m="1" x="7698"/>
        <item m="1" x="4070"/>
        <item m="1" x="6394"/>
        <item m="1" x="7904"/>
        <item m="1" x="6873"/>
        <item m="1" x="4197"/>
        <item m="1" x="3936"/>
        <item m="1" x="5081"/>
        <item m="1" x="4119"/>
        <item m="1" x="4346"/>
        <item m="1" x="6820"/>
        <item m="1" x="2500"/>
        <item m="1" x="7417"/>
        <item m="1" x="5729"/>
        <item m="1" x="6035"/>
        <item m="1" x="4530"/>
        <item m="1" x="5984"/>
        <item m="1" x="6612"/>
        <item m="1" x="2524"/>
        <item m="1" x="5066"/>
        <item m="1" x="4836"/>
        <item m="1" x="5363"/>
        <item m="1" x="6577"/>
        <item m="1" x="7148"/>
        <item m="1" x="3952"/>
        <item m="1" x="5465"/>
        <item m="1" x="4174"/>
        <item m="1" x="7105"/>
        <item m="1" x="2340"/>
        <item m="1" x="5421"/>
        <item m="1" x="4283"/>
        <item x="593"/>
        <item m="1" x="6077"/>
        <item m="1" x="5153"/>
        <item m="1" x="5599"/>
        <item m="1" x="3981"/>
        <item m="1" x="5969"/>
        <item m="1" x="5107"/>
        <item m="1" x="3873"/>
        <item m="1" x="7538"/>
        <item m="1" x="4646"/>
        <item m="1" x="3875"/>
        <item m="1" x="7728"/>
        <item m="1" x="7187"/>
        <item m="1" x="4667"/>
        <item m="1" x="7766"/>
        <item m="1" x="4715"/>
        <item m="1" x="7214"/>
        <item m="1" x="7790"/>
        <item m="1" x="6915"/>
        <item m="1" x="4562"/>
        <item m="1" x="5082"/>
        <item m="1" x="7972"/>
        <item m="1" x="5101"/>
        <item m="1" x="3839"/>
        <item m="1" x="7099"/>
        <item m="1" x="5481"/>
        <item m="1" x="4447"/>
        <item m="1" x="7517"/>
        <item m="1" x="7507"/>
        <item m="1" x="3420"/>
        <item m="1" x="7438"/>
        <item m="1" x="4551"/>
        <item m="1" x="7915"/>
        <item m="1" x="6672"/>
        <item m="1" x="7010"/>
        <item m="1" x="5310"/>
        <item m="1" x="6187"/>
        <item m="1" x="3305"/>
        <item m="1" x="1561"/>
        <item m="1" x="4048"/>
        <item m="1" x="5945"/>
        <item m="1" x="2812"/>
        <item m="1" x="5752"/>
        <item m="1" x="4514"/>
        <item m="1" x="6724"/>
        <item m="1" x="6523"/>
        <item m="1" x="4450"/>
        <item m="1" x="6065"/>
        <item m="1" x="6383"/>
        <item m="1" x="5072"/>
        <item m="1" x="7580"/>
        <item m="1" x="4533"/>
        <item m="1" x="7526"/>
        <item m="1" x="7011"/>
        <item m="1" x="7567"/>
        <item m="1" x="5230"/>
        <item m="1" x="5910"/>
        <item m="1" x="5996"/>
        <item m="1" x="7889"/>
        <item m="1" x="5876"/>
        <item m="1" x="6583"/>
        <item m="1" x="3860"/>
        <item m="1" x="6177"/>
        <item m="1" x="6334"/>
        <item m="1" x="6475"/>
        <item m="1" x="5793"/>
        <item m="1" x="5642"/>
        <item m="1" x="6980"/>
        <item m="1" x="7822"/>
        <item m="1" x="5974"/>
        <item m="1" x="4614"/>
        <item m="1" x="7831"/>
        <item m="1" x="3889"/>
        <item m="1" x="6607"/>
        <item m="1" x="3930"/>
        <item m="1" x="6994"/>
        <item m="1" x="7033"/>
        <item m="1" x="6207"/>
        <item m="1" x="6986"/>
        <item m="1" x="7875"/>
        <item m="1" x="7237"/>
        <item m="1" x="5920"/>
        <item m="1" x="5397"/>
        <item m="1" x="4996"/>
        <item m="1" x="5955"/>
        <item m="1" x="6522"/>
        <item m="1" x="7493"/>
        <item m="1" x="6010"/>
        <item m="1" x="7479"/>
        <item m="1" x="3458"/>
        <item m="1" x="7663"/>
        <item m="1" x="7545"/>
        <item m="1" x="2581"/>
        <item m="1" x="7784"/>
        <item m="1" x="4488"/>
        <item m="1" x="4154"/>
        <item m="1" x="4997"/>
        <item m="1" x="7793"/>
        <item m="1" x="3068"/>
        <item m="1" x="7211"/>
        <item m="1" x="5805"/>
        <item m="1" x="5208"/>
        <item m="1" x="3897"/>
        <item m="1" x="6067"/>
        <item m="1" x="6655"/>
        <item m="1" x="2457"/>
        <item m="1" x="4304"/>
        <item m="1" x="4791"/>
        <item m="1" x="7892"/>
        <item m="1" x="4372"/>
        <item m="1" x="7577"/>
        <item m="1" x="5362"/>
        <item m="1" x="7936"/>
        <item m="1" x="7769"/>
        <item m="1" x="6562"/>
        <item m="1" x="6483"/>
        <item m="1" x="3874"/>
        <item m="1" x="7880"/>
        <item m="1" x="5605"/>
        <item m="1" x="4064"/>
        <item m="1" x="4998"/>
        <item m="1" x="6833"/>
        <item m="1" x="5588"/>
        <item m="1" x="5196"/>
        <item m="1" x="3827"/>
        <item m="1" x="4446"/>
        <item m="1" x="3765"/>
        <item m="1" x="4027"/>
        <item m="1" x="4190"/>
        <item m="1" x="5617"/>
        <item m="1" x="5506"/>
        <item m="1" x="3859"/>
        <item m="1" x="5815"/>
        <item m="1" x="6051"/>
        <item m="1" x="6305"/>
        <item m="1" x="4744"/>
        <item m="1" x="6898"/>
        <item m="1" x="6718"/>
        <item m="1" x="7905"/>
        <item m="1" x="4576"/>
        <item m="1" x="7069"/>
        <item m="1" x="6080"/>
        <item m="1" x="7338"/>
        <item m="1" x="7471"/>
        <item m="1" x="3751"/>
        <item m="1" x="7870"/>
        <item m="1" x="4045"/>
        <item m="1" x="5384"/>
        <item m="1" x="4439"/>
        <item m="1" x="4529"/>
        <item m="1" x="4864"/>
        <item m="1" x="3768"/>
        <item m="1" x="3957"/>
        <item m="1" x="7361"/>
        <item m="1" x="7973"/>
        <item m="1" x="4538"/>
        <item m="1" x="4407"/>
        <item m="1" x="6667"/>
        <item m="1" x="7200"/>
        <item m="1" x="5632"/>
        <item m="1" x="4366"/>
        <item m="1" x="5377"/>
        <item m="1" x="4542"/>
        <item m="1" x="5792"/>
        <item m="1" x="6597"/>
        <item m="1" x="5832"/>
        <item m="1" x="6218"/>
        <item m="1" x="4355"/>
        <item m="1" x="3877"/>
        <item m="1" x="4404"/>
        <item m="1" x="5493"/>
        <item m="1" x="7804"/>
        <item m="1" x="7970"/>
        <item m="1" x="5976"/>
        <item m="1" x="4713"/>
        <item m="1" x="6778"/>
        <item m="1" x="4497"/>
        <item m="1" x="5988"/>
        <item m="1" x="6914"/>
        <item m="1" x="7276"/>
        <item m="1" x="4313"/>
        <item m="1" x="7126"/>
        <item m="1" x="7481"/>
        <item m="1" x="5069"/>
        <item m="1" x="3775"/>
        <item m="1" x="4816"/>
        <item x="718"/>
        <item m="1" x="5589"/>
        <item m="1" x="5668"/>
        <item m="1" x="4003"/>
        <item m="1" x="7234"/>
        <item m="1" x="6377"/>
        <item m="1" x="7741"/>
        <item m="1" x="5457"/>
        <item m="1" x="4516"/>
        <item m="1" x="5014"/>
        <item m="1" x="4236"/>
        <item m="1" x="6572"/>
        <item m="1" x="7287"/>
        <item m="1" x="3371"/>
        <item m="1" x="6810"/>
        <item m="1" x="7882"/>
        <item m="1" x="6637"/>
        <item m="1" x="7068"/>
        <item m="1" x="5881"/>
        <item m="1" x="6170"/>
        <item m="1" x="4237"/>
        <item m="1" x="6594"/>
        <item m="1" x="7173"/>
        <item m="1" x="5115"/>
        <item m="1" x="4612"/>
        <item m="1" x="4604"/>
        <item m="1" x="7006"/>
        <item m="1" x="6634"/>
        <item m="1" x="3892"/>
        <item m="1" x="4512"/>
        <item m="1" x="6685"/>
        <item m="1" x="5877"/>
        <item m="1" x="3929"/>
        <item m="1" x="6000"/>
        <item m="1" x="5283"/>
        <item m="1" x="4939"/>
        <item m="1" x="7534"/>
        <item m="1" x="4145"/>
        <item m="1" x="6781"/>
        <item m="1" x="5611"/>
        <item m="1" x="4049"/>
        <item m="1" x="5296"/>
        <item m="1" x="5961"/>
        <item m="1" x="6385"/>
        <item m="1" x="7835"/>
        <item m="1" x="7827"/>
        <item m="1" x="6235"/>
        <item m="1" x="7674"/>
        <item m="1" x="4400"/>
        <item m="1" x="5499"/>
        <item m="1" x="5894"/>
        <item m="1" x="7760"/>
        <item m="1" x="5344"/>
        <item m="1" x="6011"/>
        <item m="1" x="6867"/>
        <item m="1" x="6106"/>
        <item m="1" x="6117"/>
        <item m="1" x="5758"/>
        <item m="1" x="5007"/>
        <item m="1" x="4731"/>
        <item m="1" x="4242"/>
        <item m="1" x="6774"/>
        <item m="1" x="4986"/>
        <item m="1" x="5030"/>
        <item m="1" x="6651"/>
        <item m="1" x="7319"/>
        <item m="1" x="4457"/>
        <item m="1" x="4369"/>
        <item x="309"/>
        <item m="1" x="6731"/>
        <item m="1" x="6878"/>
        <item m="1" x="7108"/>
        <item m="1" x="5194"/>
        <item m="1" x="7995"/>
        <item m="1" x="7965"/>
        <item m="1" x="4730"/>
        <item m="1" x="7838"/>
        <item m="1" x="6896"/>
        <item m="1" x="7559"/>
        <item m="1" x="4995"/>
        <item m="1" x="7170"/>
        <item m="1" x="6074"/>
        <item m="1" x="4267"/>
        <item m="1" x="6294"/>
        <item m="1" x="4441"/>
        <item m="1" x="4282"/>
        <item m="1" x="7137"/>
        <item m="1" x="6962"/>
        <item m="1" x="4021"/>
        <item m="1" x="5735"/>
        <item m="1" x="4893"/>
        <item m="1" x="6603"/>
        <item m="1" x="7529"/>
        <item m="1" x="7953"/>
        <item m="1" x="6949"/>
        <item m="1" x="7411"/>
        <item m="1" x="5274"/>
        <item m="1" x="6226"/>
        <item m="1" x="6954"/>
        <item m="1" x="5511"/>
        <item m="1" x="7370"/>
        <item m="1" x="4959"/>
        <item m="1" x="7269"/>
        <item m="1" x="5108"/>
        <item m="1" x="7366"/>
        <item m="1" x="6548"/>
        <item m="1" x="6096"/>
        <item m="1" x="4819"/>
        <item m="1" x="7620"/>
        <item m="1" x="4639"/>
        <item m="1" x="6086"/>
        <item m="1" x="5878"/>
        <item m="1" x="6899"/>
        <item m="1" x="7858"/>
        <item m="1" x="7740"/>
        <item m="1" x="5731"/>
        <item m="1" x="7248"/>
        <item m="1" x="6676"/>
        <item m="1" x="4291"/>
        <item m="1" x="6771"/>
        <item m="1" x="3604"/>
        <item m="1" x="4590"/>
        <item m="1" x="7619"/>
        <item m="1" x="4379"/>
        <item m="1" x="6427"/>
        <item m="1" x="5316"/>
        <item m="1" x="6808"/>
        <item m="1" x="6727"/>
        <item m="1" x="5409"/>
        <item m="1" x="3524"/>
        <item m="1" x="6250"/>
        <item m="1" x="3548"/>
        <item m="1" x="4250"/>
        <item m="1" x="6983"/>
        <item m="1" x="5819"/>
        <item m="1" x="5355"/>
        <item m="1" x="6340"/>
        <item m="1" x="5420"/>
        <item m="1" x="7326"/>
        <item m="1" x="5177"/>
        <item m="1" x="5139"/>
        <item m="1" x="7627"/>
        <item m="1" x="6066"/>
        <item m="1" x="7501"/>
        <item m="1" x="5414"/>
        <item m="1" x="7309"/>
        <item m="1" x="1550"/>
        <item m="1" x="6609"/>
        <item m="1" x="7652"/>
        <item m="1" x="7774"/>
        <item m="1" x="7732"/>
        <item m="1" x="7076"/>
        <item m="1" x="7097"/>
        <item m="1" x="5259"/>
        <item m="1" x="4885"/>
        <item m="1" x="4425"/>
        <item m="1" x="4716"/>
        <item m="1" x="5707"/>
        <item m="1" x="7599"/>
        <item m="1" x="6397"/>
        <item m="1" x="6143"/>
        <item x="579"/>
        <item m="1" x="5347"/>
        <item m="1" x="881"/>
        <item m="1" x="7389"/>
        <item m="1" x="7764"/>
        <item m="1" x="1197"/>
        <item m="1" x="5013"/>
        <item m="1" x="5538"/>
        <item m="1" x="7867"/>
        <item m="1" x="4010"/>
        <item m="1" x="5260"/>
        <item m="1" x="6578"/>
        <item m="1" x="6470"/>
        <item m="1" x="3900"/>
        <item m="1" x="4638"/>
        <item m="1" x="7194"/>
        <item m="1" x="4773"/>
        <item m="1" x="3788"/>
        <item m="1" x="6932"/>
        <item m="1" x="4752"/>
        <item m="1" x="4921"/>
        <item m="1" x="5326"/>
        <item m="1" x="5193"/>
        <item m="1" x="6848"/>
        <item m="1" x="5949"/>
        <item m="1" x="5739"/>
        <item m="1" x="6342"/>
        <item m="1" x="7395"/>
        <item m="1" x="6923"/>
        <item m="1" x="5431"/>
        <item m="1" x="7092"/>
        <item m="1" x="5765"/>
        <item m="1" x="3772"/>
        <item m="1" x="5669"/>
        <item m="1" x="4537"/>
        <item m="1" x="6882"/>
        <item m="1" x="6966"/>
        <item m="1" x="6600"/>
        <item m="1" x="5340"/>
        <item m="1" x="5535"/>
        <item m="1" x="5941"/>
        <item m="1" x="3863"/>
        <item m="1" x="5736"/>
        <item m="1" x="5244"/>
        <item m="1" x="7959"/>
        <item m="1" x="7198"/>
        <item m="1" x="5121"/>
        <item m="1" x="7982"/>
        <item m="1" x="7135"/>
        <item m="1" x="6871"/>
        <item m="1" x="7881"/>
        <item m="1" x="4613"/>
        <item m="1" x="6942"/>
        <item m="1" x="5010"/>
        <item m="1" x="4967"/>
        <item m="1" x="7750"/>
        <item m="1" x="7697"/>
        <item m="1" x="6704"/>
        <item m="1" x="5663"/>
        <item m="1" x="7837"/>
        <item m="1" x="7182"/>
        <item m="1" x="5350"/>
        <item m="1" x="4344"/>
        <item m="1" x="6561"/>
        <item m="1" x="7278"/>
        <item m="1" x="6765"/>
        <item m="1" x="5184"/>
        <item m="1" x="4244"/>
        <item m="1" x="7434"/>
        <item m="1" x="6758"/>
        <item m="1" x="6053"/>
        <item m="1" x="7803"/>
        <item m="1" x="7352"/>
        <item m="1" x="6906"/>
        <item m="1" x="1533"/>
        <item m="1" x="6361"/>
        <item m="1" x="4569"/>
        <item m="1" x="3903"/>
        <item m="1" x="5802"/>
        <item m="1" x="7080"/>
        <item m="1" x="4036"/>
        <item m="1" x="6698"/>
        <item m="1" x="4693"/>
        <item m="1" x="6705"/>
        <item m="1" x="4337"/>
        <item m="1" x="4039"/>
        <item m="1" x="7125"/>
        <item m="1" x="5908"/>
        <item m="1" x="6486"/>
        <item m="1" x="3881"/>
        <item m="1" x="5109"/>
        <item m="1" x="6687"/>
        <item m="1" x="7669"/>
        <item m="1" x="5273"/>
        <item m="1" x="6852"/>
        <item m="1" x="7447"/>
        <item m="1" x="4326"/>
        <item m="1" x="7275"/>
        <item m="1" x="4954"/>
        <item m="1" x="1740"/>
        <item m="1" x="6027"/>
        <item m="1" x="4685"/>
        <item m="1" x="6538"/>
        <item m="1" x="5692"/>
        <item m="1" x="3893"/>
        <item m="1" x="4075"/>
        <item m="1" x="7121"/>
        <item m="1" x="7403"/>
        <item m="1" x="7622"/>
        <item m="1" x="7354"/>
        <item m="1" x="4935"/>
        <item m="1" x="4933"/>
        <item m="1" x="4011"/>
        <item m="1" x="7442"/>
        <item m="1" x="4950"/>
        <item m="1" x="7780"/>
        <item m="1" x="5190"/>
        <item m="1" x="7809"/>
        <item m="1" x="4880"/>
        <item m="1" x="6490"/>
        <item m="1" x="6036"/>
        <item m="1" x="4656"/>
        <item m="1" x="4342"/>
        <item m="1" x="7768"/>
        <item m="1" x="4071"/>
        <item m="1" x="5803"/>
        <item m="1" x="7151"/>
        <item m="1" x="4429"/>
        <item m="1" x="7948"/>
        <item m="1" x="7632"/>
        <item m="1" x="4700"/>
        <item m="1" x="7300"/>
        <item m="1" x="4403"/>
        <item m="1" x="7037"/>
        <item m="1" x="5168"/>
        <item m="1" x="7597"/>
        <item m="1" x="6420"/>
        <item m="1" x="7189"/>
        <item m="1" x="5366"/>
        <item m="1" x="7061"/>
        <item m="1" x="5593"/>
        <item m="1" x="6266"/>
        <item m="1" x="7893"/>
        <item m="1" x="5628"/>
        <item m="1" x="4440"/>
        <item m="1" x="5020"/>
        <item m="1" x="6321"/>
        <item m="1" x="4657"/>
        <item m="1" x="6046"/>
        <item m="1" x="6149"/>
        <item m="1" x="4427"/>
        <item m="1" x="7116"/>
        <item m="1" x="4498"/>
        <item m="1" x="5382"/>
        <item m="1" x="5507"/>
        <item m="1" x="5181"/>
        <item m="1" x="5548"/>
        <item m="1" x="4775"/>
        <item m="1" x="5035"/>
        <item m="1" x="5092"/>
        <item m="1" x="7382"/>
        <item m="1" x="6894"/>
        <item m="1" x="6336"/>
        <item m="1" x="6413"/>
        <item m="1" x="5905"/>
        <item m="1" x="4186"/>
        <item m="1" x="7274"/>
        <item m="1" x="5724"/>
        <item m="1" x="5514"/>
        <item m="1" x="6921"/>
        <item m="1" x="4246"/>
        <item m="1" x="4277"/>
        <item m="1" x="4324"/>
        <item m="1" x="7516"/>
        <item m="1" x="7891"/>
        <item m="1" x="4702"/>
        <item m="1" x="7064"/>
        <item m="1" x="7719"/>
        <item m="1" x="6991"/>
        <item m="1" x="4333"/>
        <item m="1" x="7023"/>
        <item m="1" x="5761"/>
        <item m="1" x="4208"/>
        <item m="1" x="6114"/>
        <item m="1" x="6108"/>
        <item m="1" x="7119"/>
        <item m="1" x="4487"/>
        <item m="1" x="6344"/>
        <item m="1" x="6842"/>
        <item m="1" x="6436"/>
        <item m="1" x="6904"/>
        <item m="1" x="5852"/>
        <item m="1" x="4262"/>
        <item m="1" x="4257"/>
        <item m="1" x="5353"/>
        <item m="1" x="5373"/>
        <item m="1" x="7832"/>
        <item m="1" x="4649"/>
        <item m="1" x="4908"/>
        <item m="1" x="5512"/>
        <item m="1" x="6119"/>
        <item m="1" x="7070"/>
        <item m="1" x="7662"/>
        <item m="1" x="3989"/>
        <item m="1" x="7124"/>
        <item x="206"/>
        <item m="1" x="3807"/>
        <item m="1" x="6812"/>
        <item m="1" x="7249"/>
        <item m="1" x="7611"/>
        <item m="1" x="6130"/>
        <item m="1" x="7753"/>
        <item m="1" x="6322"/>
        <item m="1" x="4424"/>
        <item m="1" x="4035"/>
        <item m="1" x="6526"/>
        <item m="1" x="7238"/>
        <item m="1" x="5732"/>
        <item m="1" x="7114"/>
        <item m="1" x="6823"/>
        <item m="1" x="7759"/>
        <item m="1" x="7364"/>
        <item m="1" x="7843"/>
        <item m="1" x="6138"/>
        <item m="1" x="5943"/>
        <item m="1" x="4264"/>
        <item m="1" x="3885"/>
        <item m="1" x="7651"/>
        <item m="1" x="5017"/>
        <item m="1" x="5011"/>
        <item m="1" x="7241"/>
        <item m="1" x="1273"/>
        <item m="1" x="4285"/>
        <item m="1" x="7633"/>
        <item m="1" x="6606"/>
        <item m="1" x="7522"/>
        <item m="1" x="7336"/>
        <item m="1" x="4859"/>
        <item m="1" x="4107"/>
        <item m="1" x="6380"/>
        <item m="1" x="4879"/>
        <item m="1" x="3785"/>
        <item m="1" x="6857"/>
        <item m="1" x="5415"/>
        <item m="1" x="7039"/>
        <item m="1" x="6549"/>
        <item m="1" x="6032"/>
        <item m="1" x="7988"/>
        <item m="1" x="6686"/>
        <item m="1" x="6803"/>
        <item m="1" x="7019"/>
        <item m="1" x="4176"/>
        <item m="1" x="5045"/>
        <item m="1" x="3766"/>
        <item m="1" x="7176"/>
        <item m="1" x="7272"/>
        <item m="1" x="4544"/>
        <item x="228"/>
        <item m="1" x="6115"/>
        <item m="1" x="4260"/>
        <item m="1" x="7179"/>
        <item m="1" x="4675"/>
        <item m="1" x="7283"/>
        <item m="1" x="6590"/>
        <item m="1" x="7489"/>
        <item m="1" x="5682"/>
        <item m="1" x="5688"/>
        <item m="1" x="6101"/>
        <item m="1" x="6023"/>
        <item m="1" x="7372"/>
        <item m="1" x="7094"/>
        <item m="1" x="6496"/>
        <item m="1" x="7650"/>
        <item m="1" x="3887"/>
        <item m="1" x="7677"/>
        <item m="1" x="5199"/>
        <item m="1" x="6488"/>
        <item m="1" x="7614"/>
        <item m="1" x="6449"/>
        <item m="1" x="6514"/>
        <item m="1" x="4183"/>
        <item m="1" x="7232"/>
        <item m="1" x="6057"/>
        <item m="1" x="6135"/>
        <item m="1" x="5348"/>
        <item m="1" x="2604"/>
        <item m="1" x="4725"/>
        <item m="1" x="4682"/>
        <item m="1" x="4136"/>
        <item m="1" x="5328"/>
        <item m="1" x="7908"/>
        <item m="1" x="5855"/>
        <item m="1" x="4626"/>
        <item m="1" x="3825"/>
        <item m="1" x="7976"/>
        <item m="1" x="6760"/>
        <item m="1" x="6945"/>
        <item m="1" x="4606"/>
        <item m="1" x="5718"/>
        <item m="1" x="5222"/>
        <item m="1" x="6570"/>
        <item m="1" x="4821"/>
        <item m="1" x="5418"/>
        <item m="1" x="5738"/>
        <item m="1" x="7359"/>
        <item m="1" x="5825"/>
        <item m="1" x="4419"/>
        <item m="1" x="6660"/>
        <item m="1" x="4052"/>
        <item m="1" x="6368"/>
        <item m="1" x="7058"/>
        <item m="1" x="6227"/>
        <item m="1" x="5513"/>
        <item m="1" x="4961"/>
        <item m="1" x="7236"/>
        <item m="1" x="6092"/>
        <item m="1" x="7770"/>
        <item m="1" x="6495"/>
        <item m="1" x="5483"/>
        <item m="1" x="7474"/>
        <item m="1" x="7201"/>
        <item m="1" x="6241"/>
        <item x="774"/>
        <item m="1" x="4668"/>
        <item m="1" x="4838"/>
        <item m="1" x="1592"/>
        <item m="1" x="7273"/>
        <item m="1" x="4917"/>
        <item m="1" x="6028"/>
        <item m="1" x="6504"/>
        <item m="1" x="7486"/>
        <item m="1" x="2563"/>
        <item m="1" x="6984"/>
        <item m="1" x="4800"/>
        <item m="1" x="6776"/>
        <item m="1" x="6181"/>
        <item m="1" x="5785"/>
        <item m="1" x="7812"/>
        <item m="1" x="3701"/>
        <item m="1" x="3975"/>
        <item m="1" x="4206"/>
        <item m="1" x="3991"/>
        <item m="1" x="4284"/>
        <item m="1" x="6230"/>
        <item m="1" x="3793"/>
        <item m="1" x="7924"/>
        <item m="1" x="6941"/>
        <item m="1" x="5887"/>
        <item m="1" x="5475"/>
        <item m="1" x="4153"/>
        <item m="1" x="7906"/>
        <item m="1" x="5948"/>
        <item m="1" x="7279"/>
        <item m="1" x="6400"/>
        <item m="1" x="4784"/>
        <item m="1" x="7334"/>
        <item m="1" x="6007"/>
        <item m="1" x="2459"/>
        <item m="1" x="4483"/>
        <item m="1" x="5615"/>
        <item m="1" x="5863"/>
        <item m="1" x="7576"/>
        <item m="1" x="3977"/>
        <item m="1" x="4566"/>
        <item m="1" x="6242"/>
        <item m="1" x="6414"/>
        <item m="1" x="5367"/>
        <item m="1" x="4129"/>
        <item m="1" x="6741"/>
        <item m="1" x="5893"/>
        <item m="1" x="6895"/>
        <item m="1" x="7312"/>
        <item m="1" x="6999"/>
        <item m="1" x="7456"/>
        <item m="1" x="3753"/>
        <item m="1" x="6840"/>
        <item m="1" x="6060"/>
        <item m="1" x="7154"/>
        <item m="1" x="4377"/>
        <item m="1" x="5264"/>
        <item m="1" x="5528"/>
        <item m="1" x="6502"/>
        <item m="1" x="4405"/>
        <item m="1" x="6977"/>
        <item m="1" x="6205"/>
        <item m="1" x="4942"/>
        <item m="1" x="4331"/>
        <item m="1" x="6271"/>
        <item m="1" x="7127"/>
        <item m="1" x="5581"/>
        <item m="1" x="7546"/>
        <item m="1" x="6275"/>
        <item m="1" x="7053"/>
        <item m="1" x="5159"/>
        <item m="1" x="5271"/>
        <item m="1" x="5933"/>
        <item m="1" x="1694"/>
        <item m="1" x="7655"/>
        <item m="1" x="5438"/>
        <item m="1" x="6503"/>
        <item m="1" x="4679"/>
        <item m="1" x="1954"/>
        <item m="1" x="6102"/>
        <item m="1" x="4085"/>
        <item m="1" x="6450"/>
        <item m="1" x="6494"/>
        <item m="1" x="7293"/>
        <item m="1" x="4029"/>
        <item m="1" x="7030"/>
        <item m="1" x="4776"/>
        <item m="1" x="7027"/>
        <item m="1" x="4665"/>
        <item m="1" x="7342"/>
        <item m="1" x="4100"/>
        <item m="1" x="5312"/>
        <item m="1" x="7067"/>
        <item m="1" x="7830"/>
        <item m="1" x="4662"/>
        <item m="1" x="6657"/>
        <item m="1" x="6519"/>
        <item m="1" x="6184"/>
        <item m="1" x="6477"/>
        <item m="1" x="4130"/>
        <item m="1" x="5210"/>
        <item m="1" x="6284"/>
        <item m="1" x="5468"/>
        <item m="1" x="5656"/>
        <item m="1" x="6559"/>
        <item m="1" x="5254"/>
        <item m="1" x="4552"/>
        <item m="1" x="6099"/>
        <item m="1" x="6433"/>
        <item m="1" x="4833"/>
        <item m="1" x="4579"/>
        <item m="1" x="5847"/>
        <item m="1" x="7356"/>
        <item m="1" x="7204"/>
        <item m="1" x="7136"/>
        <item m="1" x="6757"/>
        <item m="1" x="7091"/>
        <item m="1" x="7868"/>
        <item m="1" x="7787"/>
        <item m="1" x="6747"/>
        <item m="1" x="5349"/>
        <item m="1" x="5773"/>
        <item m="1" x="7425"/>
        <item m="1" x="4002"/>
        <item m="1" x="5225"/>
        <item m="1" x="7444"/>
        <item m="1" x="3823"/>
        <item m="1" x="6922"/>
        <item m="1" x="6816"/>
        <item m="1" x="4770"/>
        <item m="1" x="7551"/>
        <item m="1" x="5966"/>
        <item m="1" x="3763"/>
        <item m="1" x="5342"/>
        <item m="1" x="6301"/>
        <item m="1" x="4957"/>
        <item m="1" x="7883"/>
        <item m="1" x="6673"/>
        <item m="1" x="6221"/>
        <item m="1" x="5904"/>
        <item m="1" x="7310"/>
        <item m="1" x="3764"/>
        <item m="1" x="7717"/>
        <item m="1" x="4409"/>
        <item m="1" x="7410"/>
        <item m="1" x="5290"/>
        <item m="1" x="5644"/>
        <item m="1" x="6136"/>
        <item m="1" x="4046"/>
        <item m="1" x="7079"/>
        <item m="1" x="3925"/>
        <item m="1" x="3926"/>
        <item m="1" x="5654"/>
        <item m="1" x="5251"/>
        <item m="1" x="7219"/>
        <item m="1" x="5090"/>
        <item m="1" x="5441"/>
        <item m="1" x="7933"/>
        <item m="1" x="4050"/>
        <item m="1" x="5889"/>
        <item m="1" x="4329"/>
        <item m="1" x="4808"/>
        <item m="1" x="6644"/>
        <item m="1" x="7940"/>
        <item m="1" x="4043"/>
        <item m="1" x="6664"/>
        <item m="1" x="4659"/>
        <item m="1" x="4226"/>
        <item m="1" x="5466"/>
        <item m="1" x="4653"/>
        <item m="1" x="6155"/>
        <item m="1" x="4897"/>
        <item m="1" x="7088"/>
        <item m="1" x="5236"/>
        <item m="1" x="4182"/>
        <item m="1" x="4296"/>
        <item m="1" x="4666"/>
        <item m="1" x="3790"/>
        <item m="1" x="5844"/>
        <item m="1" x="3906"/>
        <item m="1" x="4301"/>
        <item m="1" x="5299"/>
        <item m="1" x="7379"/>
        <item m="1" x="5213"/>
        <item m="1" x="5203"/>
        <item m="1" x="5149"/>
        <item m="1" x="5616"/>
        <item m="1" x="5218"/>
        <item m="1" x="6815"/>
        <item m="1" x="5302"/>
        <item m="1" x="3783"/>
        <item m="1" x="6381"/>
        <item m="1" x="3815"/>
        <item m="1" x="4249"/>
        <item m="1" x="4170"/>
        <item m="1" x="6072"/>
        <item m="1" x="5039"/>
        <item m="1" x="7802"/>
        <item m="1" x="6491"/>
        <item m="1" x="5214"/>
        <item m="1" x="6785"/>
        <item m="1" x="7467"/>
        <item m="1" x="5922"/>
        <item m="1" x="7978"/>
        <item m="1" x="4118"/>
        <item m="1" x="5826"/>
        <item m="1" x="7952"/>
        <item m="1" x="7132"/>
        <item m="1" x="7706"/>
        <item m="1" x="7147"/>
        <item x="340"/>
        <item m="1" x="4690"/>
        <item m="1" x="5447"/>
        <item m="1" x="4127"/>
        <item m="1" x="4352"/>
        <item m="1" x="5846"/>
        <item m="1" x="5723"/>
        <item m="1" x="7028"/>
        <item m="1" x="5038"/>
        <item m="1" x="5840"/>
        <item m="1" x="7931"/>
        <item m="1" x="5586"/>
        <item m="1" x="4654"/>
        <item m="1" x="5979"/>
        <item m="1" x="4339"/>
        <item x="24"/>
        <item m="1" x="5233"/>
        <item m="1" x="4499"/>
        <item m="1" x="6110"/>
        <item m="1" x="6024"/>
        <item m="1" x="4771"/>
        <item m="1" x="5320"/>
        <item m="1" x="7679"/>
        <item m="1" x="7912"/>
        <item m="1" x="4913"/>
        <item m="1" x="6277"/>
        <item m="1" x="5585"/>
        <item m="1" x="7578"/>
        <item m="1" x="7045"/>
        <item m="1" x="6289"/>
        <item m="1" x="4895"/>
        <item m="1" x="4890"/>
        <item m="1" x="6582"/>
        <item m="1" x="7457"/>
        <item m="1" x="6214"/>
        <item m="1" x="5332"/>
        <item m="1" x="5896"/>
        <item m="1" x="7552"/>
        <item m="1" x="7462"/>
        <item m="1" x="6831"/>
        <item m="1" x="5427"/>
        <item m="1" x="4218"/>
        <item m="1" x="4924"/>
        <item m="1" x="6580"/>
        <item m="1" x="5685"/>
        <item m="1" x="5812"/>
        <item m="1" x="5962"/>
        <item m="1" x="5998"/>
        <item m="1" x="3809"/>
        <item m="1" x="6748"/>
        <item m="1" x="6976"/>
        <item m="1" x="6639"/>
        <item m="1" x="4019"/>
        <item m="1" x="7672"/>
        <item m="1" x="6736"/>
        <item m="1" x="5622"/>
        <item m="1" x="7330"/>
        <item m="1" x="5775"/>
        <item m="1" x="4736"/>
        <item m="1" x="4319"/>
        <item m="1" x="7903"/>
        <item m="1" x="7955"/>
        <item m="1" x="4595"/>
        <item m="1" x="6978"/>
        <item m="1" x="4549"/>
        <item m="1" x="7246"/>
        <item m="1" x="6121"/>
        <item m="1" x="5865"/>
        <item m="1" x="7789"/>
        <item m="1" x="7943"/>
        <item m="1" x="5297"/>
        <item m="1" x="6885"/>
        <item m="1" x="5401"/>
        <item m="1" x="4617"/>
        <item m="1" x="5034"/>
        <item m="1" x="4611"/>
        <item m="1" x="4615"/>
        <item m="1" x="5098"/>
        <item m="1" x="5919"/>
        <item x="468"/>
        <item m="1" x="5329"/>
        <item m="1" x="5856"/>
        <item m="1" x="5667"/>
        <item m="1" x="5308"/>
        <item m="1" x="7152"/>
        <item m="1" x="7322"/>
        <item m="1" x="4949"/>
        <item m="1" x="5044"/>
        <item m="1" x="6455"/>
        <item m="1" x="5938"/>
        <item m="1" x="4898"/>
        <item m="1" x="4607"/>
        <item m="1" x="6129"/>
        <item m="1" x="7339"/>
        <item m="1" x="4817"/>
        <item m="1" x="7895"/>
        <item m="1" x="7731"/>
        <item m="1" x="5374"/>
        <item m="1" x="7290"/>
        <item x="150"/>
        <item m="1" x="3778"/>
        <item m="1" x="4813"/>
        <item m="1" x="7935"/>
        <item m="1" x="4141"/>
        <item m="1" x="5995"/>
        <item m="1" x="5026"/>
        <item m="1" x="6981"/>
        <item m="1" x="7078"/>
        <item m="1" x="7373"/>
        <item m="1" x="6764"/>
        <item m="1" x="5178"/>
        <item m="1" x="5780"/>
        <item m="1" x="4907"/>
        <item m="1" x="6656"/>
        <item m="1" x="1224"/>
        <item m="1" x="7524"/>
        <item m="1" x="4706"/>
        <item m="1" x="7721"/>
        <item m="1" x="2455"/>
        <item m="1" x="6507"/>
        <item m="1" x="6097"/>
        <item m="1" x="4787"/>
        <item m="1" x="7348"/>
        <item m="1" x="4592"/>
        <item m="1" x="3865"/>
        <item m="1" x="5399"/>
        <item m="1" x="4734"/>
        <item m="1" x="7989"/>
        <item m="1" x="5079"/>
        <item m="1" x="4123"/>
        <item m="1" x="7463"/>
        <item m="1" x="7617"/>
        <item m="1" x="6518"/>
        <item m="1" x="6911"/>
        <item m="1" x="2092"/>
        <item m="1" x="7813"/>
        <item m="1" x="7708"/>
        <item m="1" x="5262"/>
        <item m="1" x="4823"/>
        <item m="1" x="4008"/>
        <item m="1" x="5189"/>
        <item m="1" x="4472"/>
        <item m="1" x="6473"/>
        <item m="1" x="4541"/>
        <item m="1" x="5950"/>
        <item m="1" x="6282"/>
        <item m="1" x="7221"/>
        <item m="1" x="6015"/>
        <item m="1" x="7926"/>
        <item m="1" x="7962"/>
        <item m="1" x="5134"/>
        <item m="1" x="5549"/>
        <item m="1" x="6621"/>
        <item m="1" x="5645"/>
        <item m="1" x="4633"/>
        <item m="1" x="7855"/>
        <item m="1" x="5600"/>
        <item m="1" x="6370"/>
        <item m="1" x="4310"/>
        <item m="1" x="2465"/>
        <item m="1" x="6302"/>
        <item m="1" x="7994"/>
        <item m="1" x="6839"/>
        <item m="1" x="7956"/>
        <item m="1" x="6624"/>
        <item m="1" x="6163"/>
        <item m="1" x="5419"/>
        <item m="1" x="7122"/>
        <item m="1" x="5370"/>
        <item m="1" x="4020"/>
        <item m="1" x="7307"/>
        <item m="1" x="7851"/>
        <item m="1" x="5063"/>
        <item m="1" x="5192"/>
        <item m="1" x="7277"/>
        <item m="1" x="3941"/>
        <item m="1" x="4912"/>
        <item m="1" x="7005"/>
        <item m="1" x="6813"/>
        <item m="1" x="6476"/>
        <item m="1" x="7017"/>
        <item m="1" x="6761"/>
        <item m="1" x="7687"/>
        <item m="1" x="5217"/>
        <item m="1" x="6278"/>
        <item m="1" x="5002"/>
        <item m="1" x="6156"/>
        <item m="1" x="5201"/>
        <item m="1" x="4747"/>
        <item m="1" x="6269"/>
        <item m="1" x="4202"/>
        <item m="1" x="7406"/>
        <item m="1" x="6435"/>
        <item m="1" x="3784"/>
        <item m="1" x="5033"/>
        <item m="1" x="3796"/>
        <item m="1" x="4142"/>
        <item m="1" x="4223"/>
        <item m="1" x="5242"/>
        <item m="1" x="5503"/>
        <item m="1" x="7149"/>
        <item m="1" x="6047"/>
        <item m="1" x="7820"/>
        <item m="1" x="4853"/>
        <item m="1" x="6608"/>
        <item m="1" x="6832"/>
        <item m="1" x="6389"/>
        <item m="1" x="4681"/>
        <item m="1" x="6919"/>
        <item m="1" x="4570"/>
        <item m="1" x="4396"/>
        <item m="1" x="7808"/>
        <item m="1" x="6254"/>
        <item m="1" x="7224"/>
        <item m="1" x="5195"/>
        <item m="1" x="6422"/>
        <item m="1" x="6604"/>
        <item m="1" x="7609"/>
        <item m="1" x="5921"/>
        <item m="1" x="3822"/>
        <item m="1" x="6935"/>
        <item m="1" x="5335"/>
        <item m="1" x="3878"/>
        <item m="1" x="5720"/>
        <item m="1" x="4503"/>
        <item m="1" x="6134"/>
        <item m="1" x="7255"/>
        <item m="1" x="3799"/>
        <item m="1" x="6733"/>
        <item m="1" x="5973"/>
        <item m="1" x="6291"/>
        <item m="1" x="4955"/>
        <item m="1" x="6026"/>
        <item m="1" x="6058"/>
        <item m="1" x="4418"/>
        <item m="1" x="5055"/>
        <item m="1" x="6509"/>
        <item m="1" x="4359"/>
        <item m="1" x="5269"/>
        <item m="1" x="4162"/>
        <item m="1" x="4865"/>
        <item m="1" x="6592"/>
        <item m="1" x="5700"/>
        <item m="1" x="5655"/>
        <item m="1" x="6762"/>
        <item m="1" x="3882"/>
        <item m="1" x="3888"/>
        <item m="1" x="6133"/>
        <item m="1" x="5728"/>
        <item m="1" x="7932"/>
        <item m="1" x="7178"/>
        <item m="1" x="6348"/>
        <item m="1" x="6259"/>
        <item m="1" x="4505"/>
        <item m="1" x="5417"/>
        <item m="1" x="4340"/>
        <item m="1" x="6506"/>
        <item m="1" x="3771"/>
        <item m="1" x="4535"/>
        <item m="1" x="4580"/>
        <item m="1" x="4903"/>
        <item m="1" x="7746"/>
        <item m="1" x="7206"/>
        <item m="1" x="5150"/>
        <item m="1" x="7849"/>
        <item m="1" x="4502"/>
        <item m="1" x="6498"/>
        <item m="1" x="5782"/>
        <item m="1" x="5163"/>
        <item m="1" x="6219"/>
        <item m="1" x="7365"/>
        <item m="1" x="5067"/>
        <item m="1" x="6263"/>
        <item m="1" x="7613"/>
        <item m="1" x="5691"/>
        <item x="318"/>
        <item m="1" x="4692"/>
        <item m="1" x="5130"/>
        <item m="1" x="4391"/>
        <item m="1" x="6452"/>
        <item m="1" x="7986"/>
        <item m="1" x="6777"/>
        <item m="1" x="6746"/>
        <item m="1" x="5862"/>
        <item m="1" x="6576"/>
        <item m="1" x="5587"/>
        <item m="1" x="6694"/>
        <item m="1" x="5871"/>
        <item m="1" x="6953"/>
        <item m="1" x="4433"/>
        <item m="1" x="7412"/>
        <item m="1" x="4749"/>
        <item m="1" x="6457"/>
        <item x="410"/>
        <item m="1" x="4076"/>
        <item m="1" x="4594"/>
        <item m="1" x="5552"/>
        <item m="1" x="6384"/>
        <item m="1" x="5963"/>
        <item m="1" x="7736"/>
        <item m="1" x="6423"/>
        <item m="1" x="7667"/>
        <item m="1" x="7409"/>
        <item m="1" x="6707"/>
        <item m="1" x="6798"/>
        <item m="1" x="5767"/>
        <item m="1" x="3974"/>
        <item m="1" x="5937"/>
        <item m="1" x="7999"/>
        <item m="1" x="4941"/>
        <item m="1" x="7115"/>
        <item m="1" x="5703"/>
        <item m="1" x="5257"/>
        <item m="1" x="6366"/>
        <item m="1" x="7052"/>
        <item m="1" x="6021"/>
        <item m="1" x="6107"/>
        <item m="1" x="5570"/>
        <item m="1" x="5817"/>
        <item m="1" x="5565"/>
        <item m="1" x="6347"/>
        <item m="1" x="7504"/>
        <item m="1" x="6040"/>
        <item m="1" x="5918"/>
        <item m="1" x="4506"/>
        <item m="1" x="5460"/>
        <item m="1" x="4321"/>
        <item m="1" x="6546"/>
        <item m="1" x="6243"/>
        <item m="1" x="5001"/>
        <item m="1" x="5469"/>
        <item m="1" x="6365"/>
        <item m="1" x="5043"/>
        <item m="1" x="6955"/>
        <item m="1" x="7916"/>
        <item m="1" x="6632"/>
        <item m="1" x="4888"/>
        <item m="1" x="4215"/>
        <item m="1" x="7002"/>
        <item m="1" x="6324"/>
        <item m="1" x="5859"/>
        <item m="1" x="6418"/>
        <item m="1" x="4253"/>
        <item m="1" x="6174"/>
        <item m="1" x="5085"/>
        <item m="1" x="5341"/>
        <item m="1" x="3866"/>
        <item m="1" x="1641"/>
        <item m="1" x="5970"/>
        <item m="1" x="7885"/>
        <item m="1" x="6112"/>
        <item m="1" x="5821"/>
        <item m="1" x="5781"/>
        <item m="1" x="4845"/>
        <item m="1" x="5925"/>
        <item m="1" x="5666"/>
        <item m="1" x="5172"/>
        <item m="1" x="6827"/>
        <item m="1" x="5422"/>
        <item m="1" x="5405"/>
        <item m="1" x="2893"/>
        <item m="1" x="5906"/>
        <item m="1" x="4680"/>
        <item m="1" x="4115"/>
        <item m="1" x="7568"/>
        <item m="1" x="6180"/>
        <item m="1" x="3872"/>
        <item m="1" x="4006"/>
        <item m="1" x="3845"/>
        <item m="1" x="4574"/>
        <item m="1" x="2538"/>
        <item m="1" x="6497"/>
        <item m="1" x="6569"/>
        <item m="1" x="7684"/>
        <item m="1" x="7195"/>
        <item m="1" x="4383"/>
        <item m="1" x="7050"/>
        <item m="1" x="6192"/>
        <item m="1" x="5620"/>
        <item m="1" x="7788"/>
        <item m="1" x="7783"/>
        <item m="1" x="5486"/>
        <item m="1" x="7642"/>
        <item m="1" x="7231"/>
        <item m="1" x="5258"/>
        <item m="1" x="4205"/>
        <item m="1" x="6973"/>
        <item m="1" x="7711"/>
        <item m="1" x="3754"/>
        <item m="1" x="4847"/>
        <item m="1" x="4964"/>
        <item m="1" x="5321"/>
        <item m="1" x="1003"/>
        <item m="1" x="6317"/>
        <item m="1" x="4524"/>
        <item m="1" x="4081"/>
        <item m="1" x="5451"/>
        <item m="1" x="6979"/>
        <item m="1" x="5768"/>
        <item m="1" x="7183"/>
        <item m="1" x="1302"/>
        <item m="1" x="6584"/>
        <item m="1" x="4349"/>
        <item m="1" x="5625"/>
        <item m="1" x="4167"/>
        <item m="1" x="6267"/>
        <item m="1" x="7563"/>
        <item m="1" x="5980"/>
        <item m="1" x="5272"/>
        <item m="1" x="6330"/>
        <item m="1" x="7833"/>
        <item m="1" x="4031"/>
        <item m="1" x="3836"/>
        <item m="1" x="5683"/>
        <item m="1" x="7073"/>
        <item m="1" x="5094"/>
        <item m="1" x="7896"/>
        <item m="1" x="6965"/>
        <item m="1" x="4422"/>
        <item m="1" x="3984"/>
        <item m="1" x="5452"/>
        <item m="1" x="4689"/>
        <item m="1" x="3867"/>
        <item m="1" x="7041"/>
        <item m="1" x="5903"/>
        <item m="1" x="6792"/>
        <item m="1" x="4869"/>
        <item m="1" x="7963"/>
        <item m="1" x="7968"/>
        <item m="1" x="5087"/>
        <item m="1" x="4143"/>
        <item m="1" x="6713"/>
        <item m="1" x="4683"/>
        <item m="1" x="6189"/>
        <item m="1" x="7261"/>
        <item m="1" x="4090"/>
        <item m="1" x="5234"/>
        <item m="1" x="5572"/>
        <item m="1" x="6618"/>
        <item m="1" x="7086"/>
        <item m="1" x="6290"/>
        <item m="1" x="4951"/>
        <item m="1" x="6078"/>
        <item m="1" x="5531"/>
        <item m="1" x="5337"/>
        <item m="1" x="5556"/>
        <item m="1" x="5864"/>
        <item m="1" x="3795"/>
        <item m="1" x="5770"/>
        <item m="1" x="6373"/>
        <item m="1" x="7492"/>
        <item m="1" x="1551"/>
        <item m="1" x="7381"/>
        <item m="1" x="5464"/>
        <item m="1" x="6661"/>
        <item m="1" x="4526"/>
        <item m="1" x="3758"/>
        <item m="1" x="4571"/>
        <item m="1" x="6772"/>
        <item m="1" x="6469"/>
        <item m="1" x="6113"/>
        <item m="1" x="7385"/>
        <item m="1" x="7696"/>
        <item m="1" x="4179"/>
        <item m="1" x="5104"/>
        <item m="1" x="6681"/>
        <item m="1" x="5487"/>
        <item m="1" x="7550"/>
        <item m="1" x="7213"/>
        <item m="1" x="5111"/>
        <item m="1" x="7294"/>
        <item m="1" x="4974"/>
        <item m="1" x="6460"/>
        <item m="1" x="4634"/>
        <item m="1" x="6738"/>
        <item m="1" x="4063"/>
        <item m="1" x="5116"/>
        <item m="1" x="5162"/>
        <item m="1" x="5325"/>
        <item m="1" x="7860"/>
        <item m="1" x="6520"/>
        <item m="1" x="5212"/>
        <item m="1" x="4904"/>
        <item x="64"/>
        <item m="1" x="4112"/>
        <item m="1" x="7653"/>
        <item m="1" x="5004"/>
        <item m="1" x="3982"/>
        <item m="1" x="5060"/>
        <item m="1" x="4259"/>
        <item m="1" x="4767"/>
        <item m="1" x="3996"/>
        <item m="1" x="3776"/>
        <item m="1" x="4620"/>
        <item m="1" x="6190"/>
        <item m="1" x="4926"/>
        <item m="1" x="7798"/>
        <item m="1" x="7160"/>
        <item m="1" x="7059"/>
        <item m="1" x="4723"/>
        <item m="1" x="3920"/>
        <item m="1" x="3973"/>
        <item m="1" x="5088"/>
        <item m="1" x="5388"/>
        <item m="1" x="5727"/>
        <item m="1" x="3960"/>
        <item m="1" x="3938"/>
        <item m="1" x="4212"/>
        <item m="1" x="4973"/>
        <item m="1" x="6175"/>
        <item m="1" x="5647"/>
        <item m="1" x="4128"/>
        <item m="1" x="7985"/>
        <item m="1" x="4408"/>
        <item m="1" x="6638"/>
        <item m="1" x="7208"/>
        <item m="1" x="6702"/>
        <item m="1" x="4717"/>
        <item m="1" x="4603"/>
        <item m="1" x="7718"/>
        <item m="1" x="6098"/>
        <item m="1" x="7461"/>
        <item m="1" x="4556"/>
        <item m="1" x="5263"/>
        <item m="1" x="7407"/>
        <item m="1" x="3963"/>
        <item m="1" x="3852"/>
        <item m="1" x="5539"/>
        <item m="1" x="3954"/>
        <item m="1" x="7561"/>
        <item m="1" x="6178"/>
        <item m="1" x="7735"/>
        <item m="1" x="6709"/>
        <item m="1" x="5858"/>
        <item m="1" x="4290"/>
        <item m="1" x="5646"/>
        <item m="1" x="4627"/>
        <item m="1" x="4280"/>
        <item m="1" x="7714"/>
        <item m="1" x="4055"/>
        <item m="1" x="6164"/>
        <item m="1" x="7153"/>
        <item m="1" x="6432"/>
        <item m="1" x="6525"/>
        <item m="1" x="6471"/>
        <item m="1" x="4765"/>
        <item m="1" x="7035"/>
        <item m="1" x="4279"/>
        <item m="1" x="6990"/>
        <item m="1" x="3904"/>
        <item m="1" x="7660"/>
        <item m="1" x="4511"/>
        <item m="1" x="5080"/>
        <item m="1" x="4491"/>
        <item m="1" x="7942"/>
        <item m="1" x="7738"/>
        <item m="1" x="6171"/>
        <item m="1" x="4185"/>
        <item m="1" x="4670"/>
        <item m="1" x="7081"/>
        <item m="1" x="6552"/>
        <item m="1" x="6901"/>
        <item m="1" x="4299"/>
        <item m="1" x="6510"/>
        <item m="1" x="4931"/>
        <item m="1" x="5590"/>
        <item m="1" x="3819"/>
        <item m="1" x="4751"/>
        <item m="1" x="6859"/>
        <item m="1" x="7217"/>
        <item m="1" x="7558"/>
        <item m="1" x="5799"/>
        <item m="1" x="6834"/>
        <item m="1" x="5869"/>
        <item m="1" x="5343"/>
        <item m="1" x="7690"/>
        <item m="1" x="5972"/>
        <item m="1" x="7165"/>
        <item m="1" x="7350"/>
        <item m="1" x="6641"/>
        <item m="1" x="6139"/>
        <item m="1" x="6648"/>
        <item m="1" x="6188"/>
        <item m="1" x="5428"/>
        <item m="1" x="5711"/>
        <item m="1" x="4899"/>
        <item m="1" x="5612"/>
        <item m="1" x="7515"/>
        <item m="1" x="6868"/>
        <item m="1" x="4848"/>
        <item m="1" x="4704"/>
        <item m="1" x="7665"/>
        <item m="1" x="6198"/>
        <item m="1" x="6753"/>
        <item m="1" x="5432"/>
        <item m="1" x="4676"/>
        <item m="1" x="5301"/>
        <item m="1" x="5171"/>
        <item m="1" x="7922"/>
        <item m="1" x="6866"/>
        <item m="1" x="3947"/>
        <item m="1" x="4074"/>
        <item m="1" x="7990"/>
        <item m="1" x="5277"/>
        <item m="1" x="4209"/>
        <item m="1" x="7899"/>
        <item m="1" x="5412"/>
        <item m="1" x="4843"/>
        <item m="1" x="6054"/>
        <item m="1" x="3861"/>
        <item m="1" x="5544"/>
        <item m="1" x="6208"/>
        <item m="1" x="4461"/>
        <item m="1" x="4273"/>
        <item m="1" x="4294"/>
        <item m="1" x="5766"/>
        <item m="1" x="7589"/>
        <item m="1" x="6933"/>
        <item m="1" x="6456"/>
        <item m="1" x="7712"/>
        <item m="1" x="7333"/>
        <item m="1" x="5532"/>
        <item m="1" x="5550"/>
        <item m="1" x="7930"/>
        <item m="1" x="5157"/>
        <item m="1" x="5097"/>
        <item m="1" x="5279"/>
        <item m="1" x="4351"/>
        <item m="1" x="5672"/>
        <item m="1" x="5854"/>
        <item m="1" x="3894"/>
        <item m="1" x="3803"/>
        <item m="1" x="4263"/>
        <item m="1" x="7557"/>
        <item m="1" x="7384"/>
        <item m="1" x="5502"/>
        <item m="1" x="7676"/>
        <item m="1" x="6371"/>
        <item m="1" x="4563"/>
        <item m="1" x="4699"/>
        <item m="1" x="5627"/>
        <item m="1" x="5018"/>
        <item m="1" x="7230"/>
        <item m="1" x="6247"/>
        <item m="1" x="5681"/>
        <item m="1" x="7782"/>
        <item m="1" x="7777"/>
        <item m="1" x="3306"/>
        <item m="1" x="6889"/>
        <item m="1" x="7429"/>
        <item m="1" x="6386"/>
        <item m="1" x="5737"/>
        <item m="1" x="3499"/>
        <item m="1" x="6369"/>
        <item m="1" x="5603"/>
        <item m="1" x="6154"/>
        <item m="1" x="4781"/>
        <item m="1" x="5913"/>
        <item m="1" x="5537"/>
        <item m="1" x="5810"/>
        <item x="350"/>
        <item m="1" x="6416"/>
        <item m="1" x="4575"/>
        <item m="1" x="5705"/>
        <item m="1" x="4147"/>
        <item m="1" x="4559"/>
        <item m="1" x="6323"/>
        <item m="1" x="5443"/>
        <item m="1" x="6537"/>
        <item m="1" x="5403"/>
        <item m="1" x="4722"/>
        <item m="1" x="5406"/>
        <item m="1" x="4759"/>
        <item m="1" x="7210"/>
        <item m="1" x="4207"/>
        <item m="1" x="6022"/>
        <item x="273"/>
        <item m="1" x="4272"/>
        <item m="1" x="6358"/>
        <item m="1" x="5882"/>
        <item m="1" x="4827"/>
        <item m="1" x="7807"/>
        <item m="1" x="7155"/>
        <item m="1" x="4927"/>
        <item m="1" x="3919"/>
        <item m="1" x="4642"/>
        <item m="1" x="7724"/>
        <item m="1" x="7191"/>
        <item m="1" x="6467"/>
        <item m="1" x="3998"/>
        <item m="1" x="6213"/>
        <item m="1" x="5437"/>
        <item m="1" x="3928"/>
        <item m="1" x="5049"/>
        <item m="1" x="4832"/>
        <item m="1" x="5167"/>
        <item m="1" x="5702"/>
        <item m="1" x="3756"/>
        <item m="1" x="5935"/>
        <item m="1" x="1226"/>
        <item m="1" x="6627"/>
        <item m="1" x="6288"/>
        <item m="1" x="5330"/>
        <item m="1" x="4295"/>
        <item m="1" x="4794"/>
        <item m="1" x="6579"/>
        <item m="1" x="5378"/>
        <item m="1" x="5778"/>
        <item m="1" x="4476"/>
        <item m="1" x="4929"/>
        <item m="1" x="6408"/>
        <item m="1" x="4902"/>
        <item m="1" x="4818"/>
        <item m="1" x="7007"/>
        <item m="1" x="5546"/>
        <item m="1" x="7349"/>
        <item m="1" x="4801"/>
        <item m="1" x="7003"/>
        <item m="1" x="5099"/>
        <item m="1" x="6360"/>
        <item m="1" x="4641"/>
        <item m="1" x="7454"/>
        <item m="1" x="3804"/>
        <item m="1" x="6126"/>
        <item m="1" x="7864"/>
        <item m="1" x="5693"/>
        <item m="1" x="3810"/>
        <item m="1" x="3857"/>
        <item m="1" x="5719"/>
        <item m="1" x="5334"/>
        <item m="1" x="6338"/>
        <item m="1" x="3497"/>
        <item m="1" x="6447"/>
        <item m="1" x="5867"/>
        <item m="1" x="7180"/>
        <item m="1" x="5071"/>
        <item m="1" x="4922"/>
        <item m="1" x="4387"/>
        <item m="1" x="4117"/>
        <item m="1" x="4877"/>
        <item m="1" x="4936"/>
        <item m="1" x="5232"/>
        <item m="1" x="5237"/>
        <item m="1" x="5391"/>
        <item x="656"/>
        <item m="1" x="4336"/>
        <item m="1" x="3800"/>
        <item m="1" x="4982"/>
        <item m="1" x="5985"/>
        <item m="1" x="7487"/>
        <item m="1" x="7856"/>
        <item m="1" x="4221"/>
        <item m="1" x="6237"/>
        <item m="1" x="4826"/>
        <item m="1" x="5686"/>
        <item m="1" x="6300"/>
        <item m="1" x="3912"/>
        <item m="1" x="5345"/>
        <item m="1" x="4431"/>
        <item m="1" x="6750"/>
        <item m="1" x="4510"/>
        <item m="1" x="5249"/>
        <item x="301"/>
        <item m="1" x="6310"/>
        <item x="278"/>
        <item m="1" x="5842"/>
        <item m="1" x="7220"/>
        <item m="1" x="4948"/>
        <item m="1" x="4598"/>
        <item m="1" x="5430"/>
        <item m="1" x="6938"/>
        <item m="1" x="6018"/>
        <item m="1" x="5129"/>
        <item m="1" x="7432"/>
        <item m="1" x="7742"/>
        <item m="1" x="4196"/>
        <item m="1" x="6231"/>
        <item m="1" x="5986"/>
        <item m="1" x="7175"/>
        <item m="1" x="3924"/>
        <item m="1" x="6678"/>
        <item m="1" x="6524"/>
        <item m="1" x="6745"/>
        <item m="1" x="5400"/>
        <item m="1" x="4172"/>
        <item m="1" x="3869"/>
        <item m="1" x="5960"/>
        <item m="1" x="5746"/>
        <item m="1" x="4930"/>
        <item m="1" x="4481"/>
        <item m="1" x="7661"/>
        <item m="1" x="7513"/>
        <item m="1" x="6307"/>
        <item m="1" x="6972"/>
        <item m="1" x="3901"/>
        <item m="1" x="4852"/>
        <item m="1" x="7612"/>
        <item m="1" x="5327"/>
        <item m="1" x="5898"/>
        <item m="1" x="5733"/>
        <item m="1" x="5489"/>
        <item m="1" x="5144"/>
        <item m="1" x="6019"/>
        <item m="1" x="3797"/>
        <item m="1" x="7566"/>
        <item m="1" x="6199"/>
        <item m="1" x="7042"/>
        <item m="1" x="6116"/>
        <item m="1" x="4792"/>
        <item m="1" x="6012"/>
        <item m="1" x="5848"/>
        <item m="1" x="5056"/>
        <item m="1" x="4884"/>
        <item m="1" x="4860"/>
        <item m="1" x="5126"/>
        <item m="1" x="4644"/>
        <item m="1" x="4839"/>
        <item m="1" x="5900"/>
        <item m="1" x="7842"/>
        <item m="1" x="6841"/>
        <item m="1" x="7852"/>
        <item m="1" x="7169"/>
        <item m="1" x="5046"/>
        <item m="1" x="6845"/>
        <item m="1" x="5096"/>
        <item m="1" x="6888"/>
        <item m="1" x="4381"/>
        <item m="1" x="7077"/>
        <item m="1" x="3829"/>
        <item m="1" x="7426"/>
        <item m="1" x="6501"/>
        <item m="1" x="5407"/>
        <item m="1" x="4275"/>
        <item m="1" x="4587"/>
        <item m="1" x="6602"/>
        <item m="1" x="5652"/>
        <item m="1" x="5216"/>
        <item m="1" x="6398"/>
        <item m="1" x="5659"/>
        <item m="1" x="4518"/>
        <item m="1" x="3965"/>
        <item m="1" x="7337"/>
        <item m="1" x="6088"/>
        <item m="1" x="6273"/>
        <item m="1" x="6517"/>
        <item m="1" x="6206"/>
        <item m="1" x="6419"/>
        <item m="1" x="5012"/>
        <item m="1" x="7921"/>
        <item m="1" x="5073"/>
        <item m="1" x="5576"/>
        <item m="1" x="5822"/>
        <item m="1" x="3979"/>
        <item m="1" x="5657"/>
        <item m="1" x="4900"/>
        <item m="1" x="7477"/>
        <item m="1" x="4856"/>
        <item m="1" x="4149"/>
        <item m="1" x="6287"/>
        <item m="1" x="7828"/>
        <item m="1" x="5435"/>
        <item m="1" x="5294"/>
        <item m="1" x="7343"/>
        <item m="1" x="7363"/>
        <item m="1" x="7172"/>
        <item m="1" x="7628"/>
        <item m="1" x="3848"/>
        <item m="1" x="6887"/>
        <item m="1" x="5204"/>
        <item m="1" x="7947"/>
        <item m="1" x="5551"/>
        <item m="1" x="5050"/>
        <item m="1" x="5607"/>
        <item m="1" x="4527"/>
        <item m="1" x="7102"/>
        <item m="1" x="4841"/>
        <item m="1" x="6311"/>
        <item m="1" x="6963"/>
        <item m="1" x="4858"/>
        <item m="1" x="6595"/>
        <item m="1" x="5762"/>
        <item m="1" x="6793"/>
        <item m="1" x="4608"/>
        <item m="1" x="4101"/>
        <item m="1" x="7929"/>
        <item m="1" x="5522"/>
        <item m="1" x="6779"/>
        <item m="1" x="7765"/>
        <item m="1" x="7313"/>
        <item m="1" x="5211"/>
        <item m="1" x="7844"/>
        <item m="1" x="4697"/>
        <item m="1" x="6417"/>
        <item m="1" x="7544"/>
        <item m="1" x="4054"/>
        <item m="1" x="6481"/>
        <item m="1" x="7020"/>
        <item m="1" x="6679"/>
        <item m="1" x="6203"/>
        <item m="1" x="6215"/>
        <item m="1" x="6052"/>
        <item m="1" x="4199"/>
        <item m="1" x="5207"/>
        <item m="1" x="5105"/>
        <item m="1" x="5710"/>
        <item m="1" x="7301"/>
        <item m="1" x="5597"/>
        <item m="1" x="4444"/>
        <item m="1" x="7781"/>
        <item m="1" x="6701"/>
        <item m="1" x="4097"/>
        <item m="1" x="6881"/>
        <item m="1" x="4593"/>
        <item m="1" x="6567"/>
        <item m="1" x="4428"/>
        <item m="1" x="6293"/>
        <item m="1" x="7141"/>
        <item m="1" x="5276"/>
        <item m="1" x="6353"/>
        <item m="1" x="4108"/>
        <item x="469"/>
        <item m="1" x="5835"/>
        <item m="1" x="7509"/>
        <item m="1" x="6692"/>
        <item m="1" x="4525"/>
        <item m="1" x="5188"/>
        <item m="1" x="4367"/>
        <item m="1" x="7540"/>
        <item m="1" x="7087"/>
        <item m="1" x="4220"/>
        <item m="1" x="7196"/>
        <item m="1" x="4414"/>
        <item m="1" x="6262"/>
        <item m="1" x="7556"/>
        <item m="1" x="7060"/>
        <item m="1" x="7961"/>
        <item m="1" x="4455"/>
        <item m="1" x="7015"/>
        <item m="1" x="4098"/>
        <item m="1" x="5958"/>
        <item m="1" x="4232"/>
        <item m="1" x="5439"/>
        <item m="1" x="5783"/>
        <item m="1" x="6960"/>
        <item m="1" x="7478"/>
        <item m="1" x="7607"/>
        <item m="1" x="6333"/>
        <item m="1" x="6900"/>
        <item m="1" x="6152"/>
        <item m="1" x="7133"/>
        <item m="1" x="7227"/>
        <item m="1" x="5386"/>
        <item m="1" x="6801"/>
        <item m="1" x="5449"/>
        <item m="1" x="5311"/>
        <item m="1" x="4065"/>
        <item m="1" x="5113"/>
        <item m="1" x="7049"/>
        <item m="1" x="4919"/>
        <item m="1" x="5722"/>
        <item m="1" x="3835"/>
        <item m="1" x="5369"/>
        <item m="1" x="4623"/>
        <item m="1" x="4934"/>
        <item m="1" x="7525"/>
        <item m="1" x="6122"/>
        <item m="1" x="4632"/>
        <item m="1" x="7358"/>
        <item m="1" x="5317"/>
        <item m="1" x="7226"/>
        <item m="1" x="5289"/>
        <item m="1" x="5051"/>
        <item m="1" x="4925"/>
        <item m="1" x="4709"/>
        <item m="1" x="6574"/>
        <item m="1" x="5837"/>
        <item m="1" x="4016"/>
        <item m="1" x="7806"/>
        <item m="1" x="4806"/>
        <item m="1" x="4286"/>
        <item m="1" x="5790"/>
        <item m="1" x="7497"/>
        <item m="1" x="5872"/>
        <item m="1" x="7299"/>
        <item m="1" x="4815"/>
        <item m="1" x="6671"/>
        <item m="1" x="5371"/>
        <item m="1" x="4363"/>
        <item m="1" x="5006"/>
        <item m="1" x="3966"/>
        <item m="1" x="3837"/>
        <item m="1" x="4500"/>
        <item m="1" x="4857"/>
        <item m="1" x="6341"/>
        <item m="1" x="4874"/>
        <item m="1" x="6146"/>
        <item m="1" x="4635"/>
        <item m="1" x="6410"/>
        <item m="1" x="7164"/>
        <item m="1" x="6732"/>
        <item m="1" x="4798"/>
        <item m="1" x="3841"/>
        <item m="1" x="6131"/>
        <item m="1" x="4868"/>
        <item m="1" x="4468"/>
        <item m="1" x="5543"/>
        <item m="1" x="4169"/>
        <item m="1" x="7082"/>
        <item m="1" x="6299"/>
        <item m="1" x="4365"/>
        <item m="1" x="5128"/>
        <item m="1" x="7521"/>
        <item m="1" x="6325"/>
        <item x="403"/>
        <item m="1" x="6711"/>
        <item m="1" x="6298"/>
        <item m="1" x="7324"/>
        <item m="1" x="7216"/>
        <item m="1" x="2532"/>
        <item m="1" x="5205"/>
        <item m="1" x="6542"/>
        <item m="1" x="7066"/>
        <item m="1" x="4138"/>
        <item m="1" x="6693"/>
        <item m="1" x="4434"/>
        <item m="1" x="4438"/>
        <item x="438"/>
        <item m="1" x="7821"/>
        <item m="1" x="7872"/>
        <item m="1" x="7083"/>
        <item m="1" x="6448"/>
        <item m="1" x="6513"/>
        <item m="1" x="7918"/>
        <item m="1" x="5169"/>
        <item m="1" x="4553"/>
        <item m="1" x="7616"/>
        <item m="1" x="6103"/>
        <item m="1" x="7228"/>
        <item m="1" x="4844"/>
        <item m="1" x="4669"/>
        <item m="1" x="5112"/>
        <item m="1" x="7430"/>
        <item m="1" x="5787"/>
        <item m="1" x="6786"/>
        <item m="1" x="5253"/>
        <item m="1" x="5695"/>
        <item m="1" x="6605"/>
        <item m="1" x="2540"/>
        <item m="1" x="7244"/>
        <item m="1" x="4452"/>
        <item m="1" x="6332"/>
        <item m="1" x="6182"/>
        <item m="1" x="7205"/>
        <item m="1" x="3870"/>
        <item m="1" x="3995"/>
        <item m="1" x="5664"/>
        <item m="1" x="5477"/>
        <item m="1" x="5077"/>
        <item m="1" x="3844"/>
        <item m="1" x="6002"/>
        <item m="1" x="4252"/>
        <item m="1" x="7571"/>
        <item m="1" x="4374"/>
        <item m="1" x="6050"/>
        <item m="1" x="4240"/>
        <item m="1" x="7012"/>
        <item m="1" x="5402"/>
        <item m="1" x="3755"/>
        <item m="1" x="3802"/>
        <item m="1" x="5372"/>
        <item m="1" x="6683"/>
        <item m="1" x="7829"/>
        <item m="1" x="6316"/>
        <item m="1" x="7604"/>
        <item m="1" x="7207"/>
        <item m="1" x="6399"/>
        <item m="1" x="7574"/>
        <item m="1" x="5930"/>
        <item m="1" x="6663"/>
        <item m="1" x="4388"/>
        <item m="1" x="4160"/>
        <item m="1" x="5841"/>
        <item m="1" x="6079"/>
        <item m="1" x="6544"/>
        <item m="1" x="6075"/>
        <item m="1" x="5248"/>
        <item m="1" x="7744"/>
        <item m="1" x="5845"/>
        <item m="1" x="4217"/>
        <item m="1" x="5392"/>
        <item m="1" x="6274"/>
        <item m="1" x="5614"/>
        <item m="1" x="7514"/>
        <item m="1" x="6659"/>
        <item m="1" x="7900"/>
        <item m="1" x="6843"/>
        <item m="1" x="5245"/>
        <item m="1" x="5180"/>
        <item m="1" x="5660"/>
        <item m="1" x="7286"/>
        <item m="1" x="7369"/>
        <item m="1" x="5270"/>
        <item m="1" x="5635"/>
        <item m="1" x="7564"/>
        <item m="1" x="7021"/>
        <item m="1" x="7063"/>
        <item m="1" x="4373"/>
        <item m="1" x="4173"/>
        <item m="1" x="5557"/>
        <item m="1" x="4532"/>
        <item m="1" x="7523"/>
        <item m="1" x="5661"/>
        <item m="1" x="4371"/>
        <item m="1" x="5287"/>
        <item m="1" x="4485"/>
        <item m="1" x="6719"/>
        <item m="1" x="7392"/>
        <item m="1" x="6726"/>
        <item m="1" x="6817"/>
        <item m="1" x="6172"/>
        <item m="1" x="6395"/>
        <item m="1" x="5206"/>
        <item m="1" x="4448"/>
        <item m="1" x="5025"/>
        <item m="1" x="5476"/>
        <item m="1" x="4137"/>
        <item m="1" x="5676"/>
        <item m="1" x="7264"/>
        <item m="1" x="6714"/>
        <item m="1" x="5619"/>
        <item m="1" x="4478"/>
        <item m="1" x="4083"/>
        <item m="1" x="4475"/>
        <item m="1" x="3935"/>
        <item m="1" x="4335"/>
        <item m="1" x="5360"/>
        <item m="1" x="4057"/>
        <item m="1" x="3945"/>
        <item x="432"/>
        <item m="1" x="5425"/>
        <item m="1" x="7452"/>
        <item m="1" x="4824"/>
        <item m="1" x="4082"/>
        <item m="1" x="6191"/>
        <item m="1" x="7658"/>
        <item m="1" x="3817"/>
        <item m="1" x="7519"/>
        <item m="1" x="7688"/>
        <item m="1" x="6555"/>
        <item m="1" x="6140"/>
        <item m="1" x="7756"/>
        <item m="1" x="6696"/>
        <item m="1" x="5569"/>
        <item m="1" x="4307"/>
        <item m="1" x="7360"/>
        <item m="1" x="4581"/>
        <item m="1" x="5268"/>
        <item m="1" x="4312"/>
        <item m="1" x="4891"/>
        <item m="1" x="7139"/>
        <item m="1" x="5897"/>
        <item m="1" x="3927"/>
        <item m="1" x="5142"/>
        <item m="1" x="7752"/>
        <item m="1" x="6029"/>
        <item m="1" x="7496"/>
        <item m="1" x="7308"/>
        <item m="1" x="6598"/>
        <item m="1" x="6723"/>
        <item m="1" x="6739"/>
        <item m="1" x="6650"/>
        <item m="1" x="6076"/>
        <item m="1" x="7117"/>
        <item m="1" x="7506"/>
        <item m="1" x="6553"/>
        <item m="1" x="4376"/>
        <item m="1" x="5137"/>
        <item m="1" x="5680"/>
        <item m="1" x="3851"/>
        <item m="1" x="7393"/>
        <item m="1" x="4777"/>
        <item m="1" x="7850"/>
        <item m="1" x="4708"/>
        <item m="1" x="7401"/>
        <item m="1" x="7716"/>
        <item m="1" x="7859"/>
        <item m="1" x="5456"/>
        <item m="1" x="4073"/>
        <item m="1" x="5609"/>
        <item m="1" x="4636"/>
        <item m="1" x="5057"/>
        <item m="1" x="6478"/>
        <item m="1" x="4963"/>
        <item m="1" x="7344"/>
        <item m="1" x="5482"/>
        <item m="1" x="4554"/>
        <item m="1" x="7284"/>
        <item m="1" x="7470"/>
        <item m="1" x="4547"/>
        <item m="1" x="5029"/>
        <item m="1" x="4597"/>
        <item m="1" x="4122"/>
        <item m="1" x="6082"/>
        <item m="1" x="7475"/>
        <item m="1" x="4508"/>
        <item m="1" x="6967"/>
        <item m="1" x="7259"/>
        <item m="1" x="6239"/>
        <item m="1" x="6688"/>
        <item m="1" x="4983"/>
        <item m="1" x="7979"/>
        <item m="1" x="4978"/>
        <item m="1" x="4287"/>
        <item m="1" x="6930"/>
        <item m="1" x="5721"/>
        <item m="1" x="5450"/>
        <item m="1" x="5562"/>
        <item m="1" x="4078"/>
        <item m="1" x="5789"/>
        <item m="1" x="7394"/>
        <item m="1" x="5701"/>
        <item m="1" x="4979"/>
        <item m="1" x="4729"/>
        <item m="1" x="7701"/>
        <item m="1" x="4914"/>
        <item m="1" x="4198"/>
        <item m="1" x="5868"/>
        <item m="1" x="4854"/>
        <item m="1" x="4743"/>
        <item m="1" x="6216"/>
        <item m="1" x="4761"/>
        <item m="1" x="6551"/>
        <item m="1" x="5796"/>
        <item m="1" x="5132"/>
        <item m="1" x="5788"/>
        <item m="1" x="6411"/>
        <item m="1" x="5008"/>
        <item m="1" x="5596"/>
        <item m="1" x="6836"/>
        <item m="1" x="5351"/>
        <item m="1" x="4332"/>
        <item m="1" x="6043"/>
        <item m="1" x="4695"/>
        <item m="1" x="4449"/>
        <item m="1" x="4660"/>
        <item m="1" x="6328"/>
        <item m="1" x="7422"/>
        <item m="1" x="7013"/>
        <item m="1" x="5674"/>
        <item m="1" x="4975"/>
        <item m="1" x="5912"/>
        <item m="1" x="6699"/>
        <item m="1" x="4778"/>
        <item m="1" x="3824"/>
        <item m="1" x="6946"/>
        <item m="1" x="6444"/>
        <item m="1" x="5895"/>
        <item m="1" x="7600"/>
        <item m="1" x="7222"/>
        <item m="1" x="6025"/>
        <item m="1" x="6826"/>
        <item m="1" x="7934"/>
        <item m="1" x="5994"/>
        <item m="1" x="5874"/>
        <item m="1" x="6925"/>
        <item m="1" x="6281"/>
        <item m="1" x="5637"/>
        <item m="1" x="7104"/>
        <item m="1" x="4825"/>
        <item m="1" x="7960"/>
        <item m="1" x="5883"/>
        <item m="1" x="5624"/>
        <item m="1" x="5716"/>
        <item m="1" x="6556"/>
        <item m="1" x="5224"/>
        <item m="1" x="4037"/>
        <item m="1" x="4866"/>
        <item m="1" x="6622"/>
        <item m="1" x="5016"/>
        <item m="1" x="6161"/>
        <item m="1" x="4311"/>
        <item m="1" x="6425"/>
        <item m="1" x="6405"/>
        <item m="1" x="2557"/>
        <item m="1" x="4582"/>
        <item m="1" x="5173"/>
        <item m="1" x="3950"/>
        <item m="1" x="7639"/>
        <item m="1" x="3833"/>
        <item m="1" x="5198"/>
        <item m="1" x="4382"/>
        <item m="1" x="5771"/>
        <item m="1" x="5243"/>
        <item m="1" x="3946"/>
        <item m="1" x="7734"/>
        <item m="1" x="5648"/>
        <item m="1" x="6858"/>
        <item m="1" x="5687"/>
        <item m="1" x="4707"/>
        <item m="1" x="6617"/>
        <item m="1" x="5650"/>
        <item m="1" x="4567"/>
        <item m="1" x="4539"/>
        <item m="1" x="5133"/>
        <item m="1" x="5304"/>
        <item m="1" x="6081"/>
        <item m="1" x="7163"/>
        <item m="1" x="4720"/>
        <item m="1" x="2437"/>
        <item m="1" x="7398"/>
        <item m="1" x="7692"/>
        <item m="1" x="7490"/>
        <item m="1" x="6795"/>
        <item m="1" x="4906"/>
        <item m="1" x="4386"/>
        <item m="1" x="6484"/>
        <item m="1" x="7981"/>
        <item m="1" x="4889"/>
        <item m="1" x="5753"/>
        <item m="1" x="6318"/>
        <item m="1" x="7623"/>
        <item m="1" x="3759"/>
        <item m="1" x="7761"/>
        <item m="1" x="4531"/>
        <item m="1" x="4490"/>
        <item m="1" x="5818"/>
        <item m="1" x="5712"/>
        <item m="1" x="5480"/>
        <item m="1" x="4972"/>
        <item m="1" x="6794"/>
        <item m="1" x="7260"/>
        <item m="1" x="5801"/>
        <item m="1" x="5446"/>
        <item m="1" x="4051"/>
        <item m="1" x="4718"/>
        <item m="1" x="4873"/>
        <item m="1" x="5541"/>
        <item m="1" x="6245"/>
        <item m="1" x="7763"/>
        <item m="1" x="5191"/>
        <item m="1" x="4343"/>
        <item m="1" x="3934"/>
        <item m="1" x="6512"/>
        <item m="1" x="6479"/>
        <item m="1" x="6665"/>
        <item m="1" x="7004"/>
        <item m="1" x="7984"/>
        <item m="1" x="7974"/>
        <item m="1" x="6677"/>
        <item m="1" x="5065"/>
        <item m="1" x="6249"/>
        <item m="1" x="5404"/>
        <item m="1" x="6391"/>
        <item m="1" x="7298"/>
        <item m="1" x="6805"/>
        <item m="1" x="4131"/>
        <item m="1" x="6721"/>
        <item m="1" x="5630"/>
        <item m="1" x="6319"/>
        <item m="1" x="4648"/>
        <item m="1" x="5459"/>
        <item m="1" x="4971"/>
        <item m="1" x="5809"/>
        <item m="1" x="5830"/>
        <item m="1" x="6137"/>
        <item m="1" x="5485"/>
        <item m="1" x="5813"/>
        <item m="1" x="6157"/>
        <item m="1" x="6472"/>
        <item m="1" x="7941"/>
        <item m="1" x="6682"/>
        <item m="1" x="6623"/>
        <item m="1" x="7157"/>
        <item m="1" x="5265"/>
        <item m="1" x="6441"/>
        <item m="1" x="7103"/>
        <item m="1" x="6937"/>
        <item m="1" x="7587"/>
        <item m="1" x="5653"/>
        <item m="1" x="4696"/>
        <item m="1" x="7910"/>
        <item m="1" x="7093"/>
        <item m="1" x="4000"/>
        <item m="1" x="5429"/>
        <item m="1" x="3922"/>
        <item m="1" x="4308"/>
        <item m="1" x="6543"/>
        <item m="1" x="4651"/>
        <item m="1" x="4415"/>
        <item m="1" x="5357"/>
        <item m="1" x="4602"/>
        <item m="1" x="4965"/>
        <item m="1" x="4724"/>
        <item m="1" x="4969"/>
        <item m="1" x="5455"/>
        <item m="1" x="5135"/>
        <item m="1" x="6337"/>
        <item m="1" x="3917"/>
        <item m="1" x="7346"/>
        <item m="1" x="5176"/>
        <item m="1" x="4577"/>
        <item m="1" x="4164"/>
        <item m="1" x="4892"/>
        <item m="1" x="6806"/>
        <item m="1" x="6315"/>
        <item m="1" x="6943"/>
        <item m="1" x="6926"/>
        <item m="1" x="6308"/>
        <item m="1" x="4940"/>
        <item m="1" x="3988"/>
        <item m="1" x="6033"/>
        <item m="1" x="4501"/>
        <item m="1" x="5445"/>
        <item m="1" x="6824"/>
        <item m="1" x="5103"/>
        <item m="1" x="2176"/>
        <item m="1" x="6700"/>
        <item m="1" x="4756"/>
        <item m="1" x="6564"/>
        <item m="1" x="4846"/>
        <item m="1" x="6811"/>
        <item m="1" x="7748"/>
        <item m="1" x="7252"/>
        <item m="1" x="7762"/>
        <item m="1" x="4875"/>
        <item m="1" x="5471"/>
        <item m="1" x="4504"/>
        <item m="1" x="7602"/>
        <item m="1" x="7095"/>
        <item m="1" x="7560"/>
        <item m="1" x="7641"/>
        <item m="1" x="5594"/>
        <item m="1" x="3782"/>
        <item m="1" x="3905"/>
        <item m="1" x="4738"/>
        <item m="1" x="4406"/>
        <item m="1" x="3976"/>
        <item m="1" x="7186"/>
        <item m="1" x="4814"/>
        <item m="1" x="3933"/>
        <item m="1" x="4014"/>
        <item m="1" x="7036"/>
        <item m="1" x="7510"/>
        <item m="1" x="5241"/>
        <item m="1" x="5936"/>
        <item m="1" x="4278"/>
        <item x="680"/>
        <item m="1" x="7531"/>
        <item m="1" x="4882"/>
        <item m="1" x="3850"/>
        <item m="1" x="3794"/>
        <item m="1" x="3883"/>
        <item m="1" x="7329"/>
        <item m="1" x="5991"/>
        <item m="1" x="4555"/>
        <item m="1" x="4265"/>
        <item m="1" x="5529"/>
        <item m="1" x="5365"/>
        <item m="1" x="7754"/>
        <item m="1" x="5957"/>
        <item m="1" x="6150"/>
        <item m="1" x="6872"/>
        <item m="1" x="5086"/>
        <item m="1" x="5944"/>
        <item m="1" x="5202"/>
        <item m="1" x="5744"/>
        <item m="1" x="7074"/>
        <item m="1" x="3949"/>
        <item m="1" x="4175"/>
        <item m="1" x="4742"/>
        <item m="1" x="4203"/>
        <item m="1" x="6586"/>
        <item m="1" x="3762"/>
        <item m="1" x="7920"/>
        <item m="1" x="3805"/>
        <item m="1" x="4148"/>
        <item m="1" x="5860"/>
        <item m="1" x="7939"/>
        <item m="1" x="7536"/>
        <item m="1" x="7977"/>
        <item m="1" x="6296"/>
        <item m="1" x="6722"/>
        <item m="1" x="6939"/>
        <item m="1" x="7256"/>
        <item m="1" x="5003"/>
        <item m="1" x="4398"/>
        <item m="1" x="6697"/>
        <item m="1" x="6547"/>
        <item m="1" x="7796"/>
        <item m="1" x="4782"/>
        <item m="1" x="7591"/>
        <item m="1" x="6516"/>
        <item m="1" x="6982"/>
        <item m="1" x="6008"/>
        <item m="1" x="5024"/>
        <item m="1" x="5458"/>
        <item m="1" x="6485"/>
        <item m="1" x="7159"/>
        <item m="1" x="5120"/>
        <item m="1" x="6006"/>
        <item m="1" x="4348"/>
        <item m="1" x="4568"/>
        <item m="1" x="6061"/>
        <item m="1" x="7958"/>
        <item m="1" x="5497"/>
        <item m="1" x="6415"/>
        <item m="1" x="7315"/>
        <item m="1" x="4230"/>
        <item m="1" x="5697"/>
        <item m="1" x="6431"/>
        <item m="1" x="5164"/>
        <item m="1" x="5246"/>
        <item m="1" x="6426"/>
        <item m="1" x="5629"/>
        <item m="1" x="5520"/>
        <item m="1" x="3939"/>
        <item m="1" x="3958"/>
        <item m="1" x="7262"/>
        <item m="1" x="5568"/>
        <item m="1" x="4536"/>
        <item m="1" x="5952"/>
        <item m="1" x="7778"/>
        <item m="1" x="6409"/>
        <item m="1" x="7156"/>
        <item m="1" x="7295"/>
        <item m="1" x="4460"/>
        <item m="1" x="7107"/>
        <item m="1" x="2186"/>
        <item m="1" x="5582"/>
        <item m="1" x="4727"/>
        <item m="1" x="7819"/>
        <item m="1" x="7150"/>
        <item m="1" x="4763"/>
        <item m="1" x="3992"/>
        <item m="1" x="7134"/>
        <item m="1" x="5523"/>
        <item m="1" x="6646"/>
        <item m="1" x="4687"/>
        <item m="1" x="4561"/>
        <item m="1" x="5891"/>
        <item m="1" x="5598"/>
        <item m="1" x="6768"/>
        <item m="1" x="4741"/>
        <item m="1" x="4034"/>
        <item m="1" x="2087"/>
        <item m="1" x="5488"/>
        <item x="661"/>
        <item m="1" x="5892"/>
        <item m="1" x="5564"/>
        <item m="1" x="3769"/>
        <item m="1" x="2478"/>
        <item m="1" x="5185"/>
        <item m="1" x="3838"/>
        <item m="1" x="6404"/>
        <item m="1" x="7666"/>
        <item m="1" x="7767"/>
        <item m="1" x="4288"/>
        <item m="1" x="4994"/>
        <item m="1" x="5102"/>
        <item m="1" x="7106"/>
        <item m="1" x="7938"/>
        <item m="1" x="5145"/>
        <item m="1" x="4040"/>
        <item m="1" x="7636"/>
        <item m="1" x="6892"/>
        <item m="1" x="2477"/>
        <item m="1" x="4573"/>
        <item m="1" x="7914"/>
        <item m="1" x="6468"/>
        <item m="1" x="5141"/>
        <item m="1" x="4753"/>
        <item m="1" x="7543"/>
        <item m="1" x="4977"/>
        <item m="1" x="4674"/>
        <item m="1" x="4228"/>
        <item m="1" x="7671"/>
        <item m="1" x="7631"/>
        <item m="1" x="7902"/>
        <item m="1" x="3808"/>
        <item m="1" x="7084"/>
        <item m="1" x="6232"/>
        <item m="1" x="7862"/>
        <item m="1" x="6331"/>
        <item m="1" x="5048"/>
        <item m="1" x="6487"/>
        <item m="1" x="5880"/>
        <item m="1" x="5816"/>
        <item m="1" x="4803"/>
        <item m="1" x="4271"/>
        <item m="1" x="5584"/>
        <item m="1" x="5282"/>
        <item m="1" x="5385"/>
        <item m="1" x="6445"/>
        <item m="1" x="6204"/>
        <item m="1" x="5023"/>
        <item m="1" x="4495"/>
        <item m="1" x="7374"/>
        <item m="1" x="4165"/>
        <item m="1" x="4026"/>
        <item m="1" x="4881"/>
        <item m="1" x="4834"/>
        <item m="1" x="6120"/>
        <item m="1" x="6916"/>
        <item m="1" x="4887"/>
        <item m="1" x="3780"/>
        <item m="1" x="5573"/>
        <item m="1" x="4987"/>
        <item m="1" x="5928"/>
        <item m="1" x="7038"/>
        <item m="1" x="7046"/>
        <item m="1" x="7575"/>
        <item m="1" x="6505"/>
        <item m="1" x="7282"/>
        <item m="1" x="4022"/>
        <item m="1" x="4464"/>
        <item m="1" x="6940"/>
        <item m="1" x="6185"/>
        <item m="1" x="6234"/>
        <item m="1" x="4962"/>
        <item m="1" x="7397"/>
        <item m="1" x="5410"/>
        <item m="1" x="7101"/>
        <item m="1" x="5555"/>
        <item m="1" x="6511"/>
        <item m="1" x="7396"/>
        <item m="1" x="5361"/>
        <item m="1" x="6001"/>
        <item m="1" x="1618"/>
        <item m="1" x="4980"/>
        <item m="1" x="5368"/>
        <item m="1" x="7704"/>
        <item m="1" x="4465"/>
        <item m="1" x="4762"/>
        <item m="1" x="6728"/>
        <item m="1" x="5890"/>
        <item m="1" x="5498"/>
        <item m="1" x="4341"/>
        <item m="1" x="6225"/>
        <item m="1" x="5426"/>
        <item m="1" x="4944"/>
        <item m="1" x="1615"/>
        <item m="1" x="3843"/>
        <item m="1" x="6791"/>
        <item m="1" x="4211"/>
        <item m="1" x="3818"/>
        <item m="1" x="6710"/>
        <item m="1" x="5951"/>
        <item m="1" x="4565"/>
        <item m="1" x="6403"/>
        <item m="1" x="6729"/>
        <item m="1" x="3849"/>
        <item m="1" x="7618"/>
        <item m="1" x="5911"/>
        <item m="1" x="3703"/>
        <item x="678"/>
        <item m="1" x="3898"/>
        <item m="1" x="2094"/>
        <item m="1" x="5879"/>
        <item m="1" x="5807"/>
        <item m="1" x="6545"/>
        <item m="1" x="6958"/>
        <item m="1" x="4042"/>
        <item m="1" x="6211"/>
        <item m="1" x="4155"/>
        <item m="1" x="5658"/>
        <item m="1" x="6482"/>
        <item m="1" x="4850"/>
        <item m="1" x="7605"/>
        <item m="1" x="7129"/>
        <item m="1" x="1840"/>
        <item m="1" x="7421"/>
        <item m="1" x="6536"/>
        <item m="1" x="5156"/>
        <item m="1" x="6856"/>
        <item m="1" x="6744"/>
        <item m="1" x="4591"/>
        <item m="1" x="7347"/>
        <item m="1" x="1866"/>
        <item m="1" x="7596"/>
        <item m="1" x="5857"/>
        <item m="1" x="6458"/>
        <item m="1" x="5633"/>
        <item m="1" x="7826"/>
        <item m="1" x="7250"/>
        <item m="1" x="4894"/>
        <item m="1" x="5239"/>
        <item m="1" x="1888"/>
        <item m="1" x="3847"/>
        <item m="1" x="6141"/>
        <item m="1" x="4748"/>
        <item m="1" x="6668"/>
        <item m="1" x="4805"/>
        <item m="1" x="5959"/>
        <item m="1" x="6886"/>
        <item m="1" x="1909"/>
        <item m="1" x="5375"/>
        <item m="1" x="4096"/>
        <item m="1" x="7840"/>
        <item m="1" x="7375"/>
        <item m="1" x="5526"/>
        <item m="1" x="7288"/>
        <item m="1" x="1931"/>
        <item m="1" x="6238"/>
        <item m="1" x="7044"/>
        <item m="1" x="7034"/>
        <item m="1" x="4060"/>
        <item m="1" x="4201"/>
        <item m="1" x="7368"/>
        <item m="1" x="1952"/>
        <item m="1" x="5927"/>
        <item m="1" x="4991"/>
        <item m="1" x="5519"/>
        <item m="1" x="4189"/>
        <item m="1" x="4364"/>
        <item m="1" x="6073"/>
        <item m="1" x="4009"/>
        <item m="1" x="6375"/>
        <item m="1" x="5394"/>
        <item m="1" x="2863"/>
        <item m="1" x="6064"/>
        <item m="1" x="4557"/>
        <item m="1" x="5875"/>
        <item m="1" x="6428"/>
        <item m="1" x="5745"/>
        <item m="1" x="5786"/>
        <item m="1" x="4080"/>
        <item m="1" x="3225"/>
        <item m="1" x="4558"/>
        <item m="1" x="5235"/>
        <item m="1" x="7590"/>
        <item m="1" x="6821"/>
        <item m="1" x="4086"/>
        <item m="1" x="7705"/>
        <item m="1" x="4068"/>
        <item m="1" x="3757"/>
        <item m="1" x="2015"/>
        <item m="1" x="5706"/>
        <item m="1" x="5152"/>
        <item m="1" x="3923"/>
        <item m="1" x="4774"/>
        <item m="1" x="5873"/>
        <item m="1" x="4517"/>
        <item m="1" x="6752"/>
        <item m="1" x="5346"/>
        <item m="1" x="7726"/>
        <item m="1" x="6388"/>
        <item m="1" x="5901"/>
        <item m="1" x="7503"/>
        <item m="1" x="5255"/>
        <item m="1" x="4772"/>
        <item m="1" x="7258"/>
        <item m="1" x="5448"/>
        <item m="1" x="7113"/>
        <item m="1" x="7128"/>
        <item m="1" x="2059"/>
        <item m="1" x="3890"/>
        <item m="1" x="3895"/>
        <item m="1" x="7863"/>
        <item m="1" x="4161"/>
        <item m="1" x="4560"/>
        <item m="1" x="5983"/>
        <item m="1" x="5155"/>
        <item m="1" x="7834"/>
        <item m="1" x="2082"/>
        <item m="1" x="7327"/>
        <item m="1" x="4233"/>
        <item m="1" x="6039"/>
        <item m="1" x="6069"/>
        <item m="1" x="4047"/>
        <item m="1" x="5542"/>
        <item m="1" x="2103"/>
        <item x="588"/>
        <item m="1" x="4451"/>
        <item m="1" x="7123"/>
        <item m="1" x="6643"/>
        <item m="1" x="4053"/>
        <item m="1" x="7203"/>
        <item m="1" x="5764"/>
        <item m="1" x="2142"/>
        <item m="1" x="7624"/>
        <item m="1" x="3307"/>
        <item m="1" x="6690"/>
        <item m="1" x="4578"/>
        <item m="1" x="2162"/>
        <item m="1" x="6822"/>
        <item m="1" x="6591"/>
        <item m="1" x="4793"/>
        <item m="1" x="6734"/>
        <item m="1" x="5915"/>
        <item m="1" x="4318"/>
        <item m="1" x="6364"/>
        <item m="1" x="6359"/>
        <item m="1" x="3781"/>
        <item m="1" x="4861"/>
        <item m="1" x="3760"/>
        <item m="1" x="7144"/>
        <item m="1" x="5577"/>
        <item m="1" x="7500"/>
        <item m="1" x="4018"/>
        <item m="1" x="6769"/>
        <item m="1" x="5187"/>
        <item m="1" x="4779"/>
        <item m="1" x="6533"/>
        <item m="1" x="2224"/>
        <item m="1" x="5252"/>
        <item m="1" x="5070"/>
        <item m="1" x="6223"/>
        <item m="1" x="4276"/>
        <item m="1" x="4254"/>
        <item m="1" x="4204"/>
        <item m="1" x="3364"/>
        <item m="1" x="3365"/>
        <item m="1" x="3366"/>
        <item m="1" x="3367"/>
        <item m="1" x="3368"/>
        <item m="1" x="2244"/>
        <item m="1" x="1336"/>
        <item m="1" x="4456"/>
        <item m="1" x="3969"/>
        <item m="1" x="5651"/>
        <item m="1" x="6160"/>
        <item m="1" x="4640"/>
        <item m="1" x="2265"/>
        <item m="1" x="4739"/>
        <item m="1" x="7100"/>
        <item m="1" x="5053"/>
        <item m="1" x="7413"/>
        <item m="1" x="5338"/>
        <item m="1" x="4645"/>
        <item m="1" x="2285"/>
        <item m="1" x="6550"/>
        <item m="1" x="3773"/>
        <item m="1" x="6860"/>
        <item m="1" x="7964"/>
        <item m="1" x="7649"/>
        <item m="1" x="2305"/>
        <item m="1" x="6037"/>
        <item m="1" x="1701"/>
        <item m="1" x="5566"/>
        <item m="1" x="6869"/>
        <item m="1" x="3821"/>
        <item m="1" x="7435"/>
        <item m="1" x="4012"/>
        <item m="1" x="2791"/>
        <item m="1" x="7520"/>
        <item m="1" x="6128"/>
        <item m="1" x="5760"/>
        <item m="1" x="5820"/>
        <item m="1" x="6056"/>
        <item m="1" x="3964"/>
        <item m="1" x="7199"/>
        <item m="1" x="4191"/>
        <item m="1" x="5750"/>
        <item m="1" x="3880"/>
        <item m="1" x="7328"/>
        <item m="1" x="6439"/>
        <item m="1" x="5209"/>
        <item m="1" x="4368"/>
        <item m="1" x="2367"/>
        <item m="1" x="7499"/>
        <item m="1" x="4746"/>
        <item m="1" x="4492"/>
        <item m="1" x="6970"/>
        <item m="1" x="2878"/>
        <item m="1" x="6327"/>
        <item m="1" x="4583"/>
        <item m="1" x="6799"/>
        <item m="1" x="7047"/>
        <item m="1" x="4041"/>
        <item m="1" x="6329"/>
        <item m="1" x="2407"/>
        <item m="1" x="3916"/>
        <item m="1" x="5524"/>
        <item m="1" x="5267"/>
        <item m="1" x="6541"/>
        <item m="1" x="4766"/>
        <item m="1" x="5411"/>
        <item m="1" x="3062"/>
        <item m="1" x="3063"/>
        <item m="1" x="3065"/>
        <item m="1" x="3066"/>
        <item m="1" x="5146"/>
        <item m="1" x="4878"/>
        <item m="1" x="6379"/>
        <item m="1" x="4985"/>
        <item m="1" x="4795"/>
        <item m="1" x="6169"/>
        <item m="1" x="1284"/>
        <item m="1" x="6276"/>
        <item m="1" x="3478"/>
        <item m="1" x="3479"/>
        <item m="1" x="3481"/>
        <item m="1" x="4235"/>
        <item m="1" x="4757"/>
        <item m="1" x="6684"/>
        <item m="1" x="7603"/>
        <item m="1" x="2463"/>
        <item m="1" x="2464"/>
        <item m="1" x="5725"/>
        <item m="1" x="6424"/>
        <item m="1" x="1559"/>
        <item m="1" x="3498"/>
        <item m="1" x="2475"/>
        <item m="1" x="5730"/>
        <item m="1" x="3502"/>
        <item m="1" x="3953"/>
        <item m="1" x="4274"/>
        <item m="1" x="3505"/>
        <item m="1" x="3506"/>
        <item m="1" x="3507"/>
        <item m="1" x="5474"/>
        <item m="1" x="4077"/>
        <item m="1" x="6850"/>
        <item m="1" x="5197"/>
        <item m="1" x="2476"/>
        <item m="1" x="3798"/>
        <item m="1" x="5975"/>
        <item m="1" x="2520"/>
        <item m="1" x="3523"/>
        <item m="1" x="4126"/>
        <item m="1" x="3828"/>
        <item m="1" x="4546"/>
        <item m="1" x="6087"/>
        <item m="1" x="7408"/>
        <item m="1" x="5776"/>
        <item m="1" x="6257"/>
        <item m="1" x="3539"/>
        <item m="1" x="3540"/>
        <item m="1" x="3541"/>
        <item m="1" x="6105"/>
        <item m="1" x="4797"/>
        <item m="1" x="3544"/>
        <item m="1" x="3545"/>
        <item m="1" x="3546"/>
        <item m="1" x="3547"/>
        <item m="1" x="3972"/>
        <item m="1" x="7247"/>
        <item m="1" x="5510"/>
        <item m="1" x="5756"/>
        <item m="1" x="4239"/>
        <item m="1" x="5734"/>
        <item m="1" x="3937"/>
        <item m="1" x="4238"/>
        <item m="1" x="3853"/>
        <item m="1" x="6890"/>
        <item m="1" x="6306"/>
        <item m="1" x="5118"/>
        <item m="1" x="4564"/>
        <item m="1" x="3777"/>
        <item m="1" x="4103"/>
        <item m="1" x="2599"/>
        <item m="1" x="7638"/>
        <item m="1" x="3074"/>
        <item m="1" x="3075"/>
        <item m="1" x="3076"/>
        <item m="1" x="4357"/>
        <item m="1" x="5291"/>
        <item m="1" x="6557"/>
        <item m="1" x="6755"/>
        <item m="1" x="6159"/>
        <item m="1" x="3087"/>
        <item m="1" x="4412"/>
        <item m="1" x="5504"/>
        <item m="1" x="3955"/>
        <item m="1" x="2639"/>
        <item m="1" x="5140"/>
        <item m="1" x="7547"/>
        <item m="1" x="1253"/>
        <item x="618"/>
        <item m="1" x="6891"/>
        <item m="1" x="2660"/>
        <item m="1" x="6905"/>
        <item m="1" x="5179"/>
        <item m="1" x="5226"/>
        <item m="1" x="6148"/>
        <item m="1" x="6440"/>
        <item m="1" x="7630"/>
        <item m="1" x="4079"/>
        <item m="1" x="7848"/>
        <item m="1" x="5579"/>
        <item m="1" x="7909"/>
        <item m="1" x="5124"/>
        <item m="1" x="5324"/>
        <item m="1" x="4619"/>
        <item m="1" x="4088"/>
        <item m="1" x="7268"/>
        <item m="1" x="4069"/>
        <item m="1" x="3826"/>
        <item m="1" x="5313"/>
        <item m="1" x="6173"/>
        <item m="1" x="4442"/>
        <item m="1" x="3942"/>
        <item m="1" x="7140"/>
        <item m="1" x="6438"/>
        <item m="1" x="4589"/>
        <item m="1" x="6581"/>
        <item m="1" x="7773"/>
        <item m="1" x="5713"/>
        <item m="1" x="7075"/>
        <item m="1" x="4024"/>
        <item m="1" x="5352"/>
        <item m="1" x="6838"/>
        <item m="1" x="4788"/>
        <item m="1" x="7416"/>
        <item m="1" x="6228"/>
        <item m="1" x="4809"/>
        <item m="1" x="4671"/>
        <item m="1" x="2644"/>
        <item m="1" x="6351"/>
        <item m="1" x="6825"/>
        <item m="1" x="2036"/>
        <item m="1" x="5131"/>
        <item m="1" x="7480"/>
        <item m="1" x="3767"/>
        <item m="1" x="6957"/>
        <item m="1" x="5041"/>
        <item m="1" x="7193"/>
        <item m="1" x="1995"/>
        <item m="1" x="4910"/>
        <item m="1" x="2165"/>
        <item m="1" x="7377"/>
        <item m="1" x="5924"/>
        <item m="1" x="5490"/>
        <item m="1" x="3343"/>
        <item m="1" x="2247"/>
        <item m="1" x="6814"/>
        <item m="1" x="1215"/>
        <item m="1" x="4621"/>
        <item m="1" x="7340"/>
        <item m="1" x="7518"/>
        <item m="1" x="7048"/>
        <item m="1" x="2347"/>
        <item m="1" x="4467"/>
        <item m="1" x="7419"/>
        <item m="1" x="5032"/>
        <item m="1" x="3069"/>
        <item m="1" x="4469"/>
        <item m="1" x="3570"/>
        <item m="1" x="6620"/>
        <item m="1" x="7606"/>
        <item m="1" x="7878"/>
        <item m="1" x="5307"/>
        <item m="1" x="5413"/>
        <item m="1" x="7957"/>
        <item m="1" x="4166"/>
        <item m="1" x="6220"/>
        <item m="1" x="7879"/>
        <item m="1" x="7703"/>
        <item m="1" x="7508"/>
        <item m="1" x="3624"/>
        <item m="1" x="6014"/>
        <item m="1" x="4256"/>
        <item m="1" x="4084"/>
        <item m="1" x="7991"/>
        <item m="1" x="6261"/>
        <item m="1" x="6461"/>
        <item m="1" x="7142"/>
        <item m="1" x="5827"/>
        <item m="1" x="7907"/>
        <item m="1" x="7014"/>
        <item m="1" x="5638"/>
        <item m="1" x="4652"/>
        <item m="1" x="4093"/>
        <item m="1" x="5530"/>
        <item m="1" x="6993"/>
        <item m="1" x="7130"/>
        <item m="1" x="4473"/>
        <item m="1" x="5982"/>
        <item m="1" x="4684"/>
        <item m="1" x="7794"/>
        <item m="1" x="6535"/>
        <item m="1" x="5314"/>
        <item m="1" x="6313"/>
        <item m="1" x="5309"/>
        <item m="1" x="3786"/>
        <item m="1" x="6396"/>
        <item m="1" x="6596"/>
        <item m="1" x="6629"/>
        <item m="1" x="5978"/>
        <item m="1" x="7542"/>
        <item m="1" x="7625"/>
        <item m="1" x="3830"/>
        <item m="1" x="7420"/>
        <item m="1" x="7215"/>
        <item m="1" x="4423"/>
        <item m="1" x="6737"/>
        <item m="1" x="6493"/>
        <item m="1" x="7472"/>
        <item m="1" x="4698"/>
        <item m="1" x="7185"/>
        <item m="1" x="4605"/>
        <item m="1" x="4350"/>
        <item m="1" x="7460"/>
        <item m="1" x="6680"/>
        <item m="1" x="6585"/>
        <item m="1" x="4916"/>
        <item m="1" x="5219"/>
        <item m="1" x="6303"/>
        <item m="1" x="6374"/>
        <item m="1" x="6085"/>
        <item m="1" x="5478"/>
        <item m="1" x="5200"/>
        <item m="1" x="5042"/>
        <item m="1" x="6168"/>
        <item m="1" x="6531"/>
        <item m="1" x="5380"/>
        <item m="1" x="6633"/>
        <item m="1" x="4401"/>
        <item m="1" x="5037"/>
        <item m="1" x="7593"/>
        <item m="1" x="4184"/>
        <item m="1" x="6265"/>
        <item m="1" x="4255"/>
        <item m="1" x="5408"/>
        <item m="1" x="4796"/>
        <item m="1" x="6070"/>
        <item m="1" x="5322"/>
        <item m="1" x="6474"/>
        <item m="1" x="6083"/>
        <item m="1" x="6264"/>
        <item m="1" x="5829"/>
        <item m="1" x="7209"/>
        <item m="1" x="5831"/>
        <item m="1" x="6527"/>
        <item m="1" x="6256"/>
        <item m="1" x="5019"/>
        <item m="1" x="4111"/>
        <item m="1" x="6870"/>
        <item m="1" x="7814"/>
        <item m="1" x="6186"/>
        <item m="1" x="4548"/>
        <item m="1" x="4588"/>
        <item m="1" x="5122"/>
        <item m="1" x="7458"/>
        <item m="1" x="6759"/>
        <item m="1" x="4163"/>
        <item m="1" x="6652"/>
        <item m="1" x="3967"/>
        <item m="1" x="6016"/>
        <item m="1" x="5610"/>
        <item m="1" x="3997"/>
        <item m="1" x="4303"/>
        <item m="1" x="4493"/>
        <item m="1" x="7532"/>
        <item m="1" x="4719"/>
        <item m="1" x="6929"/>
        <item m="1" x="4849"/>
        <item m="1" x="6654"/>
        <item m="1" x="6437"/>
        <item m="1" x="3970"/>
        <item m="1" x="7427"/>
        <item m="1" x="4750"/>
        <item m="1" x="5389"/>
        <item m="1" x="5977"/>
        <item m="1" x="7901"/>
        <item m="1" x="6975"/>
        <item m="1" x="7539"/>
        <item m="1" x="4180"/>
        <item m="1" x="7579"/>
        <item m="1" x="7877"/>
        <item m="1" x="4616"/>
        <item m="1" x="6571"/>
        <item m="1" x="3908"/>
        <item m="1" x="7473"/>
        <item m="1" x="4462"/>
        <item m="1" x="7824"/>
        <item m="1" x="7897"/>
        <item m="1" x="6703"/>
        <item m="1" x="7710"/>
        <item m="1" x="6566"/>
        <item m="1" x="3902"/>
        <item x="358"/>
        <item m="1" x="4370"/>
        <item m="1" x="4345"/>
        <item m="1" x="7056"/>
        <item m="1" x="6401"/>
        <item m="1" x="2062"/>
        <item m="1" x="6045"/>
        <item m="1" x="7065"/>
        <item m="1" x="5971"/>
        <item m="1" x="7817"/>
        <item m="1" x="7303"/>
        <item m="1" x="7586"/>
        <item m="1" x="6084"/>
        <item m="1" x="3944"/>
        <item m="1" x="5839"/>
        <item m="1" x="7997"/>
        <item m="1" x="2866"/>
        <item m="1" x="5561"/>
        <item m="1" x="7791"/>
        <item m="1" x="4044"/>
        <item m="1" x="7572"/>
        <item m="1" x="7296"/>
        <item m="1" x="2123"/>
        <item m="1" x="4426"/>
        <item m="1" x="2126"/>
        <item m="1" x="4918"/>
        <item m="1" x="5886"/>
        <item m="1" x="4466"/>
        <item m="1" x="1383"/>
        <item m="1" x="6162"/>
        <item m="1" x="2512"/>
        <item m="1" x="4677"/>
        <item m="1" x="5186"/>
        <item m="1" x="7847"/>
        <item m="1" x="4768"/>
        <item m="1" x="5547"/>
        <item m="1" x="1566"/>
        <item m="1" x="5364"/>
        <item m="1" x="4629"/>
        <item m="1" x="6645"/>
        <item m="1" x="5575"/>
        <item m="1" x="7739"/>
        <item m="1" x="6847"/>
        <item m="1" x="7562"/>
        <item m="1" x="7980"/>
        <item m="1" x="7971"/>
        <item m="1" x="6640"/>
        <item m="1" x="2553"/>
        <item m="1" x="4958"/>
        <item m="1" x="4132"/>
        <item m="1" x="3831"/>
        <item m="1" x="5074"/>
        <item m="1" x="6830"/>
        <item m="1" x="5811"/>
        <item m="1" x="5755"/>
        <item m="1" x="1230"/>
        <item m="1" x="7751"/>
        <item m="1" x="5836"/>
        <item m="1" x="7818"/>
        <item m="1" x="6109"/>
        <item m="1" x="7386"/>
        <item m="1" x="6950"/>
        <item m="1" x="7468"/>
        <item m="1" x="4938"/>
        <item m="1" x="5227"/>
        <item m="1" x="4261"/>
        <item m="1" x="5084"/>
        <item m="1" x="5318"/>
        <item m="1" x="6034"/>
        <item m="1" x="6987"/>
        <item m="1" x="5496"/>
        <item m="1" x="4393"/>
        <item m="1" x="4397"/>
        <item m="1" x="4334"/>
        <item m="1" x="7555"/>
        <item m="1" x="6626"/>
        <item m="1" x="5834"/>
        <item m="1" x="7000"/>
        <item m="1" x="6992"/>
        <item m="1" x="7253"/>
        <item m="1" x="4317"/>
        <item m="1" x="5494"/>
        <item m="1" x="6893"/>
        <item m="1" x="6091"/>
        <item m="1" x="5932"/>
        <item m="1" x="7388"/>
        <item m="1" x="6442"/>
        <item m="1" x="7815"/>
        <item m="1" x="3940"/>
        <item m="1" x="5436"/>
        <item m="1" x="3413"/>
        <item m="1" x="7659"/>
        <item m="1" x="4110"/>
        <item m="1" x="4943"/>
        <item m="1" x="6853"/>
        <item m="1" x="4072"/>
        <item m="1" x="3787"/>
        <item m="1" x="7399"/>
        <item m="1" x="3985"/>
        <item m="1" x="928"/>
        <item m="1" x="6589"/>
        <item m="1" x="6240"/>
        <item m="1" x="7031"/>
        <item m="1" x="4480"/>
        <item m="1" x="5621"/>
        <item m="1" x="5940"/>
        <item m="1" x="3858"/>
        <item m="1" x="6044"/>
        <item m="1" x="6125"/>
        <item m="1" x="4691"/>
        <item m="1" x="5591"/>
        <item m="1" x="5238"/>
        <item m="1" x="4799"/>
        <item m="1" x="3899"/>
        <item m="1" x="3951"/>
        <item m="1" x="4116"/>
        <item m="1" x="6783"/>
        <item m="1" x="5595"/>
        <item m="1" x="4840"/>
        <item m="1" x="5062"/>
        <item m="1" x="2447"/>
        <item x="203"/>
        <item m="1" x="7443"/>
        <item m="1" x="4187"/>
        <item m="1" x="3879"/>
        <item m="1" x="7757"/>
        <item m="1" x="4437"/>
        <item m="1" x="4947"/>
        <item m="1" x="7270"/>
        <item m="1" x="6588"/>
        <item m="1" x="6041"/>
        <item m="1" x="6183"/>
        <item m="1" x="6879"/>
        <item m="1" x="5909"/>
        <item m="1" x="2518"/>
        <item m="1" x="1564"/>
        <item m="1" x="4102"/>
        <item m="1" x="7949"/>
        <item m="1" x="3527"/>
        <item m="1" x="3528"/>
        <item m="1" x="3529"/>
        <item m="1" x="5151"/>
        <item m="1" x="2534"/>
        <item m="1" x="2535"/>
        <item m="1" x="3532"/>
        <item m="1" x="3533"/>
        <item m="1" x="3534"/>
        <item m="1" x="5286"/>
        <item m="1" x="2541"/>
        <item m="1" x="4550"/>
        <item m="1" x="6429"/>
        <item m="1" x="7376"/>
        <item m="1" x="4133"/>
        <item m="1" x="2889"/>
        <item m="1" x="4375"/>
        <item m="1" x="7405"/>
        <item m="1" x="6357"/>
        <item m="1" x="7969"/>
        <item m="1" x="2579"/>
        <item m="1" x="6851"/>
        <item m="1" x="4872"/>
        <item m="1" x="4432"/>
        <item m="1" x="5942"/>
        <item m="1" x="5390"/>
        <item m="1" x="4298"/>
        <item m="1" x="5800"/>
        <item m="1" x="6462"/>
        <item m="1" x="4015"/>
        <item m="1" x="7588"/>
        <item m="1" x="7681"/>
        <item m="1" x="7654"/>
        <item m="1" x="7418"/>
        <item m="1" x="5114"/>
        <item m="1" x="4609"/>
        <item m="1" x="2611"/>
        <item m="1" x="7583"/>
        <item m="1" x="4953"/>
        <item m="1" x="4178"/>
        <item m="1" x="2620"/>
        <item m="1" x="2542"/>
        <item m="1" x="6459"/>
        <item m="1" x="5618"/>
        <item m="1" x="7362"/>
        <item m="1" x="6407"/>
        <item m="1" x="5136"/>
        <item m="1" x="5626"/>
        <item m="1" x="6876"/>
        <item m="1" x="5649"/>
        <item m="1" x="6376"/>
        <item m="1" x="7439"/>
        <item m="1" x="7431"/>
        <item m="1" x="7280"/>
        <item m="1" x="7245"/>
        <item m="1" x="7644"/>
        <item m="1" x="3606"/>
        <item m="1" x="3607"/>
        <item m="1" x="3608"/>
        <item m="1" x="2659"/>
        <item m="1" x="6675"/>
        <item m="1" x="4807"/>
        <item m="1" x="2663"/>
        <item m="1" x="5505"/>
        <item m="1" x="6835"/>
        <item m="1" x="4227"/>
        <item m="1" x="6715"/>
        <item m="1" x="5281"/>
        <item m="1" x="4392"/>
        <item m="1" x="4584"/>
        <item m="1" x="4105"/>
        <item m="1" x="6393"/>
        <item m="1" x="6339"/>
        <item m="1" x="5117"/>
        <item m="1" x="4410"/>
        <item m="1" x="6662"/>
        <item m="1" x="6563"/>
        <item m="1" x="6094"/>
        <item m="1" x="6874"/>
        <item m="1" x="5295"/>
        <item m="1" x="6367"/>
        <item m="1" x="7311"/>
        <item m="1" x="4013"/>
        <item m="1" x="4871"/>
        <item m="1" x="6430"/>
        <item m="1" x="5536"/>
        <item m="1" x="4463"/>
        <item m="1" x="5174"/>
        <item m="1" x="5068"/>
        <item m="1" x="4905"/>
        <item m="1" x="4523"/>
        <item m="1" x="7670"/>
        <item m="1" x="5444"/>
        <item m="1" x="5795"/>
        <item m="1" x="3058"/>
        <item m="1" x="6658"/>
        <item m="1" x="5553"/>
        <item m="1" x="6443"/>
        <item m="1" x="4222"/>
        <item m="1" x="7239"/>
        <item m="1" x="7874"/>
        <item m="1" x="4210"/>
        <item m="1" x="5148"/>
        <item m="1" x="6647"/>
        <item m="1" x="5533"/>
        <item m="1" x="6453"/>
        <item m="1" x="4601"/>
        <item m="1" x="4293"/>
        <item m="1" x="4901"/>
        <item m="1" x="4302"/>
        <item m="1" x="5997"/>
        <item m="1" x="2509"/>
        <item m="1" x="7436"/>
        <item m="1" x="7647"/>
        <item m="1" x="7174"/>
        <item m="1" x="5339"/>
        <item m="1" x="5223"/>
        <item m="1" x="5095"/>
        <item m="1" x="7291"/>
        <item m="1" x="7581"/>
        <item m="1" x="4928"/>
        <item m="1" x="6260"/>
        <item m="1" x="5639"/>
        <item m="1" x="5247"/>
        <item m="1" x="6788"/>
        <item m="1" x="5956"/>
        <item m="1" x="6132"/>
        <item m="1" x="6251"/>
        <item m="1" x="6674"/>
        <item m="1" x="7143"/>
        <item m="1" x="7008"/>
        <item m="1" x="4017"/>
        <item m="1" x="7673"/>
        <item m="1" x="6017"/>
        <item m="1" x="4121"/>
        <item m="1" x="7378"/>
        <item m="1" x="7610"/>
        <item m="1" x="3971"/>
        <item m="1" x="4585"/>
        <item m="1" x="6304"/>
        <item m="1" x="4320"/>
        <item m="1" x="5954"/>
        <item m="1" x="7428"/>
        <item m="1" x="6355"/>
        <item m="1" x="4152"/>
        <item m="1" x="4216"/>
        <item m="1" x="4790"/>
        <item m="1" x="4378"/>
        <item m="1" x="6049"/>
        <item m="1" x="5220"/>
        <item m="1" x="7331"/>
        <item m="1" x="7876"/>
        <item m="1" x="7109"/>
        <item m="1" x="5989"/>
        <item m="1" x="4999"/>
        <item m="1" x="5641"/>
        <item m="1" x="3686"/>
        <item m="1" x="3687"/>
        <item m="1" x="4886"/>
        <item m="1" x="4297"/>
        <item m="1" x="4354"/>
        <item m="1" x="4710"/>
        <item m="1" x="5154"/>
        <item m="1" x="4688"/>
        <item m="1" x="7466"/>
        <item m="1" x="7450"/>
        <item m="1" x="5221"/>
        <item m="1" x="4701"/>
        <item m="1" x="5939"/>
        <item m="1" x="6780"/>
        <item m="1" x="5606"/>
        <item m="1" x="5662"/>
        <item m="1" x="6568"/>
        <item m="1" x="7025"/>
        <item m="1" x="7549"/>
        <item m="1" x="5560"/>
        <item m="1" x="7825"/>
        <item m="1" x="6775"/>
        <item m="1" x="4522"/>
        <item m="1" x="3961"/>
        <item m="1" x="7987"/>
        <item m="1" x="6773"/>
        <item m="1" x="6554"/>
        <item m="1" x="4219"/>
        <item m="1" x="7197"/>
        <item m="1" x="7314"/>
        <item m="1" x="7854"/>
        <item m="1" x="7380"/>
        <item m="1" x="6362"/>
        <item m="1" x="6749"/>
        <item m="1" x="7608"/>
        <item m="1" x="4862"/>
        <item m="1" x="6124"/>
        <item m="1" x="7792"/>
        <item m="1" x="6730"/>
        <item m="1" x="7188"/>
        <item m="1" x="6635"/>
        <item m="1" x="5567"/>
        <item m="1" x="5467"/>
        <item m="1" x="5824"/>
        <item m="1" x="4966"/>
        <item m="1" x="7776"/>
        <item m="1" x="5470"/>
        <item m="1" x="4820"/>
        <item m="1" x="6492"/>
        <item m="1" x="5902"/>
        <item m="1" x="4990"/>
        <item m="1" x="4229"/>
        <item m="1" x="7032"/>
        <item m="1" x="4058"/>
        <item m="1" x="7528"/>
        <item m="1" x="6862"/>
        <item m="1" x="4120"/>
        <item m="1" x="6818"/>
        <item m="1" x="3986"/>
        <item m="1" x="2561"/>
        <item m="1" x="7615"/>
        <item m="1" x="7998"/>
        <item m="1" x="7730"/>
        <item m="1" x="6716"/>
        <item m="1" x="7727"/>
        <item m="1" x="6913"/>
        <item m="1" x="4482"/>
        <item m="1" x="5433"/>
        <item m="1" x="7158"/>
        <item m="1" x="3959"/>
        <item m="1" x="3792"/>
        <item m="1" x="7233"/>
        <item m="1" x="5396"/>
        <item m="1" x="5054"/>
        <item m="1" x="7786"/>
        <item m="1" x="5743"/>
        <item m="1" x="3761"/>
        <item m="1" x="4200"/>
        <item m="1" x="6158"/>
        <item m="1" x="5336"/>
        <item m="1" x="7682"/>
        <item m="1" x="4678"/>
        <item m="1" x="5119"/>
        <item m="1" x="5501"/>
        <item m="1" x="5888"/>
        <item m="1" x="6691"/>
        <item m="1" x="7715"/>
        <item m="1" x="4855"/>
        <item m="1" x="4837"/>
        <item m="1" x="7535"/>
        <item m="1" x="2958"/>
        <item m="1" x="2959"/>
        <item m="1" x="2120"/>
        <item m="1" x="2121"/>
        <item m="1" x="3294"/>
        <item m="1" x="5031"/>
        <item m="1" x="7391"/>
        <item m="1" x="2133"/>
        <item m="1" x="7320"/>
        <item m="1" x="5914"/>
        <item m="1" x="4479"/>
        <item m="1" x="5075"/>
        <item m="1" x="2145"/>
        <item m="1" x="4005"/>
        <item m="1" x="5292"/>
        <item m="1" x="6539"/>
        <item m="1" x="2153"/>
        <item m="1" x="5968"/>
        <item m="1" x="6480"/>
        <item m="1" x="7713"/>
        <item m="1" x="7289"/>
        <item m="1" x="5763"/>
        <item m="1" x="7281"/>
        <item m="1" x="7505"/>
        <item m="1" x="5228"/>
        <item m="1" x="4106"/>
        <item m="1" x="5742"/>
        <item m="1" x="6068"/>
        <item m="1" x="7167"/>
        <item m="1" x="6601"/>
        <item m="1" x="7694"/>
        <item m="1" x="7686"/>
        <item m="1" x="3335"/>
        <item m="1" x="4289"/>
        <item m="1" x="5884"/>
        <item m="1" x="1797"/>
        <item m="1" x="5726"/>
        <item m="1" x="5574"/>
        <item m="1" x="4728"/>
        <item m="1" x="7884"/>
        <item m="1" x="7371"/>
        <item m="1" x="6573"/>
        <item m="1" x="7657"/>
        <item m="1" x="3911"/>
        <item m="1" x="4140"/>
        <item m="1" x="5298"/>
        <item m="1" x="3994"/>
        <item m="1" x="3846"/>
        <item m="1" x="4454"/>
        <item m="1" x="5284"/>
        <item m="1" x="2234"/>
        <item m="1" x="3956"/>
        <item m="1" x="4968"/>
        <item m="1" x="5740"/>
        <item m="1" x="7720"/>
        <item m="1" x="4758"/>
        <item m="1" x="6454"/>
        <item m="1" x="3385"/>
        <item m="1" x="7110"/>
        <item m="1" x="6309"/>
        <item m="1" x="4033"/>
        <item m="1" x="6534"/>
        <item m="1" x="6111"/>
        <item m="1" x="3396"/>
        <item m="1" x="5717"/>
        <item m="1" x="5849"/>
        <item m="1" x="6928"/>
        <item m="1" x="4214"/>
        <item m="1" x="6864"/>
        <item m="1" x="4023"/>
        <item m="1" x="4989"/>
        <item m="1" x="6532"/>
        <item m="1" x="4694"/>
        <item m="1" x="6372"/>
        <item m="1" x="4946"/>
        <item m="1" x="4513"/>
        <item m="1" x="3978"/>
        <item m="1" x="7582"/>
        <item m="1" x="4157"/>
        <item m="1" x="5106"/>
        <item m="1" x="6153"/>
        <item m="1" x="1303"/>
        <item m="1" x="3871"/>
        <item m="1" x="7645"/>
        <item m="1" x="4711"/>
        <item m="1" x="5545"/>
        <item m="1" x="4988"/>
        <item m="1" x="7190"/>
        <item m="1" x="5521"/>
        <item m="1" x="4486"/>
        <item m="1" x="4735"/>
        <item m="1" x="5138"/>
        <item m="1" x="7271"/>
        <item m="1" x="6948"/>
        <item m="1" x="6908"/>
        <item m="1" x="3820"/>
        <item m="1" x="5926"/>
        <item m="1" x="2386"/>
        <item m="1" x="4785"/>
        <item m="1" x="3774"/>
        <item m="1" x="5359"/>
        <item m="1" x="6560"/>
        <item m="1" x="7512"/>
        <item m="1" x="3464"/>
        <item m="1" x="6529"/>
        <item m="1" x="5806"/>
        <item m="1" x="5601"/>
        <item m="1" x="6020"/>
        <item m="1" x="4712"/>
        <item m="1" x="7680"/>
        <item m="1" x="3057"/>
        <item m="1" x="3059"/>
        <item m="1" x="6009"/>
        <item m="1" x="7693"/>
        <item m="1" x="3980"/>
        <item m="1" x="6695"/>
        <item m="1" x="6489"/>
        <item m="1" x="887"/>
        <item m="1" x="3501"/>
        <item m="1" x="7797"/>
        <item m="1" x="4269"/>
        <item m="1" x="7707"/>
        <item m="1" x="4399"/>
        <item m="1" x="3511"/>
        <item m="1" x="2497"/>
        <item m="1" x="2498"/>
        <item m="1" x="2499"/>
        <item m="1" x="3512"/>
        <item m="1" x="3514"/>
        <item m="1" x="4586"/>
        <item m="1" x="7755"/>
        <item m="1" x="3915"/>
        <item m="1" x="5083"/>
        <item m="1" x="4705"/>
        <item m="1" x="2516"/>
        <item m="1" x="2517"/>
        <item m="1" x="2519"/>
        <item m="1" x="2521"/>
        <item m="1" x="6042"/>
        <item m="1" x="3918"/>
        <item m="1" x="1548"/>
        <item m="1" x="4992"/>
        <item m="1" x="4745"/>
        <item m="1" x="4328"/>
        <item m="1" x="4650"/>
        <item m="1" x="4920"/>
        <item m="1" x="5774"/>
        <item m="1" x="5623"/>
        <item m="1" x="4496"/>
        <item m="1" x="7923"/>
        <item m="1" x="6285"/>
        <item m="1" x="5127"/>
        <item m="1" x="4945"/>
        <item m="1" x="6997"/>
        <item m="1" x="5604"/>
        <item m="1" x="4353"/>
        <item m="1" x="5500"/>
        <item m="1" x="7043"/>
        <item m="1" x="6345"/>
        <item m="1" x="6167"/>
        <item m="1" x="4067"/>
        <item m="1" x="7873"/>
        <item m="1" x="7541"/>
        <item m="1" x="4764"/>
        <item m="1" x="5843"/>
        <item m="1" x="7699"/>
        <item m="1" x="4911"/>
        <item m="1" x="3855"/>
        <item m="1" x="3812"/>
        <item m="1" x="5665"/>
        <item m="1" x="5293"/>
        <item m="1" x="1893"/>
        <item m="1" x="3779"/>
        <item m="1" x="7584"/>
        <item m="1" x="4251"/>
        <item m="1" x="5987"/>
        <item m="1" x="7683"/>
        <item m="1" x="5608"/>
        <item m="1" x="3886"/>
        <item m="1" x="5578"/>
        <item m="1" x="7913"/>
        <item m="1" x="7865"/>
        <item m="1" x="7634"/>
        <item m="1" x="4430"/>
        <item m="1" x="5231"/>
        <item m="1" x="5981"/>
        <item m="1" x="7265"/>
        <item m="1" x="4322"/>
        <item m="1" x="5250"/>
        <item m="1" x="7251"/>
        <item m="1" x="4643"/>
        <item m="1" x="7898"/>
        <item m="1" x="6464"/>
        <item m="1" x="7218"/>
        <item m="1" x="4316"/>
        <item m="1" x="4630"/>
        <item m="1" x="7494"/>
        <item m="1" x="6861"/>
        <item m="1" x="7026"/>
        <item m="1" x="4661"/>
        <item m="1" x="5861"/>
        <item m="1" x="4099"/>
        <item m="1" x="6854"/>
        <item m="1" x="6349"/>
        <item m="1" x="7511"/>
        <item m="1" x="6412"/>
        <item m="1" x="5027"/>
        <item m="1" x="4625"/>
        <item m="1" x="4056"/>
        <item m="1" x="4664"/>
        <item m="1" x="6787"/>
        <item m="1" x="5769"/>
        <item m="1" x="7367"/>
        <item m="1" x="6166"/>
        <item m="1" x="5280"/>
        <item m="1" x="4330"/>
        <item m="1" x="6846"/>
        <item m="1" x="2350"/>
        <item m="1" x="5673"/>
        <item m="1" x="6969"/>
        <item m="1" x="6229"/>
        <item m="1" x="7911"/>
        <item m="1" x="6224"/>
        <item m="1" x="3948"/>
        <item m="1" x="5791"/>
        <item m="1" x="6927"/>
        <item m="1" x="5518"/>
        <item m="1" x="6343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1842"/>
        <item m="1" x="3145"/>
        <item m="1" x="1844"/>
        <item m="1" x="1845"/>
        <item m="1" x="1846"/>
        <item m="1" x="1847"/>
        <item m="1" x="1848"/>
        <item m="1" x="1849"/>
        <item m="1" x="3146"/>
        <item m="1" x="3675"/>
        <item m="1" x="3676"/>
        <item m="1" x="3677"/>
        <item m="1" x="3678"/>
        <item m="1" x="3679"/>
        <item m="1" x="1857"/>
        <item m="1" x="3680"/>
        <item m="1" x="3681"/>
        <item m="1" x="3682"/>
        <item m="1" x="3683"/>
        <item m="1" x="3684"/>
        <item m="1" x="3685"/>
        <item m="1" x="1867"/>
        <item m="1" x="1868"/>
        <item m="1" x="1869"/>
        <item m="1" x="1870"/>
        <item m="1" x="1871"/>
        <item m="1" x="3688"/>
        <item m="1" x="3147"/>
        <item m="1" x="3148"/>
        <item m="1" x="3149"/>
        <item m="1" x="3150"/>
        <item m="1" x="3151"/>
        <item m="1" x="3152"/>
        <item m="1" x="1880"/>
        <item m="1" x="1881"/>
        <item m="1" x="1882"/>
        <item m="1" x="1883"/>
        <item m="1" x="1884"/>
        <item m="1" x="1885"/>
        <item m="1" x="1886"/>
        <item m="1" x="1887"/>
        <item m="1" x="1889"/>
        <item m="1" x="1890"/>
        <item m="1" x="1891"/>
        <item m="1" x="1892"/>
        <item m="1" x="3153"/>
        <item m="1" x="3154"/>
        <item m="1" x="3155"/>
        <item m="1" x="3156"/>
        <item m="1" x="3157"/>
        <item m="1" x="1900"/>
        <item m="1" x="3158"/>
        <item m="1" x="1902"/>
        <item m="1" x="3159"/>
        <item m="1" x="3160"/>
        <item m="1" x="3161"/>
        <item m="1" x="3162"/>
        <item m="1" x="3163"/>
        <item m="1" x="3164"/>
        <item m="1" x="3165"/>
        <item m="1" x="1911"/>
        <item m="1" x="3166"/>
        <item m="1" x="1913"/>
        <item m="1" x="1914"/>
        <item m="1" x="3167"/>
        <item m="1" x="3168"/>
        <item m="1" x="3169"/>
        <item m="1" x="3170"/>
        <item m="1" x="3171"/>
        <item m="1" x="3172"/>
        <item m="1" x="1922"/>
        <item m="1" x="3173"/>
        <item m="1" x="1924"/>
        <item m="1" x="3174"/>
        <item m="1" x="1926"/>
        <item m="1" x="1927"/>
        <item m="1" x="1928"/>
        <item m="1" x="1929"/>
        <item m="1" x="1930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1957"/>
        <item m="1" x="3197"/>
        <item m="1" x="3198"/>
        <item m="1" x="3199"/>
        <item m="1" x="3200"/>
        <item m="1" x="3201"/>
        <item m="1" x="1964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1975"/>
        <item m="1" x="3211"/>
        <item m="1" x="1977"/>
        <item m="1" x="3212"/>
        <item m="1" x="3213"/>
        <item m="1" x="3214"/>
        <item m="1" x="3215"/>
        <item m="1" x="3216"/>
        <item m="1" x="1984"/>
        <item m="1" x="3217"/>
        <item m="1" x="3218"/>
        <item m="1" x="3219"/>
        <item m="1" x="3220"/>
        <item m="1" x="3221"/>
        <item m="1" x="3222"/>
        <item m="1" x="3223"/>
        <item m="1" x="3224"/>
        <item m="1" x="3226"/>
        <item m="1" x="3227"/>
        <item m="1" x="3228"/>
        <item m="1" x="1998"/>
        <item m="1" x="3229"/>
        <item m="1" x="3230"/>
        <item m="1" x="3231"/>
        <item m="1" x="3232"/>
        <item m="1" x="3233"/>
        <item m="1" x="3234"/>
        <item m="1" x="2006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2019"/>
        <item x="122"/>
        <item m="1" x="3246"/>
        <item m="1" x="3247"/>
        <item m="1" x="3248"/>
        <item m="1" x="2024"/>
        <item m="1" x="2025"/>
        <item m="1" x="2026"/>
        <item m="1" x="2027"/>
        <item m="1" x="3249"/>
        <item m="1" x="3250"/>
        <item m="1" x="3251"/>
        <item m="1" x="2783"/>
        <item m="1" x="2784"/>
        <item m="1" x="2785"/>
        <item m="1" x="2034"/>
        <item m="1" x="2035"/>
        <item m="1" x="2037"/>
        <item m="1" x="2038"/>
        <item m="1" x="2039"/>
        <item m="1" x="2040"/>
        <item m="1" x="2041"/>
        <item m="1" x="2042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2054"/>
        <item m="1" x="2055"/>
        <item m="1" x="2056"/>
        <item m="1" x="3262"/>
        <item m="1" x="3263"/>
        <item m="1" x="2060"/>
        <item m="1" x="2061"/>
        <item m="1" x="3264"/>
        <item m="1" x="2064"/>
        <item m="1" x="2065"/>
        <item m="1" x="3265"/>
        <item m="1" x="3266"/>
        <item m="1" x="3267"/>
        <item m="1" x="3268"/>
        <item m="1" x="2071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2085"/>
        <item m="1" x="2086"/>
        <item m="1" x="3279"/>
        <item m="1" x="3280"/>
        <item m="1" x="3281"/>
        <item m="1" x="3282"/>
        <item m="1" x="3283"/>
        <item m="1" x="2980"/>
        <item m="1" x="2981"/>
        <item m="1" x="2096"/>
        <item m="1" x="2982"/>
        <item m="1" x="2983"/>
        <item m="1" x="2984"/>
        <item m="1" x="2985"/>
        <item m="1" x="2986"/>
        <item m="1" x="3284"/>
        <item m="1" x="2988"/>
        <item m="1" x="3285"/>
        <item m="1" x="2867"/>
        <item m="1" x="3286"/>
        <item m="1" x="3287"/>
        <item m="1" x="3288"/>
        <item m="1" x="3290"/>
        <item m="1" x="2114"/>
        <item m="1" x="3291"/>
        <item m="1" x="3292"/>
        <item m="1" x="3293"/>
        <item m="1" x="3295"/>
        <item m="1" x="2249"/>
        <item m="1" x="3296"/>
        <item m="1" x="3297"/>
        <item m="1" x="3298"/>
        <item m="1" x="3299"/>
        <item m="1" x="2746"/>
        <item m="1" x="3300"/>
        <item m="1" x="3301"/>
        <item m="1" x="2135"/>
        <item m="1" x="3302"/>
        <item m="1" x="2137"/>
        <item m="1" x="2138"/>
        <item m="1" x="3303"/>
        <item m="1" x="3304"/>
        <item m="1" x="2141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2166"/>
        <item m="1" x="2167"/>
        <item m="1" x="2168"/>
        <item m="1" x="3323"/>
        <item m="1" x="3689"/>
        <item m="1" x="3325"/>
        <item m="1" x="3326"/>
        <item m="1" x="3327"/>
        <item m="1" x="3328"/>
        <item m="1" x="3329"/>
        <item m="1" x="3330"/>
        <item m="1" x="3331"/>
        <item m="1" x="3332"/>
        <item m="1" x="3334"/>
        <item m="1" x="2182"/>
        <item m="1" x="2184"/>
        <item m="1" x="3336"/>
        <item m="1" x="3337"/>
        <item m="1" x="2188"/>
        <item m="1" x="3338"/>
        <item m="1" x="3339"/>
        <item m="1" x="3340"/>
        <item m="1" x="2193"/>
        <item m="1" x="3341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3342"/>
        <item m="1" x="2206"/>
        <item m="1" x="3344"/>
        <item m="1" x="3345"/>
        <item m="1" x="3346"/>
        <item m="1" x="3347"/>
        <item m="1" x="3348"/>
        <item m="1" x="2215"/>
        <item m="1" x="3349"/>
        <item m="1" x="3350"/>
        <item m="1" x="3351"/>
        <item m="1" x="3352"/>
        <item m="1" x="3353"/>
        <item m="1" x="3354"/>
        <item m="1" x="3355"/>
        <item m="1" x="3356"/>
        <item m="1" x="2225"/>
        <item m="1" x="2227"/>
        <item m="1" x="2226"/>
        <item m="1" x="2228"/>
        <item x="609"/>
        <item m="1" x="3357"/>
        <item m="1" x="3358"/>
        <item m="1" x="3359"/>
        <item m="1" x="3360"/>
        <item m="1" x="3361"/>
        <item m="1" x="3362"/>
        <item m="1" x="3363"/>
        <item m="1" x="2238"/>
        <item m="1" x="3369"/>
        <item m="1" x="3370"/>
        <item m="1" x="2248"/>
        <item m="1" x="3372"/>
        <item m="1" x="3373"/>
        <item m="1" x="3374"/>
        <item m="1" x="3375"/>
        <item m="1" x="3376"/>
        <item m="1" x="3377"/>
        <item m="1" x="2257"/>
        <item m="1" x="2258"/>
        <item m="1" x="2259"/>
        <item m="1" x="3378"/>
        <item m="1" x="3379"/>
        <item m="1" x="3380"/>
        <item m="1" x="3381"/>
        <item m="1" x="3382"/>
        <item m="1" x="3383"/>
        <item m="1" x="3384"/>
        <item m="1" x="2269"/>
        <item m="1" x="3386"/>
        <item m="1" x="3387"/>
        <item m="1" x="3388"/>
        <item m="1" x="3389"/>
        <item m="1" x="3390"/>
        <item m="1" x="2276"/>
        <item m="1" x="3391"/>
        <item m="1" x="3392"/>
        <item m="1" x="2279"/>
        <item m="1" x="3393"/>
        <item m="1" x="3394"/>
        <item m="1" x="3395"/>
        <item m="1" x="2284"/>
        <item m="1" x="3397"/>
        <item m="1" x="3398"/>
        <item m="1" x="2288"/>
        <item m="1" x="2289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2303"/>
        <item m="1" x="2304"/>
        <item m="1" x="3411"/>
        <item m="1" x="3412"/>
        <item m="1" x="2309"/>
        <item m="1" x="2310"/>
        <item m="1" x="3414"/>
        <item m="1" x="3415"/>
        <item m="1" x="3416"/>
        <item m="1" x="3417"/>
        <item m="1" x="3418"/>
        <item m="1" x="3419"/>
        <item m="1" x="2319"/>
        <item m="1" x="2320"/>
        <item m="1" x="2321"/>
        <item m="1" x="3421"/>
        <item m="1" x="3422"/>
        <item m="1" x="2324"/>
        <item m="1" x="3423"/>
        <item m="1" x="2326"/>
        <item m="1" x="2327"/>
        <item m="1" x="3424"/>
        <item m="1" x="3425"/>
        <item m="1" x="3426"/>
        <item m="1" x="2794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2348"/>
        <item m="1" x="2351"/>
        <item m="1" x="3440"/>
        <item m="1" x="3441"/>
        <item m="1" x="3442"/>
        <item m="1" x="3443"/>
        <item m="1" x="3444"/>
        <item m="1" x="2358"/>
        <item m="1" x="2359"/>
        <item m="1" x="2360"/>
        <item m="1" x="2361"/>
        <item m="1" x="3445"/>
        <item m="1" x="3446"/>
        <item m="1" x="3447"/>
        <item m="1" x="3448"/>
        <item m="1" x="3449"/>
        <item m="1" x="3450"/>
        <item m="1" x="2369"/>
        <item m="1" x="3451"/>
        <item m="1" x="2371"/>
        <item m="1" x="3452"/>
        <item m="1" x="3453"/>
        <item m="1" x="3454"/>
        <item m="1" x="3455"/>
        <item m="1" x="3456"/>
        <item m="1" x="2378"/>
        <item m="1" x="3457"/>
        <item m="1" x="3459"/>
        <item m="1" x="2877"/>
        <item m="1" x="2383"/>
        <item m="1" x="2384"/>
        <item m="1" x="2385"/>
        <item m="1" x="2879"/>
        <item m="1" x="2389"/>
        <item m="1" x="2880"/>
        <item m="1" x="3460"/>
        <item m="1" x="3461"/>
        <item m="1" x="3462"/>
        <item m="1" x="3463"/>
        <item m="1" x="3465"/>
        <item m="1" x="2398"/>
        <item m="1" x="3466"/>
        <item m="1" x="3467"/>
        <item m="1" x="3468"/>
        <item m="1" x="3469"/>
        <item m="1" x="3470"/>
        <item m="1" x="2404"/>
        <item m="1" x="3471"/>
        <item m="1" x="2406"/>
        <item m="1" x="3472"/>
        <item m="1" x="2409"/>
        <item m="1" x="3473"/>
        <item m="1" x="2411"/>
        <item m="1" x="3495"/>
        <item m="1" x="3496"/>
        <item m="1" x="2424"/>
        <item m="1" x="3500"/>
        <item m="1" x="2481"/>
        <item m="1" x="2485"/>
        <item m="1" x="3705"/>
        <item m="1" x="3504"/>
        <item m="1" x="3508"/>
        <item m="1" x="3509"/>
        <item m="1" x="3510"/>
        <item m="1" x="3513"/>
        <item m="1" x="2503"/>
        <item m="1" x="3515"/>
        <item m="1" x="3706"/>
        <item m="1" x="4637"/>
        <item m="1" x="3517"/>
        <item m="1" x="3518"/>
        <item m="1" x="3519"/>
        <item m="1" x="2513"/>
        <item m="1" x="3520"/>
        <item m="1" x="3521"/>
        <item m="1" x="3522"/>
        <item m="1" x="2522"/>
        <item m="1" x="3525"/>
        <item m="1" x="3526"/>
        <item m="1" x="3530"/>
        <item m="1" x="3531"/>
        <item x="700"/>
        <item m="1" x="2539"/>
        <item m="1" x="3535"/>
        <item m="1" x="3536"/>
        <item m="1" x="3537"/>
        <item m="1" x="3538"/>
        <item m="1" x="3542"/>
        <item m="1" x="2552"/>
        <item m="1" x="3543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2583"/>
        <item x="621"/>
        <item m="1" x="3571"/>
        <item m="1" x="3572"/>
        <item m="1" x="3573"/>
        <item m="1" x="2588"/>
        <item m="1" x="3574"/>
        <item m="1" x="3575"/>
        <item m="1" x="1676"/>
        <item m="1" x="3576"/>
        <item m="1" x="3577"/>
        <item m="1" x="3578"/>
        <item m="1" x="3579"/>
        <item m="1" x="3580"/>
        <item m="1" x="3581"/>
        <item m="1" x="3582"/>
        <item m="1" x="3583"/>
        <item m="1" x="2601"/>
        <item m="1" x="3584"/>
        <item m="1" x="2603"/>
        <item m="1" x="3072"/>
        <item m="1" x="3073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8"/>
        <item m="1" x="3601"/>
        <item m="1" x="3602"/>
        <item m="1" x="3603"/>
        <item m="1" x="3605"/>
        <item m="1" x="2652"/>
        <item m="1" x="2653"/>
        <item m="1" x="2654"/>
        <item m="1" x="2657"/>
        <item m="1" x="2895"/>
        <item m="1" x="2896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5"/>
        <item m="1" x="3626"/>
        <item m="1" x="3627"/>
        <item m="1" x="3628"/>
        <item m="1" x="3629"/>
        <item m="1" x="2686"/>
        <item m="1" x="2687"/>
        <item m="1" x="3630"/>
        <item m="1" x="3585"/>
        <item m="1" x="3586"/>
        <item m="1" x="3587"/>
        <item m="1" x="3588"/>
        <item m="1" x="3589"/>
        <item m="1" x="3707"/>
        <item m="1" x="3591"/>
        <item m="1" x="3592"/>
        <item m="1" x="3593"/>
        <item m="1" x="3594"/>
        <item m="1" x="3595"/>
        <item m="1" x="3596"/>
        <item m="1" x="2637"/>
        <item m="1" x="2638"/>
        <item m="1" x="3597"/>
        <item m="1" x="3598"/>
        <item m="1" x="3599"/>
        <item m="1" x="2643"/>
        <item m="1" x="3600"/>
        <item m="1" x="3055"/>
        <item m="1" x="3056"/>
        <item x="369"/>
        <item m="1" x="3061"/>
        <item x="565"/>
        <item m="1" x="3064"/>
        <item x="755"/>
        <item m="1" x="3067"/>
        <item m="1" x="2428"/>
        <item m="1" x="3070"/>
        <item m="1" x="3071"/>
        <item m="1" x="3474"/>
        <item m="1" x="3475"/>
        <item m="1" x="3476"/>
        <item m="1" x="3477"/>
        <item m="1" x="1709"/>
        <item m="1" x="2438"/>
        <item m="1" x="2439"/>
        <item m="1" x="3480"/>
        <item m="1" x="2444"/>
        <item m="1" x="2445"/>
        <item m="1" x="2446"/>
        <item m="1" x="3482"/>
        <item m="1" x="3483"/>
        <item m="1" x="3484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4"/>
        <item m="1" x="3516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650"/>
        <item m="1" x="2834"/>
        <item m="1" x="3651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673"/>
        <item m="1" x="2853"/>
        <item m="1" x="2854"/>
        <item m="1" x="3749"/>
        <item m="1" x="3324"/>
        <item m="1" x="3333"/>
        <item m="1" x="3485"/>
        <item m="1" x="3486"/>
        <item m="1" x="2883"/>
        <item m="1" x="2884"/>
        <item m="1" x="3487"/>
        <item m="1" x="3488"/>
        <item m="1" x="3489"/>
        <item m="1" x="3490"/>
        <item m="1" x="3491"/>
        <item m="1" x="3492"/>
        <item m="1" x="3493"/>
        <item m="1" x="2467"/>
        <item m="1" x="2468"/>
        <item m="1" x="3494"/>
        <item m="1" x="3503"/>
        <item m="1" x="359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2704"/>
        <item m="1" x="3645"/>
        <item m="1" x="3646"/>
        <item m="1" x="3647"/>
        <item m="1" x="3648"/>
        <item m="1" x="3649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4"/>
        <item m="1" x="1852"/>
        <item m="1" x="1853"/>
        <item m="1" x="1854"/>
        <item m="1" x="1855"/>
        <item m="1" x="1856"/>
        <item m="1" x="1858"/>
        <item m="1" x="2857"/>
        <item m="1" x="2858"/>
        <item m="1" x="1861"/>
        <item m="1" x="1862"/>
        <item m="1" x="1863"/>
        <item m="1" x="1864"/>
        <item m="1" x="1865"/>
        <item m="1" x="1872"/>
        <item m="1" x="1873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1"/>
        <item m="1" x="1843"/>
        <item m="1" x="1850"/>
        <item m="1" x="1851"/>
        <item m="1" x="1874"/>
        <item m="1" x="1875"/>
        <item m="1" x="1876"/>
        <item m="1" x="1877"/>
        <item m="1" x="1878"/>
        <item m="1" x="1879"/>
        <item m="1" x="1894"/>
        <item m="1" x="1895"/>
        <item m="1" x="1896"/>
        <item m="1" x="1897"/>
        <item m="1" x="1898"/>
        <item m="1" x="1899"/>
        <item m="1" x="1901"/>
        <item m="1" x="1903"/>
        <item m="1" x="1904"/>
        <item m="1" x="1905"/>
        <item m="1" x="1906"/>
        <item m="1" x="1907"/>
        <item m="1" x="1908"/>
        <item m="1" x="1910"/>
        <item m="1" x="1912"/>
        <item m="1" x="1915"/>
        <item m="1" x="2781"/>
        <item m="1" x="1917"/>
        <item m="1" x="1918"/>
        <item m="1" x="1919"/>
        <item m="1" x="1920"/>
        <item m="1" x="1921"/>
        <item m="1" x="1923"/>
        <item m="1" x="1925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3"/>
        <item m="1" x="1955"/>
        <item m="1" x="1956"/>
        <item m="1" x="1958"/>
        <item m="1" x="2859"/>
        <item m="1" x="1960"/>
        <item m="1" x="1961"/>
        <item m="1" x="1962"/>
        <item m="1" x="1963"/>
        <item m="1" x="1965"/>
        <item m="1" x="1966"/>
        <item m="1" x="1967"/>
        <item m="1" x="2860"/>
        <item m="1" x="2861"/>
        <item m="1" x="1970"/>
        <item m="1" x="2862"/>
        <item m="1" x="1972"/>
        <item m="1" x="1974"/>
        <item m="1" x="1976"/>
        <item m="1" x="1978"/>
        <item m="1" x="1979"/>
        <item m="1" x="1980"/>
        <item m="1" x="1981"/>
        <item m="1" x="1982"/>
        <item m="1" x="1983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6"/>
        <item m="1" x="1997"/>
        <item m="1" x="1999"/>
        <item m="1" x="2000"/>
        <item m="1" x="2001"/>
        <item m="1" x="2002"/>
        <item m="1" x="2003"/>
        <item m="1" x="2004"/>
        <item m="1" x="2005"/>
        <item m="1" x="2007"/>
        <item m="1" x="2008"/>
        <item m="1" x="2009"/>
        <item m="1" x="2010"/>
        <item m="1" x="2011"/>
        <item m="1" x="2012"/>
        <item m="1" x="2013"/>
        <item m="1" x="2014"/>
        <item m="1" x="2016"/>
        <item m="1" x="2017"/>
        <item m="1" x="2018"/>
        <item m="1" x="2020"/>
        <item m="1" x="2021"/>
        <item m="1" x="2782"/>
        <item m="1" x="2023"/>
        <item m="1" x="2028"/>
        <item m="1" x="2029"/>
        <item m="1" x="2030"/>
        <item m="1" x="2786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7"/>
        <item m="1" x="2058"/>
        <item m="1" x="2063"/>
        <item m="1" x="2066"/>
        <item m="1" x="2067"/>
        <item m="1" x="2068"/>
        <item m="1" x="2069"/>
        <item m="1" x="2070"/>
        <item m="1" x="2072"/>
        <item m="1" x="2074"/>
        <item m="1" x="2075"/>
        <item m="1" x="2076"/>
        <item m="1" x="2077"/>
        <item m="1" x="2078"/>
        <item m="1" x="2079"/>
        <item m="1" x="2080"/>
        <item m="1" x="2081"/>
        <item m="1" x="2083"/>
        <item m="1" x="2084"/>
        <item m="1" x="2088"/>
        <item m="1" x="2978"/>
        <item m="1" x="2979"/>
        <item m="1" x="2091"/>
        <item m="1" x="2093"/>
        <item m="1" x="2987"/>
        <item m="1" x="2989"/>
        <item m="1" x="2108"/>
        <item m="1" x="3035"/>
        <item m="1" x="3036"/>
        <item x="341"/>
        <item m="1" x="2112"/>
        <item m="1" x="3037"/>
        <item m="1" x="2957"/>
        <item m="1" x="2115"/>
        <item m="1" x="2117"/>
        <item m="1" x="2116"/>
        <item m="1" x="2960"/>
        <item m="1" x="2122"/>
        <item m="1" x="2124"/>
        <item m="1" x="2125"/>
        <item m="1" x="1624"/>
        <item m="1" x="2787"/>
        <item m="1" x="2128"/>
        <item m="1" x="2129"/>
        <item m="1" x="2130"/>
        <item m="1" x="2131"/>
        <item m="1" x="2132"/>
        <item m="1" x="2134"/>
        <item m="1" x="2136"/>
        <item m="1" x="2139"/>
        <item m="1" x="2140"/>
        <item m="1" x="2143"/>
        <item m="1" x="2144"/>
        <item m="1" x="2146"/>
        <item m="1" x="2147"/>
        <item m="1" x="2148"/>
        <item m="1" x="2149"/>
        <item m="1" x="2150"/>
        <item m="1" x="2151"/>
        <item m="1" x="2152"/>
        <item m="1" x="2154"/>
        <item m="1" x="2155"/>
        <item m="1" x="2156"/>
        <item m="1" x="2157"/>
        <item m="1" x="2158"/>
        <item m="1" x="2159"/>
        <item m="1" x="2160"/>
        <item m="1" x="2161"/>
        <item m="1" x="2163"/>
        <item m="1" x="2164"/>
        <item m="1" x="2169"/>
        <item m="1" x="2170"/>
        <item m="1" x="2171"/>
        <item m="1" x="2172"/>
        <item m="1" x="2173"/>
        <item m="1" x="2174"/>
        <item m="1" x="2175"/>
        <item m="1" x="2177"/>
        <item m="1" x="2178"/>
        <item m="1" x="2179"/>
        <item m="1" x="2180"/>
        <item m="1" x="2181"/>
        <item m="1" x="2183"/>
        <item m="1" x="2185"/>
        <item m="1" x="2187"/>
        <item m="1" x="2788"/>
        <item m="1" x="2190"/>
        <item m="1" x="2191"/>
        <item m="1" x="2192"/>
        <item m="1" x="2194"/>
        <item m="1" x="2205"/>
        <item m="1" x="2207"/>
        <item m="1" x="2208"/>
        <item m="1" x="2209"/>
        <item m="1" x="2210"/>
        <item m="1" x="2211"/>
        <item m="1" x="2212"/>
        <item m="1" x="2213"/>
        <item m="1" x="2214"/>
        <item m="1" x="2216"/>
        <item m="1" x="2217"/>
        <item m="1" x="2218"/>
        <item m="1" x="2219"/>
        <item m="1" x="2220"/>
        <item m="1" x="2221"/>
        <item m="1" x="2222"/>
        <item m="1" x="2223"/>
        <item m="1" x="2229"/>
        <item m="1" x="2230"/>
        <item m="1" x="2231"/>
        <item m="1" x="2232"/>
        <item m="1" x="2233"/>
        <item m="1" x="2235"/>
        <item m="1" x="2236"/>
        <item m="1" x="2237"/>
        <item m="1" x="2239"/>
        <item m="1" x="2240"/>
        <item m="1" x="2241"/>
        <item m="1" x="2242"/>
        <item m="1" x="2243"/>
        <item m="1" x="2245"/>
        <item m="1" x="2246"/>
        <item m="1" x="2250"/>
        <item m="1" x="2251"/>
        <item m="1" x="2252"/>
        <item m="1" x="2253"/>
        <item m="1" x="2254"/>
        <item m="1" x="2255"/>
        <item m="1" x="2256"/>
        <item m="1" x="2260"/>
        <item m="1" x="2261"/>
        <item m="1" x="2262"/>
        <item m="1" x="2263"/>
        <item m="1" x="2264"/>
        <item m="1" x="2266"/>
        <item m="1" x="2267"/>
        <item m="1" x="2268"/>
        <item m="1" x="2270"/>
        <item m="1" x="2271"/>
        <item m="1" x="2272"/>
        <item m="1" x="2273"/>
        <item m="1" x="2274"/>
        <item m="1" x="2275"/>
        <item m="1" x="2277"/>
        <item m="1" x="2278"/>
        <item m="1" x="2280"/>
        <item m="1" x="2281"/>
        <item m="1" x="2282"/>
        <item m="1" x="2283"/>
        <item m="1" x="2286"/>
        <item m="1" x="2287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6"/>
        <item m="1" x="2307"/>
        <item m="1" x="2308"/>
        <item m="1" x="2311"/>
        <item m="1" x="2312"/>
        <item m="1" x="2789"/>
        <item m="1" x="2314"/>
        <item m="1" x="2315"/>
        <item m="1" x="2316"/>
        <item m="1" x="2317"/>
        <item m="1" x="2318"/>
        <item m="1" x="2790"/>
        <item m="1" x="2323"/>
        <item m="1" x="2325"/>
        <item m="1" x="2792"/>
        <item m="1" x="2769"/>
        <item m="1" x="2793"/>
        <item m="1" x="2332"/>
        <item m="1" x="2868"/>
        <item m="1" x="2869"/>
        <item m="1" x="2870"/>
        <item m="1" x="2871"/>
        <item m="1" x="2872"/>
        <item m="1" x="2338"/>
        <item m="1" x="2339"/>
        <item m="1" x="2341"/>
        <item m="1" x="2342"/>
        <item m="1" x="2343"/>
        <item m="1" x="2344"/>
        <item m="1" x="2345"/>
        <item m="1" x="2346"/>
        <item m="1" x="2352"/>
        <item m="1" x="2353"/>
        <item m="1" x="2354"/>
        <item m="1" x="2355"/>
        <item m="1" x="2356"/>
        <item m="1" x="2357"/>
        <item m="1" x="2362"/>
        <item m="1" x="2363"/>
        <item m="1" x="2364"/>
        <item m="1" x="2365"/>
        <item m="1" x="2366"/>
        <item m="1" x="2368"/>
        <item m="1" x="2370"/>
        <item m="1" x="2372"/>
        <item m="1" x="2873"/>
        <item m="1" x="2874"/>
        <item m="1" x="2875"/>
        <item m="1" x="2376"/>
        <item m="1" x="2876"/>
        <item m="1" x="2379"/>
        <item m="1" x="2380"/>
        <item m="1" x="2381"/>
        <item m="1" x="2391"/>
        <item m="1" x="2392"/>
        <item m="1" x="2393"/>
        <item m="1" x="2394"/>
        <item m="1" x="2395"/>
        <item m="1" x="2396"/>
        <item m="1" x="2397"/>
        <item m="1" x="2399"/>
        <item m="1" x="2400"/>
        <item m="1" x="2401"/>
        <item m="1" x="2402"/>
        <item m="1" x="2403"/>
        <item m="1" x="2405"/>
        <item m="1" x="2408"/>
        <item m="1" x="2410"/>
        <item m="1" x="2412"/>
        <item m="1" x="2795"/>
        <item m="1" x="2796"/>
        <item m="1" x="2797"/>
        <item m="1" x="2798"/>
        <item m="1" x="2440"/>
        <item m="1" x="2441"/>
        <item m="1" x="2442"/>
        <item m="1" x="2443"/>
        <item m="1" x="2448"/>
        <item m="1" x="2449"/>
        <item m="1" x="2799"/>
        <item m="1" x="2451"/>
        <item m="1" x="2881"/>
        <item m="1" x="2882"/>
        <item m="1" x="2458"/>
        <item m="1" x="2460"/>
        <item m="1" x="2461"/>
        <item m="1" x="2462"/>
        <item m="1" x="2469"/>
        <item m="1" x="2470"/>
        <item m="1" x="2471"/>
        <item m="1" x="2472"/>
        <item m="1" x="2473"/>
        <item m="1" x="2474"/>
        <item x="164"/>
        <item m="1" x="2479"/>
        <item m="1" x="2480"/>
        <item m="1" x="2482"/>
        <item m="1" x="2484"/>
        <item m="1" x="2486"/>
        <item m="1" x="2800"/>
        <item m="1" x="2488"/>
        <item m="1" x="2489"/>
        <item m="1" x="2490"/>
        <item m="1" x="2491"/>
        <item m="1" x="2801"/>
        <item m="1" x="2493"/>
        <item m="1" x="2494"/>
        <item m="1" x="2495"/>
        <item m="1" x="2802"/>
        <item m="1" x="2803"/>
        <item m="1" x="2502"/>
        <item m="1" x="2504"/>
        <item m="1" x="2505"/>
        <item m="1" x="2804"/>
        <item m="1" x="3021"/>
        <item m="1" x="3022"/>
        <item m="1" x="3023"/>
        <item m="1" x="2510"/>
        <item m="1" x="3024"/>
        <item m="1" x="2514"/>
        <item m="1" x="2515"/>
        <item m="1" x="2523"/>
        <item m="1" x="3014"/>
        <item m="1" x="2525"/>
        <item m="1" x="2526"/>
        <item m="1" x="2527"/>
        <item m="1" x="2528"/>
        <item m="1" x="2530"/>
        <item m="1" x="2531"/>
        <item m="1" x="2533"/>
        <item m="1" x="2536"/>
        <item m="1" x="2537"/>
        <item m="1" x="2543"/>
        <item m="1" x="2544"/>
        <item m="1" x="2778"/>
        <item m="1" x="2942"/>
        <item m="1" x="2547"/>
        <item m="1" x="2548"/>
        <item m="1" x="2549"/>
        <item m="1" x="2551"/>
        <item m="1" x="2554"/>
        <item m="1" x="2555"/>
        <item m="1" x="2556"/>
        <item m="1" x="2558"/>
        <item m="1" x="2943"/>
        <item m="1" x="2560"/>
        <item m="1" x="2811"/>
        <item m="1" x="2562"/>
        <item m="1" x="2944"/>
        <item m="1" x="2565"/>
        <item m="1" x="2805"/>
        <item m="1" x="2806"/>
        <item m="1" x="2568"/>
        <item m="1" x="2569"/>
        <item m="1" x="2570"/>
        <item m="1" x="2807"/>
        <item m="1" x="2808"/>
        <item m="1" x="2573"/>
        <item m="1" x="2574"/>
        <item m="1" x="2575"/>
        <item m="1" x="2576"/>
        <item m="1" x="2577"/>
        <item m="1" x="2578"/>
        <item m="1" x="2580"/>
        <item m="1" x="2582"/>
        <item m="1" x="2809"/>
        <item m="1" x="2885"/>
        <item m="1" x="2886"/>
        <item m="1" x="2887"/>
        <item m="1" x="2888"/>
        <item m="1" x="2589"/>
        <item m="1" x="2591"/>
        <item m="1" x="2592"/>
        <item m="1" x="2593"/>
        <item m="1" x="2890"/>
        <item m="1" x="2891"/>
        <item m="1" x="2596"/>
        <item m="1" x="2892"/>
        <item m="1" x="2598"/>
        <item m="1" x="2600"/>
        <item m="1" x="2602"/>
        <item m="1" x="2605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40"/>
        <item m="1" x="2641"/>
        <item m="1" x="2642"/>
        <item m="1" x="2813"/>
        <item m="1" x="2646"/>
        <item m="1" x="2894"/>
        <item m="1" x="2648"/>
        <item m="1" x="2649"/>
        <item m="1" x="2650"/>
        <item m="1" x="2651"/>
        <item m="1" x="2655"/>
        <item m="1" x="2656"/>
        <item m="1" x="2658"/>
        <item m="1" x="2664"/>
        <item m="1" x="2897"/>
        <item m="1" x="2667"/>
        <item m="1" x="2668"/>
        <item m="1" x="2669"/>
        <item m="1" x="2670"/>
        <item m="1" x="2671"/>
        <item m="1" x="2672"/>
        <item m="1" x="2898"/>
        <item m="1" x="2899"/>
        <item m="1" x="2900"/>
        <item m="1" x="2901"/>
        <item m="1" x="2817"/>
        <item m="1" x="2902"/>
        <item m="1" x="2679"/>
        <item m="1" x="2903"/>
        <item m="1" x="2681"/>
        <item m="1" x="2682"/>
        <item m="1" x="2683"/>
        <item m="1" x="2684"/>
        <item m="1" x="2685"/>
        <item m="1" x="2904"/>
        <item m="1" x="2819"/>
        <item m="1" x="3089"/>
        <item m="1" x="3090"/>
        <item m="1" x="3091"/>
        <item m="1" x="3092"/>
        <item m="1" x="3093"/>
        <item m="1" x="2966"/>
        <item m="1" x="3094"/>
        <item m="1" x="3095"/>
        <item m="1" x="3096"/>
        <item m="1" x="3097"/>
        <item m="1" x="3098"/>
        <item m="1" x="3099"/>
        <item m="1" x="3100"/>
        <item m="1" x="3101"/>
        <item m="1" x="2916"/>
        <item m="1" x="3102"/>
        <item m="1" x="3103"/>
        <item m="1" x="3104"/>
        <item m="1" x="3105"/>
        <item m="1" x="2921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2974"/>
        <item m="1" x="3115"/>
        <item m="1" x="3116"/>
        <item m="1" x="3117"/>
        <item m="1" x="3118"/>
        <item m="1" x="3119"/>
        <item m="1" x="3120"/>
        <item m="1" x="3121"/>
        <item m="1" x="3122"/>
        <item m="1" x="2847"/>
        <item m="1" x="3123"/>
        <item m="1" x="3124"/>
        <item m="1" x="3125"/>
        <item m="1" x="3126"/>
        <item m="1" x="2939"/>
        <item m="1" x="3127"/>
        <item m="1" x="3128"/>
        <item m="1" x="3129"/>
        <item m="1" x="2740"/>
        <item m="1" x="2741"/>
        <item m="1" x="2742"/>
        <item m="1" x="2416"/>
        <item m="1" x="2743"/>
        <item m="1" x="2744"/>
        <item m="1" x="2745"/>
        <item m="1" x="2420"/>
        <item m="1" x="2421"/>
        <item m="1" x="2422"/>
        <item m="1" x="2423"/>
        <item m="1" x="2425"/>
        <item m="1" x="2427"/>
        <item m="1" x="2747"/>
        <item m="1" x="3052"/>
        <item m="1" x="2810"/>
        <item m="1" x="2607"/>
        <item m="1" x="2608"/>
        <item m="1" x="2609"/>
        <item m="1" x="2610"/>
        <item m="1" x="2612"/>
        <item m="1" x="2613"/>
        <item m="1" x="2614"/>
        <item m="1" x="2615"/>
        <item m="1" x="2616"/>
        <item m="1" x="2617"/>
        <item m="1" x="2618"/>
        <item m="1" x="2619"/>
        <item m="1" x="2622"/>
        <item m="1" x="2623"/>
        <item m="1" x="2624"/>
        <item m="1" x="3038"/>
        <item m="1" x="3039"/>
        <item m="1" x="3040"/>
        <item m="1" x="2908"/>
        <item m="1" x="3041"/>
        <item m="1" x="2992"/>
        <item m="1" x="2911"/>
        <item m="1" x="2993"/>
        <item m="1" x="2994"/>
        <item m="1" x="2995"/>
        <item m="1" x="2996"/>
        <item m="1" x="2997"/>
        <item m="1" x="2998"/>
        <item m="1" x="2999"/>
        <item m="1" x="2830"/>
        <item m="1" x="3000"/>
        <item m="1" x="3016"/>
        <item m="1" x="2833"/>
        <item m="1" x="2756"/>
        <item m="1" x="3042"/>
        <item m="1" x="3053"/>
        <item m="1" x="3043"/>
        <item m="1" x="3044"/>
        <item m="1" x="3045"/>
        <item m="1" x="2927"/>
        <item m="1" x="3046"/>
        <item m="1" x="3004"/>
        <item m="1" x="2930"/>
        <item m="1" x="3005"/>
        <item m="1" x="3006"/>
        <item m="1" x="3007"/>
        <item m="1" x="2726"/>
        <item m="1" x="3008"/>
        <item m="1" x="3009"/>
        <item m="1" x="3010"/>
        <item m="1" x="2849"/>
        <item m="1" x="3011"/>
        <item m="1" x="3019"/>
        <item m="1" x="2852"/>
        <item m="1" x="3047"/>
        <item m="1" x="3054"/>
        <item m="1" x="1519"/>
        <item m="1" x="3050"/>
        <item m="1" x="3051"/>
        <item m="1" x="2545"/>
        <item m="1" x="3048"/>
        <item m="1" x="3049"/>
        <item m="1" x="2665"/>
        <item m="1" x="2923"/>
        <item m="1" x="2941"/>
        <item m="1" x="2953"/>
        <item m="1" x="2954"/>
        <item m="1" x="2955"/>
        <item m="1" x="1572"/>
        <item m="1" x="2956"/>
        <item m="1" x="3025"/>
        <item m="1" x="3026"/>
        <item m="1" x="3027"/>
        <item m="1" x="2964"/>
        <item m="1" x="3028"/>
        <item m="1" x="3029"/>
        <item m="1" x="3030"/>
        <item m="1" x="3031"/>
        <item m="1" x="3032"/>
        <item m="1" x="2972"/>
        <item m="1" x="3033"/>
        <item m="1" x="3034"/>
        <item m="1" x="3013"/>
        <item m="1" x="2508"/>
        <item m="1" x="2511"/>
        <item m="1" x="3015"/>
        <item m="1" x="2991"/>
        <item m="1" x="2963"/>
        <item m="1" x="2965"/>
        <item m="1" x="3017"/>
        <item m="1" x="3018"/>
        <item m="1" x="3003"/>
        <item m="1" x="2971"/>
        <item m="1" x="2973"/>
        <item m="1" x="3020"/>
        <item m="1" x="2507"/>
        <item m="1" x="2990"/>
        <item m="1" x="2920"/>
        <item m="1" x="3001"/>
        <item m="1" x="3002"/>
        <item m="1" x="2938"/>
        <item m="1" x="3012"/>
        <item m="1" x="2864"/>
        <item m="1" x="2090"/>
        <item m="1" x="2095"/>
        <item m="1" x="2097"/>
        <item m="1" x="2098"/>
        <item m="1" x="2099"/>
        <item m="1" x="2100"/>
        <item m="1" x="2101"/>
        <item m="1" x="2102"/>
        <item m="1" x="2865"/>
        <item m="1" x="2105"/>
        <item m="1" x="2961"/>
        <item m="1" x="2962"/>
        <item m="1" x="2825"/>
        <item m="1" x="2912"/>
        <item m="1" x="2967"/>
        <item m="1" x="2700"/>
        <item m="1" x="2701"/>
        <item m="1" x="2702"/>
        <item m="1" x="2703"/>
        <item m="1" x="2946"/>
        <item m="1" x="2918"/>
        <item m="1" x="2947"/>
        <item m="1" x="2968"/>
        <item m="1" x="2969"/>
        <item m="1" x="2970"/>
        <item m="1" x="2842"/>
        <item m="1" x="2931"/>
        <item m="1" x="2724"/>
        <item m="1" x="2975"/>
        <item m="1" x="2846"/>
        <item m="1" x="2976"/>
        <item m="1" x="2728"/>
        <item m="1" x="2950"/>
        <item m="1" x="2936"/>
        <item m="1" x="2951"/>
        <item m="1" x="2977"/>
        <item m="1" x="2109"/>
        <item m="1" x="2110"/>
        <item m="1" x="2111"/>
        <item m="1" x="2113"/>
        <item m="1" x="2118"/>
        <item m="1" x="2119"/>
        <item m="1" x="2945"/>
        <item m="1" x="2906"/>
        <item m="1" x="2907"/>
        <item m="1" x="2909"/>
        <item m="1" x="2910"/>
        <item m="1" x="2913"/>
        <item m="1" x="2914"/>
        <item m="1" x="2915"/>
        <item m="1" x="2948"/>
        <item m="1" x="2949"/>
        <item m="1" x="2925"/>
        <item m="1" x="2926"/>
        <item m="1" x="2928"/>
        <item m="1" x="2929"/>
        <item m="1" x="2932"/>
        <item m="1" x="2933"/>
        <item m="1" x="2934"/>
        <item m="1" x="2952"/>
        <item m="1" x="2546"/>
        <item m="1" x="2559"/>
        <item m="1" x="2564"/>
        <item m="1" x="2905"/>
        <item m="1" x="2917"/>
        <item m="1" x="2919"/>
        <item m="1" x="2922"/>
        <item m="1" x="2924"/>
        <item m="1" x="2935"/>
        <item m="1" x="2937"/>
        <item m="1" x="2940"/>
        <item m="1" x="1859"/>
        <item m="1" x="1860"/>
        <item m="1" x="1959"/>
        <item m="1" x="1968"/>
        <item m="1" x="1969"/>
        <item m="1" x="1971"/>
        <item m="1" x="1973"/>
        <item m="1" x="2089"/>
        <item m="1" x="2104"/>
        <item m="1" x="2106"/>
        <item m="1" x="2107"/>
        <item m="1" x="2333"/>
        <item m="1" x="2334"/>
        <item m="1" x="2335"/>
        <item m="1" x="2336"/>
        <item m="1" x="2337"/>
        <item m="1" x="2373"/>
        <item m="1" x="2374"/>
        <item m="1" x="2375"/>
        <item m="1" x="2377"/>
        <item m="1" x="2382"/>
        <item m="1" x="2387"/>
        <item m="1" x="2388"/>
        <item m="1" x="2390"/>
        <item m="1" x="2452"/>
        <item m="1" x="2453"/>
        <item m="1" x="2454"/>
        <item m="1" x="2456"/>
        <item m="1" x="2585"/>
        <item m="1" x="2586"/>
        <item m="1" x="2587"/>
        <item m="1" x="2590"/>
        <item m="1" x="2594"/>
        <item m="1" x="2595"/>
        <item m="1" x="2597"/>
        <item m="1" x="2647"/>
        <item m="1" x="2661"/>
        <item m="1" x="2662"/>
        <item m="1" x="2814"/>
        <item m="1" x="2673"/>
        <item m="1" x="2674"/>
        <item m="1" x="2815"/>
        <item m="1" x="2816"/>
        <item m="1" x="2678"/>
        <item m="1" x="2680"/>
        <item m="1" x="2818"/>
        <item m="1" x="2820"/>
        <item m="1" x="2821"/>
        <item m="1" x="2822"/>
        <item m="1" x="2693"/>
        <item m="1" x="2823"/>
        <item m="1" x="2824"/>
        <item m="1" x="2826"/>
        <item m="1" x="2754"/>
        <item m="1" x="2827"/>
        <item m="1" x="2828"/>
        <item m="1" x="2829"/>
        <item m="1" x="2831"/>
        <item m="1" x="2832"/>
        <item m="1" x="2709"/>
        <item m="1" x="2835"/>
        <item m="1" x="2836"/>
        <item m="1" x="2837"/>
        <item m="1" x="2838"/>
        <item m="1" x="2839"/>
        <item m="1" x="2718"/>
        <item m="1" x="2840"/>
        <item m="1" x="2841"/>
        <item m="1" x="2843"/>
        <item m="1" x="2764"/>
        <item m="1" x="2844"/>
        <item m="1" x="2845"/>
        <item m="1" x="2727"/>
        <item m="1" x="2848"/>
        <item m="1" x="2850"/>
        <item m="1" x="2851"/>
        <item m="1" x="2734"/>
        <item m="1" x="2855"/>
        <item m="1" x="2856"/>
        <item m="1" x="1916"/>
        <item m="1" x="2022"/>
        <item m="1" x="2031"/>
        <item m="1" x="2032"/>
        <item m="1" x="2033"/>
        <item m="1" x="2043"/>
        <item m="1" x="2127"/>
        <item m="1" x="2189"/>
        <item m="1" x="2767"/>
        <item m="1" x="2322"/>
        <item m="1" x="2768"/>
        <item m="1" x="2330"/>
        <item m="1" x="2331"/>
        <item m="1" x="2431"/>
        <item m="1" x="2432"/>
        <item m="1" x="2433"/>
        <item m="1" x="2435"/>
        <item m="1" x="2450"/>
        <item m="1" x="2487"/>
        <item m="1" x="2496"/>
        <item m="1" x="2501"/>
        <item m="1" x="2506"/>
        <item m="1" x="2566"/>
        <item m="1" x="2567"/>
        <item m="1" x="2571"/>
        <item m="1" x="2572"/>
        <item m="1" x="2584"/>
        <item m="1" x="2606"/>
        <item m="1" x="2621"/>
        <item x="585"/>
        <item m="1" x="2645"/>
        <item m="1" x="2666"/>
        <item m="1" x="2675"/>
        <item m="1" x="2676"/>
        <item m="1" x="2677"/>
        <item m="1" x="2688"/>
        <item m="1" x="2689"/>
        <item m="1" x="2770"/>
        <item m="1" x="2749"/>
        <item m="1" x="2750"/>
        <item m="1" x="2751"/>
        <item m="1" x="2695"/>
        <item m="1" x="2752"/>
        <item m="1" x="2753"/>
        <item m="1" x="2699"/>
        <item m="1" x="2771"/>
        <item m="1" x="2772"/>
        <item m="1" x="2707"/>
        <item m="1" x="2708"/>
        <item m="1" x="2755"/>
        <item m="1" x="2711"/>
        <item m="1" x="2773"/>
        <item m="1" x="2779"/>
        <item m="1" x="2774"/>
        <item m="1" x="2759"/>
        <item m="1" x="2760"/>
        <item m="1" x="2761"/>
        <item m="1" x="2720"/>
        <item m="1" x="2762"/>
        <item m="1" x="2763"/>
        <item m="1" x="2725"/>
        <item m="1" x="2729"/>
        <item m="1" x="2775"/>
        <item m="1" x="2776"/>
        <item m="1" x="2732"/>
        <item m="1" x="2733"/>
        <item m="1" x="2765"/>
        <item m="1" x="2736"/>
        <item m="1" x="2737"/>
        <item m="1" x="2777"/>
        <item m="1" x="2780"/>
        <item m="1" x="2714"/>
        <item m="1" x="2739"/>
        <item m="1" x="2313"/>
        <item m="1" x="2328"/>
        <item m="1" x="2329"/>
        <item m="1" x="2748"/>
        <item m="1" x="2705"/>
        <item m="1" x="2706"/>
        <item m="1" x="2757"/>
        <item m="1" x="2758"/>
        <item m="1" x="2730"/>
        <item m="1" x="2731"/>
        <item m="1" x="2766"/>
        <item m="1" x="2413"/>
        <item m="1" x="2414"/>
        <item m="1" x="2415"/>
        <item m="1" x="2417"/>
        <item m="1" x="2418"/>
        <item m="1" x="2419"/>
        <item m="1" x="2429"/>
        <item m="1" x="2430"/>
        <item m="1" x="2690"/>
        <item m="1" x="2691"/>
        <item m="1" x="2692"/>
        <item m="1" x="2694"/>
        <item m="1" x="2696"/>
        <item m="1" x="2697"/>
        <item m="1" x="2698"/>
        <item m="1" x="2710"/>
        <item m="1" x="2712"/>
        <item m="1" x="2713"/>
        <item m="1" x="2715"/>
        <item m="1" x="2716"/>
        <item m="1" x="2717"/>
        <item m="1" x="2719"/>
        <item m="1" x="2721"/>
        <item m="1" x="2722"/>
        <item m="1" x="2723"/>
        <item m="1" x="2735"/>
        <item m="1" x="2738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x="140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6"/>
        <item m="1" x="1217"/>
        <item m="1" x="1218"/>
        <item m="1" x="1219"/>
        <item m="1" x="1220"/>
        <item m="1" x="1221"/>
        <item m="1" x="1222"/>
        <item m="1" x="1223"/>
        <item m="1" x="1225"/>
        <item m="1" x="1227"/>
        <item m="1" x="1228"/>
        <item m="1" x="1229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4"/>
        <item m="1" x="1255"/>
        <item m="1" x="1256"/>
        <item m="1" x="1257"/>
        <item m="1" x="1258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2"/>
        <item m="1" x="883"/>
        <item m="1" x="884"/>
        <item m="1" x="885"/>
        <item m="1" x="886"/>
        <item m="1" x="888"/>
        <item m="1" x="1259"/>
        <item m="1" x="1260"/>
        <item m="1" x="1261"/>
        <item m="1" x="1262"/>
        <item x="676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20"/>
        <item m="1" x="1521"/>
        <item x="745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9"/>
        <item m="1" x="1552"/>
        <item m="1" x="1553"/>
        <item m="1" x="1554"/>
        <item m="1" x="1555"/>
        <item m="1" x="1556"/>
        <item m="1" x="1557"/>
        <item m="1" x="1558"/>
        <item m="1" x="1560"/>
        <item m="1" x="1562"/>
        <item m="1" x="1563"/>
        <item m="1" x="1565"/>
        <item m="1" x="1567"/>
        <item m="1" x="1568"/>
        <item m="1" x="1569"/>
        <item m="1" x="1570"/>
        <item m="1" x="1571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6"/>
        <item m="1" x="1587"/>
        <item m="1" x="1588"/>
        <item m="1" x="1589"/>
        <item m="1" x="1590"/>
        <item m="1" x="1591"/>
        <item m="1" x="1593"/>
        <item m="1" x="1594"/>
        <item m="1" x="1595"/>
        <item m="1" x="1596"/>
        <item x="780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x="536"/>
        <item m="1" x="1611"/>
        <item m="1" x="1612"/>
        <item m="1" x="1613"/>
        <item m="1" x="1614"/>
        <item m="1" x="1616"/>
        <item m="1" x="1617"/>
        <item m="1" x="1619"/>
        <item m="1" x="1620"/>
        <item m="1" x="1622"/>
        <item x="267"/>
        <item m="1" x="1623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x="612"/>
        <item m="1" x="1636"/>
        <item m="1" x="1637"/>
        <item m="1" x="1638"/>
        <item m="1" x="1639"/>
        <item m="1" x="1640"/>
        <item m="1" x="1642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5"/>
        <item m="1" x="1696"/>
        <item m="1" x="1697"/>
        <item m="1" x="1698"/>
        <item m="1" x="1699"/>
        <item m="1" x="1700"/>
        <item m="1" x="1702"/>
        <item m="1" x="1703"/>
        <item m="1" x="1704"/>
        <item m="1" x="1705"/>
        <item m="1" x="1706"/>
        <item m="1" x="1707"/>
        <item m="1" x="1708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266"/>
        <item x="268"/>
        <item x="269"/>
        <item x="270"/>
        <item x="271"/>
        <item x="272"/>
        <item x="274"/>
        <item x="276"/>
        <item x="277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0"/>
        <item x="302"/>
        <item x="303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3"/>
        <item x="344"/>
        <item x="345"/>
        <item x="346"/>
        <item x="347"/>
        <item x="348"/>
        <item x="349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8"/>
        <item x="569"/>
        <item x="570"/>
        <item x="571"/>
        <item x="574"/>
        <item x="575"/>
        <item x="576"/>
        <item x="577"/>
        <item x="578"/>
        <item x="580"/>
        <item x="581"/>
        <item x="582"/>
        <item x="583"/>
        <item x="584"/>
        <item x="586"/>
        <item x="587"/>
        <item x="589"/>
        <item x="590"/>
        <item x="591"/>
        <item x="592"/>
        <item x="594"/>
        <item x="595"/>
        <item x="596"/>
        <item x="597"/>
        <item x="598"/>
        <item x="599"/>
        <item x="600"/>
        <item x="601"/>
        <item x="602"/>
        <item x="604"/>
        <item x="605"/>
        <item x="606"/>
        <item x="607"/>
        <item x="608"/>
        <item x="610"/>
        <item x="611"/>
        <item x="613"/>
        <item x="614"/>
        <item x="615"/>
        <item x="616"/>
        <item x="617"/>
        <item x="619"/>
        <item x="620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7"/>
        <item x="658"/>
        <item x="659"/>
        <item x="660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7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x="841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9"/>
        <item m="1" x="930"/>
        <item m="1" x="931"/>
        <item m="1" x="932"/>
        <item m="1" x="933"/>
        <item m="1" x="934"/>
        <item m="1" x="935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304"/>
        <item x="305"/>
        <item x="306"/>
        <item x="307"/>
        <item x="308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786"/>
        <item m="1" x="2488"/>
        <item x="590"/>
        <item m="1" x="1629"/>
        <item x="274"/>
        <item x="783"/>
        <item m="1" x="3916"/>
        <item m="1" x="7341"/>
        <item x="600"/>
        <item m="1" x="5856"/>
        <item m="1" x="5580"/>
        <item m="1" x="7743"/>
        <item m="1" x="2082"/>
        <item m="1" x="4638"/>
        <item m="1" x="4143"/>
        <item m="1" x="7665"/>
        <item m="1" x="4884"/>
        <item m="1" x="5945"/>
        <item m="1" x="6572"/>
        <item m="1" x="6867"/>
        <item m="1" x="6457"/>
        <item m="1" x="7495"/>
        <item m="1" x="7737"/>
        <item m="1" x="1551"/>
        <item m="1" x="4634"/>
        <item m="1" x="7543"/>
        <item m="1" x="2203"/>
        <item m="1" x="4705"/>
        <item m="1" x="4189"/>
        <item m="1" x="6570"/>
        <item m="1" x="7352"/>
        <item m="1" x="6347"/>
        <item m="1" x="7638"/>
        <item m="1" x="7907"/>
        <item m="1" x="4560"/>
        <item m="1" x="4832"/>
        <item m="1" x="5874"/>
        <item m="1" x="4052"/>
        <item m="1" x="5896"/>
        <item m="1" x="5168"/>
        <item m="1" x="4457"/>
        <item m="1" x="7350"/>
        <item m="1" x="5573"/>
        <item m="1" x="2141"/>
        <item m="1" x="5618"/>
        <item m="1" x="7273"/>
        <item x="45"/>
        <item x="686"/>
        <item m="1" x="6091"/>
        <item m="1" x="6916"/>
        <item x="306"/>
        <item m="1" x="4319"/>
        <item m="1" x="1535"/>
        <item m="1" x="6195"/>
        <item m="1" x="6204"/>
        <item m="1" x="4345"/>
        <item m="1" x="4639"/>
        <item m="1" x="5404"/>
        <item m="1" x="4945"/>
        <item m="1" x="7043"/>
        <item m="1" x="4985"/>
        <item m="1" x="7886"/>
        <item m="1" x="6634"/>
        <item m="1" x="4118"/>
        <item m="1" x="4975"/>
        <item m="1" x="5248"/>
        <item m="1" x="5838"/>
        <item m="1" x="4103"/>
        <item m="1" x="1156"/>
        <item m="1" x="4372"/>
        <item m="1" x="6042"/>
        <item m="1" x="4763"/>
        <item m="1" x="7647"/>
        <item m="1" x="7686"/>
        <item m="1" x="7173"/>
        <item m="1" x="7949"/>
        <item m="1" x="4182"/>
        <item m="1" x="6322"/>
        <item m="1" x="6216"/>
        <item m="1" x="5950"/>
        <item m="1" x="5183"/>
        <item m="1" x="1746"/>
        <item m="1" x="5833"/>
        <item m="1" x="6268"/>
        <item m="1" x="7427"/>
        <item m="1" x="7298"/>
        <item m="1" x="7598"/>
        <item m="1" x="5019"/>
        <item m="1" x="4467"/>
        <item m="1" x="4082"/>
        <item m="1" x="7874"/>
        <item m="1" x="5877"/>
        <item m="1" x="6337"/>
        <item m="1" x="6739"/>
        <item m="1" x="7537"/>
        <item m="1" x="6482"/>
        <item m="1" x="4368"/>
        <item m="1" x="4947"/>
        <item m="1" x="6533"/>
        <item m="1" x="6561"/>
        <item m="1" x="4716"/>
        <item m="1" x="7220"/>
        <item m="1" x="4261"/>
        <item m="1" x="6762"/>
        <item m="1" x="5208"/>
        <item m="1" x="7488"/>
        <item m="1" x="4145"/>
        <item m="1" x="7081"/>
        <item m="1" x="7216"/>
        <item m="1" x="6069"/>
        <item m="1" x="7293"/>
        <item m="1" x="5519"/>
        <item m="1" x="6731"/>
        <item m="1" x="6945"/>
        <item m="1" x="5263"/>
        <item m="1" x="4241"/>
        <item m="1" x="7807"/>
        <item m="1" x="4131"/>
        <item m="1" x="5427"/>
        <item m="1" x="5631"/>
        <item m="1" x="6085"/>
        <item m="1" x="4473"/>
        <item m="1" x="7869"/>
        <item m="1" x="5198"/>
        <item m="1" x="4837"/>
        <item m="1" x="6759"/>
        <item m="1" x="6753"/>
        <item m="1" x="6740"/>
        <item m="1" x="5714"/>
        <item m="1" x="5826"/>
        <item m="1" x="4869"/>
        <item m="1" x="4713"/>
        <item m="1" x="4038"/>
        <item m="1" x="6899"/>
        <item m="1" x="6708"/>
        <item m="1" x="7151"/>
        <item m="1" x="6071"/>
        <item m="1" x="5616"/>
        <item m="1" x="7591"/>
        <item m="1" x="5791"/>
        <item m="1" x="4295"/>
        <item m="1" x="7486"/>
        <item m="1" x="5854"/>
        <item m="1" x="5335"/>
        <item m="1" x="6847"/>
        <item m="1" x="7828"/>
        <item m="1" x="4380"/>
        <item m="1" x="6014"/>
        <item m="1" x="6348"/>
        <item m="1" x="3983"/>
        <item m="1" x="4233"/>
        <item m="1" x="4812"/>
        <item m="1" x="7357"/>
        <item m="1" x="4088"/>
        <item m="1" x="5031"/>
        <item m="1" x="4403"/>
        <item m="1" x="6107"/>
        <item m="1" x="4636"/>
        <item m="1" x="4404"/>
        <item m="1" x="7895"/>
        <item m="1" x="4022"/>
        <item m="1" x="5001"/>
        <item m="1" x="6183"/>
        <item m="1" x="4598"/>
        <item m="1" x="7401"/>
        <item m="1" x="4300"/>
        <item m="1" x="4974"/>
        <item m="1" x="6637"/>
        <item m="1" x="7915"/>
        <item m="1" x="4160"/>
        <item m="1" x="6767"/>
        <item m="1" x="7932"/>
        <item m="1" x="5127"/>
        <item m="1" x="5157"/>
        <item m="1" x="4966"/>
        <item m="1" x="5729"/>
        <item m="1" x="5260"/>
        <item m="1" x="5522"/>
        <item m="1" x="5990"/>
        <item m="1" x="6273"/>
        <item m="1" x="6863"/>
        <item m="1" x="5235"/>
        <item m="1" x="4374"/>
        <item m="1" x="5986"/>
        <item m="1" x="4959"/>
        <item m="1" x="7611"/>
        <item m="1" x="4384"/>
        <item m="1" x="7748"/>
        <item m="1" x="5689"/>
        <item m="1" x="7233"/>
        <item m="1" x="7767"/>
        <item m="1" x="5571"/>
        <item m="1" x="4721"/>
        <item m="1" x="5927"/>
        <item m="1" x="5792"/>
        <item m="1" x="4326"/>
        <item m="1" x="7313"/>
        <item m="1" x="5923"/>
        <item m="1" x="5607"/>
        <item m="1" x="7830"/>
        <item m="1" x="5778"/>
        <item m="1" x="4611"/>
        <item m="1" x="6147"/>
        <item m="1" x="7768"/>
        <item m="1" x="5292"/>
        <item m="1" x="6228"/>
        <item m="1" x="7613"/>
        <item m="1" x="3997"/>
        <item m="1" x="7876"/>
        <item m="1" x="6965"/>
        <item m="1" x="5057"/>
        <item m="1" x="4399"/>
        <item m="1" x="5385"/>
        <item m="1" x="7849"/>
        <item m="1" x="5641"/>
        <item m="1" x="6727"/>
        <item m="1" x="7520"/>
        <item m="1" x="6101"/>
        <item m="1" x="6422"/>
        <item m="1" x="6650"/>
        <item m="1" x="5181"/>
        <item m="1" x="6230"/>
        <item m="1" x="5575"/>
        <item m="1" x="7531"/>
        <item m="1" x="5306"/>
        <item m="1" x="5163"/>
        <item m="1" x="7656"/>
        <item m="1" x="6454"/>
        <item m="1" x="5354"/>
        <item m="1" x="7279"/>
        <item m="1" x="5780"/>
        <item m="1" x="7219"/>
        <item m="1" x="5568"/>
        <item m="1" x="4375"/>
        <item m="1" x="5989"/>
        <item m="1" x="7144"/>
        <item m="1" x="5154"/>
        <item m="1" x="4777"/>
        <item m="1" x="5939"/>
        <item m="1" x="5552"/>
        <item m="1" x="7867"/>
        <item m="1" x="7369"/>
        <item m="1" x="5003"/>
        <item m="1" x="5465"/>
        <item m="1" x="5337"/>
        <item m="1" x="3973"/>
        <item m="1" x="7594"/>
        <item m="1" x="7577"/>
        <item m="1" x="5155"/>
        <item m="1" x="7408"/>
        <item m="1" x="7725"/>
        <item m="1" x="6827"/>
        <item m="1" x="7319"/>
        <item m="1" x="5219"/>
        <item m="1" x="7444"/>
        <item m="1" x="7213"/>
        <item m="1" x="4543"/>
        <item m="1" x="4788"/>
        <item m="1" x="5624"/>
        <item m="1" x="7873"/>
        <item m="1" x="3985"/>
        <item m="1" x="7192"/>
        <item m="1" x="7978"/>
        <item m="1" x="5228"/>
        <item m="1" x="4017"/>
        <item m="1" x="7544"/>
        <item m="1" x="6334"/>
        <item m="1" x="6179"/>
        <item m="1" x="7000"/>
        <item m="1" x="5852"/>
        <item m="1" x="5251"/>
        <item m="1" x="6156"/>
        <item m="1" x="4485"/>
        <item m="1" x="7481"/>
        <item m="1" x="4426"/>
        <item m="1" x="4630"/>
        <item m="1" x="5663"/>
        <item m="1" x="6224"/>
        <item m="1" x="5755"/>
        <item m="1" x="5103"/>
        <item m="1" x="4089"/>
        <item m="1" x="5481"/>
        <item m="1" x="6368"/>
        <item m="1" x="6576"/>
        <item m="1" x="7468"/>
        <item m="1" x="4883"/>
        <item m="1" x="4874"/>
        <item m="1" x="5984"/>
        <item m="1" x="4138"/>
        <item m="1" x="6723"/>
        <item m="1" x="5633"/>
        <item m="1" x="7021"/>
        <item m="1" x="7705"/>
        <item m="1" x="5058"/>
        <item m="1" x="7167"/>
        <item m="1" x="7628"/>
        <item m="1" x="4332"/>
        <item m="1" x="4442"/>
        <item m="1" x="5100"/>
        <item m="1" x="6380"/>
        <item m="1" x="5442"/>
        <item m="1" x="4825"/>
        <item m="1" x="6011"/>
        <item m="1" x="4037"/>
        <item m="1" x="5518"/>
        <item m="1" x="4676"/>
        <item m="1" x="6858"/>
        <item m="1" x="7226"/>
        <item m="1" x="7522"/>
        <item m="1" x="4429"/>
        <item m="1" x="7052"/>
        <item m="1" x="4612"/>
        <item m="1" x="6835"/>
        <item m="1" x="6961"/>
        <item m="1" x="6689"/>
        <item m="1" x="6992"/>
        <item m="1" x="4944"/>
        <item m="1" x="6669"/>
        <item m="1" x="7600"/>
        <item m="1" x="4483"/>
        <item m="1" x="7689"/>
        <item m="1" x="5562"/>
        <item m="1" x="7957"/>
        <item m="1" x="6196"/>
        <item m="1" x="6651"/>
        <item m="1" x="6574"/>
        <item m="1" x="4993"/>
        <item m="1" x="4888"/>
        <item m="1" x="6333"/>
        <item m="1" x="6640"/>
        <item m="1" x="6053"/>
        <item m="1" x="6841"/>
        <item m="1" x="5494"/>
        <item m="1" x="4377"/>
        <item m="1" x="4518"/>
        <item m="1" x="4751"/>
        <item m="1" x="6935"/>
        <item m="1" x="7493"/>
        <item m="1" x="7654"/>
        <item m="1" x="5661"/>
        <item m="1" x="6600"/>
        <item m="1" x="7956"/>
        <item m="1" x="7720"/>
        <item m="1" x="5572"/>
        <item m="1" x="7578"/>
        <item m="1" x="4503"/>
        <item m="1" x="7934"/>
        <item m="1" x="7403"/>
        <item m="1" x="5952"/>
        <item m="1" x="7612"/>
        <item m="1" x="6431"/>
        <item m="1" x="5272"/>
        <item m="1" x="6565"/>
        <item m="1" x="4796"/>
        <item m="1" x="6092"/>
        <item m="1" x="4994"/>
        <item m="1" x="6907"/>
        <item m="1" x="6978"/>
        <item m="1" x="6300"/>
        <item m="1" x="7126"/>
        <item m="1" x="7223"/>
        <item m="1" x="7678"/>
        <item m="1" x="6096"/>
        <item m="1" x="7633"/>
        <item m="1" x="7570"/>
        <item m="1" x="6293"/>
        <item m="1" x="4331"/>
        <item m="1" x="5537"/>
        <item m="1" x="6186"/>
        <item m="1" x="6100"/>
        <item m="1" x="5470"/>
        <item m="1" x="5443"/>
        <item m="1" x="6078"/>
        <item m="1" x="5834"/>
        <item m="1" x="7140"/>
        <item m="1" x="7110"/>
        <item m="1" x="7627"/>
        <item m="1" x="4570"/>
        <item m="1" x="5720"/>
        <item m="1" x="4938"/>
        <item m="1" x="5412"/>
        <item m="1" x="4098"/>
        <item m="1" x="5628"/>
        <item m="1" x="5866"/>
        <item m="1" x="5156"/>
        <item m="1" x="3974"/>
        <item m="1" x="2337"/>
        <item m="1" x="7221"/>
        <item m="1" x="6131"/>
        <item m="1" x="4863"/>
        <item m="1" x="7109"/>
        <item m="1" x="4816"/>
        <item m="1" x="6144"/>
        <item m="1" x="4245"/>
        <item m="1" x="7150"/>
        <item m="1" x="5221"/>
        <item m="1" x="5510"/>
        <item m="1" x="7195"/>
        <item m="1" x="6982"/>
        <item m="1" x="4834"/>
        <item m="1" x="4423"/>
        <item m="1" x="7736"/>
        <item m="1" x="5243"/>
        <item m="1" x="7297"/>
        <item m="1" x="7550"/>
        <item m="1" x="5322"/>
        <item m="1" x="4805"/>
        <item m="1" x="6024"/>
        <item m="1" x="4194"/>
        <item m="1" x="7626"/>
        <item m="1" x="7467"/>
        <item m="1" x="4428"/>
        <item m="1" x="5733"/>
        <item m="1" x="6653"/>
        <item m="1" x="6244"/>
        <item m="1" x="4820"/>
        <item m="1" x="4112"/>
        <item m="1" x="6326"/>
        <item m="1" x="4201"/>
        <item m="1" x="4370"/>
        <item m="1" x="7464"/>
        <item m="1" x="2556"/>
        <item m="1" x="6880"/>
        <item m="1" x="5581"/>
        <item m="1" x="5314"/>
        <item x="571"/>
        <item m="1" x="4521"/>
        <item m="1" x="5875"/>
        <item m="1" x="4706"/>
        <item m="1" x="4322"/>
        <item m="1" x="4931"/>
        <item m="1" x="5891"/>
        <item m="1" x="6305"/>
        <item m="1" x="5190"/>
        <item m="1" x="7304"/>
        <item m="1" x="4444"/>
        <item m="1" x="7342"/>
        <item m="1" x="4058"/>
        <item m="1" x="6736"/>
        <item m="1" x="7106"/>
        <item x="592"/>
        <item m="1" x="5200"/>
        <item m="1" x="5511"/>
        <item m="1" x="7817"/>
        <item m="1" x="6809"/>
        <item m="1" x="4108"/>
        <item m="1" x="5482"/>
        <item x="570"/>
        <item m="1" x="4939"/>
        <item m="1" x="7141"/>
        <item m="1" x="4413"/>
        <item m="1" x="5099"/>
        <item m="1" x="7572"/>
        <item m="1" x="7994"/>
        <item m="1" x="6807"/>
        <item m="1" x="4335"/>
        <item m="1" x="5909"/>
        <item m="1" x="4015"/>
        <item m="1" x="5269"/>
        <item m="1" x="4188"/>
        <item m="1" x="6176"/>
        <item m="1" x="4215"/>
        <item m="1" x="5300"/>
        <item m="1" x="4093"/>
        <item m="1" x="4114"/>
        <item m="1" x="6721"/>
        <item m="1" x="4337"/>
        <item m="1" x="6133"/>
        <item m="1" x="7753"/>
        <item m="1" x="7041"/>
        <item m="1" x="6921"/>
        <item m="1" x="5143"/>
        <item m="1" x="4205"/>
        <item m="1" x="7794"/>
        <item m="1" x="7376"/>
        <item m="1" x="4246"/>
        <item m="1" x="5803"/>
        <item m="1" x="6358"/>
        <item m="1" x="5468"/>
        <item m="1" x="4203"/>
        <item m="1" x="6308"/>
        <item m="1" x="5077"/>
        <item m="1" x="6329"/>
        <item m="1" x="5843"/>
        <item m="1" x="4104"/>
        <item m="1" x="4930"/>
        <item m="1" x="7393"/>
        <item m="1" x="7232"/>
        <item m="1" x="4361"/>
        <item m="1" x="5825"/>
        <item m="1" x="5889"/>
        <item m="1" x="3547"/>
        <item m="1" x="4216"/>
        <item m="1" x="7843"/>
        <item m="1" x="7289"/>
        <item m="1" x="6213"/>
        <item m="1" x="6159"/>
        <item m="1" x="5739"/>
        <item m="1" x="4973"/>
        <item m="1" x="6627"/>
        <item m="1" x="7354"/>
        <item m="1" x="3142"/>
        <item m="1" x="1888"/>
        <item m="1" x="7040"/>
        <item m="1" x="5148"/>
        <item m="1" x="5079"/>
        <item m="1" x="6696"/>
        <item m="1" x="3981"/>
        <item m="1" x="5020"/>
        <item m="1" x="6104"/>
        <item m="1" x="5526"/>
        <item m="1" x="7668"/>
        <item m="1" x="5378"/>
        <item m="1" x="6981"/>
        <item m="1" x="7064"/>
        <item m="1" x="4046"/>
        <item m="1" x="5978"/>
        <item m="1" x="6184"/>
        <item m="1" x="6893"/>
        <item m="1" x="5781"/>
        <item m="1" x="6586"/>
        <item m="1" x="3982"/>
        <item m="1" x="4771"/>
        <item m="1" x="7568"/>
        <item m="1" x="7285"/>
        <item m="1" x="5451"/>
        <item m="1" x="5311"/>
        <item m="1" x="4750"/>
        <item m="1" x="6876"/>
        <item m="1" x="5692"/>
        <item m="1" x="5252"/>
        <item m="1" x="6054"/>
        <item m="1" x="7660"/>
        <item m="1" x="7908"/>
        <item m="1" x="1519"/>
        <item m="1" x="6500"/>
        <item m="1" x="4071"/>
        <item m="1" x="7974"/>
        <item m="1" x="4934"/>
        <item m="1" x="6323"/>
        <item m="1" x="7998"/>
        <item m="1" x="5546"/>
        <item m="1" x="5605"/>
        <item m="1" x="7347"/>
        <item m="1" x="6295"/>
        <item m="1" x="7453"/>
        <item m="1" x="5288"/>
        <item m="1" x="5325"/>
        <item m="1" x="4252"/>
        <item m="1" x="3999"/>
        <item m="1" x="6514"/>
        <item m="1" x="4096"/>
        <item m="1" x="7977"/>
        <item m="1" x="7108"/>
        <item m="1" x="3990"/>
        <item m="1" x="4176"/>
        <item m="1" x="6344"/>
        <item m="1" x="6619"/>
        <item m="1" x="4102"/>
        <item m="1" x="5576"/>
        <item m="1" x="4135"/>
        <item m="1" x="7107"/>
        <item m="1" x="4240"/>
        <item m="1" x="6280"/>
        <item m="1" x="6926"/>
        <item m="1" x="7500"/>
        <item m="1" x="4827"/>
        <item m="1" x="7389"/>
        <item m="1" x="7576"/>
        <item m="1" x="7833"/>
        <item m="1" x="7024"/>
        <item m="1" x="6232"/>
        <item m="1" x="6400"/>
        <item m="1" x="7381"/>
        <item m="1" x="4542"/>
        <item m="1" x="5323"/>
        <item m="1" x="5713"/>
        <item m="1" x="5237"/>
        <item m="1" x="6077"/>
        <item m="1" x="7702"/>
        <item m="1" x="6706"/>
        <item m="1" x="6837"/>
        <item m="1" x="7524"/>
        <item m="1" x="4237"/>
        <item m="1" x="6974"/>
        <item m="1" x="7156"/>
        <item m="1" x="5596"/>
        <item m="1" x="6895"/>
        <item m="1" x="4286"/>
        <item m="1" x="7454"/>
        <item m="1" x="4921"/>
        <item m="1" x="5302"/>
        <item m="1" x="5290"/>
        <item m="1" x="4028"/>
        <item m="1" x="4212"/>
        <item m="1" x="4536"/>
        <item m="1" x="6866"/>
        <item m="1" x="7579"/>
        <item m="1" x="4433"/>
        <item m="1" x="4870"/>
        <item m="1" x="6064"/>
        <item m="1" x="6729"/>
        <item m="1" x="5932"/>
        <item m="1" x="5660"/>
        <item m="1" x="7039"/>
        <item m="1" x="7549"/>
        <item m="1" x="4496"/>
        <item m="1" x="6123"/>
        <item m="1" x="4072"/>
        <item m="1" x="7910"/>
        <item m="1" x="7143"/>
        <item m="1" x="4970"/>
        <item m="1" x="6970"/>
        <item m="1" x="5627"/>
        <item m="1" x="4299"/>
        <item m="1" x="5967"/>
        <item m="1" x="6894"/>
        <item m="1" x="7438"/>
        <item m="1" x="6806"/>
        <item m="1" x="5609"/>
        <item m="1" x="7154"/>
        <item x="609"/>
        <item m="1" x="6237"/>
        <item m="1" x="5449"/>
        <item m="1" x="7636"/>
        <item m="1" x="4060"/>
        <item m="1" x="5396"/>
        <item m="1" x="5246"/>
        <item m="1" x="4441"/>
        <item m="1" x="6510"/>
        <item m="1" x="7344"/>
        <item m="1" x="4109"/>
        <item m="1" x="6569"/>
        <item m="1" x="7103"/>
        <item m="1" x="7935"/>
        <item m="1" x="7834"/>
        <item m="1" x="4887"/>
        <item m="1" x="4859"/>
        <item m="1" x="7503"/>
        <item m="1" x="4581"/>
        <item m="1" x="6339"/>
        <item m="1" x="6772"/>
        <item m="1" x="5800"/>
        <item m="1" x="7332"/>
        <item m="1" x="7946"/>
        <item m="1" x="4843"/>
        <item m="1" x="6596"/>
        <item m="1" x="7727"/>
        <item m="1" x="5076"/>
        <item m="1" x="7847"/>
        <item m="1" x="7984"/>
        <item m="1" x="4977"/>
        <item m="1" x="4802"/>
        <item m="1" x="5667"/>
        <item m="1" x="6914"/>
        <item m="1" x="6439"/>
        <item m="1" x="7763"/>
        <item m="1" x="7211"/>
        <item m="1" x="4125"/>
        <item m="1" x="7677"/>
        <item m="1" x="6029"/>
        <item m="1" x="5732"/>
        <item m="1" x="5387"/>
        <item m="1" x="6704"/>
        <item m="1" x="6065"/>
        <item m="1" x="6338"/>
        <item m="1" x="1714"/>
        <item m="1" x="5810"/>
        <item m="1" x="5271"/>
        <item m="1" x="2477"/>
        <item m="1" x="7561"/>
        <item m="1" x="4940"/>
        <item m="1" x="4528"/>
        <item m="1" x="4614"/>
        <item m="1" x="6654"/>
        <item m="1" x="4918"/>
        <item m="1" x="7781"/>
        <item m="1" x="4257"/>
        <item m="1" x="7694"/>
        <item m="1" x="7882"/>
        <item m="1" x="7362"/>
        <item m="1" x="5393"/>
        <item m="1" x="5769"/>
        <item m="1" x="4675"/>
        <item m="1" x="6775"/>
        <item m="1" x="6581"/>
        <item m="1" x="6700"/>
        <item m="1" x="6489"/>
        <item m="1" x="5409"/>
        <item m="1" x="6937"/>
        <item m="1" x="7534"/>
        <item x="387"/>
        <item m="1" x="7314"/>
        <item m="1" x="6330"/>
        <item m="1" x="6385"/>
        <item m="1" x="7004"/>
        <item m="1" x="7610"/>
        <item m="1" x="6628"/>
        <item m="1" x="4453"/>
        <item m="1" x="1737"/>
        <item m="1" x="6287"/>
        <item m="1" x="7013"/>
        <item m="1" x="6977"/>
        <item m="1" x="2357"/>
        <item m="1" x="6828"/>
        <item m="1" x="5902"/>
        <item m="1" x="7622"/>
        <item m="1" x="4914"/>
        <item m="1" x="7723"/>
        <item m="1" x="7111"/>
        <item m="1" x="4967"/>
        <item m="1" x="5185"/>
        <item m="1" x="6503"/>
        <item m="1" x="4650"/>
        <item m="1" x="6521"/>
        <item m="1" x="7973"/>
        <item m="1" x="4919"/>
        <item m="1" x="7392"/>
        <item m="1" x="5861"/>
        <item m="1" x="5585"/>
        <item m="1" x="5390"/>
        <item m="1" x="6485"/>
        <item m="1" x="7967"/>
        <item m="1" x="6475"/>
        <item m="1" x="7681"/>
        <item m="1" x="7266"/>
        <item m="1" x="5170"/>
        <item m="1" x="6602"/>
        <item m="1" x="4173"/>
        <item m="1" x="7336"/>
        <item m="1" x="7301"/>
        <item m="1" x="5493"/>
        <item m="1" x="2444"/>
        <item m="1" x="6501"/>
        <item m="1" x="7909"/>
        <item m="1" x="4568"/>
        <item m="1" x="4539"/>
        <item m="1" x="7920"/>
        <item m="1" x="4878"/>
        <item m="1" x="5775"/>
        <item m="1" x="4558"/>
        <item m="1" x="6645"/>
        <item m="1" x="7459"/>
        <item m="1" x="6595"/>
        <item m="1" x="4854"/>
        <item m="1" x="7189"/>
        <item m="1" x="4972"/>
        <item m="1" x="2747"/>
        <item m="1" x="1232"/>
        <item m="1" x="4218"/>
        <item m="1" x="4354"/>
        <item m="1" x="5229"/>
        <item m="1" x="4682"/>
        <item m="1" x="6929"/>
        <item m="1" x="7770"/>
        <item m="1" x="3131"/>
        <item m="1" x="6298"/>
        <item m="1" x="6248"/>
        <item m="1" x="4901"/>
        <item m="1" x="5529"/>
        <item m="1" x="5368"/>
        <item m="1" x="4484"/>
        <item m="1" x="7514"/>
        <item m="1" x="4584"/>
        <item x="61"/>
        <item m="1" x="5146"/>
        <item m="1" x="7652"/>
        <item m="1" x="6201"/>
        <item x="403"/>
        <item m="1" x="3970"/>
        <item m="1" x="5643"/>
        <item m="1" x="4880"/>
        <item m="1" x="6786"/>
        <item m="1" x="7879"/>
        <item m="1" x="5640"/>
        <item m="1" x="4317"/>
        <item m="1" x="5582"/>
        <item m="1" x="5173"/>
        <item m="1" x="7953"/>
        <item m="1" x="4619"/>
        <item m="1" x="5347"/>
        <item m="1" x="7673"/>
        <item m="1" x="7335"/>
        <item m="1" x="5679"/>
        <item m="1" x="7009"/>
        <item m="1" x="5054"/>
        <item m="1" x="4667"/>
        <item m="1" x="7993"/>
        <item m="1" x="4656"/>
        <item m="1" x="4306"/>
        <item m="1" x="6790"/>
        <item m="1" x="7006"/>
        <item m="1" x="5267"/>
        <item m="1" x="4553"/>
        <item m="1" x="5840"/>
        <item m="1" x="5287"/>
        <item m="1" x="7292"/>
        <item m="1" x="7134"/>
        <item m="1" x="6426"/>
        <item x="606"/>
        <item m="1" x="6477"/>
        <item m="1" x="7322"/>
        <item m="1" x="3781"/>
        <item m="1" x="6698"/>
        <item m="1" x="6825"/>
        <item m="1" x="5897"/>
        <item m="1" x="4059"/>
        <item m="1" x="7291"/>
        <item m="1" x="4956"/>
        <item m="1" x="7676"/>
        <item x="349"/>
        <item m="1" x="6365"/>
        <item m="1" x="7011"/>
        <item m="1" x="4703"/>
        <item m="1" x="7450"/>
        <item m="1" x="4356"/>
        <item m="1" x="7906"/>
        <item m="1" x="5906"/>
        <item m="1" x="5867"/>
        <item m="1" x="5411"/>
        <item m="1" x="4908"/>
        <item m="1" x="5112"/>
        <item m="1" x="7950"/>
        <item m="1" x="4157"/>
        <item m="1" x="7469"/>
        <item m="1" x="6020"/>
        <item m="1" x="5774"/>
        <item m="1" x="4562"/>
        <item m="1" x="5653"/>
        <item m="1" x="7101"/>
        <item m="1" x="5064"/>
        <item m="1" x="6387"/>
        <item m="1" x="6633"/>
        <item m="1" x="7050"/>
        <item m="1" x="6453"/>
        <item m="1" x="4016"/>
        <item m="1" x="4239"/>
        <item m="1" x="5824"/>
        <item m="1" x="6972"/>
        <item m="1" x="6506"/>
        <item m="1" x="7361"/>
        <item m="1" x="5478"/>
        <item m="1" x="7595"/>
        <item m="1" x="6845"/>
        <item m="1" x="7020"/>
        <item m="1" x="4678"/>
        <item m="1" x="6211"/>
        <item m="1" x="5049"/>
        <item m="1" x="4720"/>
        <item m="1" x="7460"/>
        <item m="1" x="7191"/>
        <item m="1" x="7599"/>
        <item m="1" x="7337"/>
        <item m="1" x="7588"/>
        <item m="1" x="6373"/>
        <item m="1" x="5364"/>
        <item m="1" x="4640"/>
        <item m="1" x="4085"/>
        <item m="1" x="6971"/>
        <item m="1" x="7153"/>
        <item m="1" x="7188"/>
        <item m="1" x="4508"/>
        <item m="1" x="5556"/>
        <item m="1" x="7028"/>
        <item m="1" x="6791"/>
        <item m="1" x="7912"/>
        <item m="1" x="4507"/>
        <item m="1" x="3977"/>
        <item m="1" x="7499"/>
        <item m="1" x="6238"/>
        <item m="1" x="5525"/>
        <item m="1" x="7201"/>
        <item m="1" x="3574"/>
        <item m="1" x="7123"/>
        <item m="1" x="5350"/>
        <item m="1" x="5559"/>
        <item m="1" x="5622"/>
        <item m="1" x="6563"/>
        <item m="1" x="7916"/>
        <item m="1" x="4697"/>
        <item m="1" x="2565"/>
        <item m="1" x="6028"/>
        <item m="1" x="4541"/>
        <item m="1" x="4823"/>
        <item m="1" x="4798"/>
        <item m="1" x="2823"/>
        <item m="1" x="6915"/>
        <item m="1" x="7780"/>
        <item m="1" x="4235"/>
        <item m="1" x="7060"/>
        <item m="1" x="6904"/>
        <item m="1" x="6664"/>
        <item m="1" x="7854"/>
        <item m="1" x="6304"/>
        <item m="1" x="7592"/>
        <item m="1" x="4670"/>
        <item m="1" x="6769"/>
        <item m="1" x="5233"/>
        <item m="1" x="5513"/>
        <item m="1" x="7136"/>
        <item m="1" x="5069"/>
        <item m="1" x="6558"/>
        <item m="1" x="4626"/>
        <item m="1" x="4856"/>
        <item m="1" x="4753"/>
        <item m="1" x="7902"/>
        <item m="1" x="6124"/>
        <item m="1" x="6535"/>
        <item m="1" x="6957"/>
        <item m="1" x="5957"/>
        <item m="1" x="4193"/>
        <item m="1" x="6522"/>
        <item m="1" x="7717"/>
        <item m="1" x="4402"/>
        <item m="1" x="7751"/>
        <item m="1" x="3529"/>
        <item m="1" x="5655"/>
        <item m="1" x="6610"/>
        <item m="1" x="7554"/>
        <item m="1" x="5485"/>
        <item m="1" x="4192"/>
        <item m="1" x="5253"/>
        <item m="1" x="6593"/>
        <item m="1" x="6231"/>
        <item m="1" x="5740"/>
        <item m="1" x="4836"/>
        <item m="1" x="6200"/>
        <item m="1" x="6948"/>
        <item m="1" x="6311"/>
        <item m="1" x="5249"/>
        <item m="1" x="5873"/>
        <item m="1" x="4877"/>
        <item m="1" x="7328"/>
        <item m="1" x="2587"/>
        <item m="1" x="7208"/>
        <item m="1" x="5184"/>
        <item m="1" x="7139"/>
        <item m="1" x="6381"/>
        <item m="1" x="7590"/>
        <item m="1" x="4101"/>
        <item m="1" x="4139"/>
        <item m="1" x="6437"/>
        <item m="1" x="2463"/>
        <item m="1" x="6498"/>
        <item m="1" x="4643"/>
        <item m="1" x="5242"/>
        <item m="1" x="4882"/>
        <item m="1" x="4695"/>
        <item m="1" x="4905"/>
        <item m="1" x="6859"/>
        <item m="1" x="4780"/>
        <item m="1" x="5818"/>
        <item m="1" x="6087"/>
        <item m="1" x="7877"/>
        <item m="1" x="4030"/>
        <item m="1" x="4350"/>
        <item m="1" x="4087"/>
        <item m="1" x="5309"/>
        <item m="1" x="4989"/>
        <item m="1" x="4992"/>
        <item m="1" x="6691"/>
        <item m="1" x="3499"/>
        <item m="1" x="5004"/>
        <item m="1" x="6473"/>
        <item m="1" x="6105"/>
        <item m="1" x="7961"/>
        <item m="1" x="4283"/>
        <item m="1" x="5380"/>
        <item m="1" x="4723"/>
        <item m="1" x="6623"/>
        <item m="1" x="6824"/>
        <item m="1" x="3995"/>
        <item m="1" x="4795"/>
        <item m="1" x="4382"/>
        <item m="1" x="7413"/>
        <item m="1" x="4850"/>
        <item m="1" x="5226"/>
        <item m="1" x="7010"/>
        <item m="1" x="5509"/>
        <item m="1" x="6352"/>
        <item m="1" x="5722"/>
        <item m="1" x="4127"/>
        <item m="1" x="6998"/>
        <item m="1" x="5830"/>
        <item m="1" x="5870"/>
        <item m="1" x="4293"/>
        <item m="1" x="6741"/>
        <item m="1" x="7764"/>
        <item m="1" x="7258"/>
        <item m="1" x="7618"/>
        <item m="1" x="4470"/>
        <item m="1" x="6408"/>
        <item m="1" x="7169"/>
        <item m="1" x="5555"/>
        <item m="1" x="4590"/>
        <item m="1" x="5553"/>
        <item m="1" x="4990"/>
        <item m="1" x="4876"/>
        <item m="1" x="6219"/>
        <item m="1" x="6493"/>
        <item m="1" x="5541"/>
        <item m="1" x="6178"/>
        <item m="1" x="5191"/>
        <item m="1" x="4701"/>
        <item m="1" x="5599"/>
        <item m="1" x="7951"/>
        <item m="1" x="3515"/>
        <item m="1" x="4362"/>
        <item m="1" x="7511"/>
        <item m="1" x="6272"/>
        <item x="683"/>
        <item m="1" x="7317"/>
        <item m="1" x="4764"/>
        <item m="1" x="5671"/>
        <item x="206"/>
        <item m="1" x="6119"/>
        <item m="1" x="5930"/>
        <item m="1" x="4502"/>
        <item m="1" x="7657"/>
        <item m="1" x="4340"/>
        <item m="1" x="6461"/>
        <item m="1" x="5383"/>
        <item m="1" x="7085"/>
        <item m="1" x="6051"/>
        <item m="1" x="4476"/>
        <item m="1" x="5600"/>
        <item m="1" x="5770"/>
        <item m="1" x="6939"/>
        <item m="1" x="6780"/>
        <item m="1" x="4367"/>
        <item m="1" x="4608"/>
        <item m="1" x="6683"/>
        <item m="1" x="6604"/>
        <item m="1" x="4294"/>
        <item m="1" x="6928"/>
        <item m="1" x="7172"/>
        <item m="1" x="6139"/>
        <item m="1" x="5254"/>
        <item m="1" x="1197"/>
        <item m="1" x="5606"/>
        <item m="1" x="6345"/>
        <item m="1" x="6155"/>
        <item m="1" x="7395"/>
        <item m="1" x="5635"/>
        <item m="1" x="4906"/>
        <item m="1" x="6624"/>
        <item m="1" x="6947"/>
        <item m="1" x="5109"/>
        <item m="1" x="5075"/>
        <item m="1" x="5860"/>
        <item m="1" x="4499"/>
        <item m="1" x="7569"/>
        <item m="1" x="7885"/>
        <item m="1" x="6395"/>
        <item m="1" x="6518"/>
        <item m="1" x="6494"/>
        <item m="1" x="6414"/>
        <item m="1" x="5858"/>
        <item m="1" x="5422"/>
        <item m="1" x="7653"/>
        <item m="1" x="5766"/>
        <item m="1" x="7667"/>
        <item m="1" x="4691"/>
        <item m="1" x="4091"/>
        <item m="1" x="5279"/>
        <item m="1" x="5353"/>
        <item m="1" x="7456"/>
        <item m="1" x="7229"/>
        <item x="308"/>
        <item m="1" x="5464"/>
        <item m="1" x="5305"/>
        <item m="1" x="7819"/>
        <item m="1" x="4289"/>
        <item m="1" x="6242"/>
        <item m="1" x="6822"/>
        <item m="1" x="4454"/>
        <item m="1" x="7316"/>
        <item m="1" x="6037"/>
        <item m="1" x="6044"/>
        <item m="1" x="7074"/>
        <item m="1" x="7959"/>
        <item m="1" x="5367"/>
        <item m="1" x="6255"/>
        <item m="1" x="4624"/>
        <item m="1" x="4618"/>
        <item m="1" x="5876"/>
        <item m="1" x="4500"/>
        <item m="1" x="7076"/>
        <item m="1" x="4899"/>
        <item m="1" x="5921"/>
        <item m="1" x="5976"/>
        <item m="1" x="5313"/>
        <item m="1" x="7166"/>
        <item m="1" x="6952"/>
        <item m="1" x="7857"/>
        <item m="1" x="7327"/>
        <item m="1" x="6857"/>
        <item m="1" x="7390"/>
        <item m="1" x="3622"/>
        <item m="1" x="6527"/>
        <item m="1" x="4557"/>
        <item m="1" x="7430"/>
        <item m="1" x="3021"/>
        <item m="1" x="5430"/>
        <item m="1" x="7079"/>
        <item m="1" x="4548"/>
        <item m="1" x="5141"/>
        <item m="1" x="6424"/>
        <item m="1" x="4179"/>
        <item m="1" x="7300"/>
        <item m="1" x="5865"/>
        <item m="1" x="4582"/>
        <item m="1" x="7471"/>
        <item m="1" x="7773"/>
        <item m="1" x="6030"/>
        <item m="1" x="4480"/>
        <item m="1" x="4225"/>
        <item m="1" x="4875"/>
        <item m="1" x="5068"/>
        <item m="1" x="5620"/>
        <item m="1" x="7117"/>
        <item x="64"/>
        <item m="1" x="6532"/>
        <item m="1" x="7462"/>
        <item m="1" x="7410"/>
        <item m="1" x="5046"/>
        <item m="1" x="6364"/>
        <item m="1" x="5762"/>
        <item m="1" x="5561"/>
        <item x="249"/>
        <item m="1" x="7581"/>
        <item x="284"/>
        <item m="1" x="5457"/>
        <item m="1" x="6164"/>
        <item m="1" x="6968"/>
        <item m="1" x="7217"/>
        <item m="1" x="4242"/>
        <item m="1" x="6658"/>
        <item m="1" x="7014"/>
        <item m="1" x="5604"/>
        <item m="1" x="6282"/>
        <item m="1" x="1323"/>
        <item m="1" x="5558"/>
        <item m="1" x="4520"/>
        <item m="1" x="4950"/>
        <item m="1" x="6206"/>
        <item m="1" x="5331"/>
        <item m="1" x="4287"/>
        <item m="1" x="5531"/>
        <item m="1" x="7255"/>
        <item m="1" x="4610"/>
        <item m="1" x="7929"/>
        <item m="1" x="4981"/>
        <item m="1" x="6289"/>
        <item m="1" x="5333"/>
        <item m="1" x="6751"/>
        <item m="1" x="4833"/>
        <item m="1" x="7324"/>
        <item m="1" x="6083"/>
        <item m="1" x="5480"/>
        <item m="1" x="7745"/>
        <item m="1" x="7281"/>
        <item m="1" x="6967"/>
        <item m="1" x="5139"/>
        <item m="1" x="7966"/>
        <item m="1" x="6555"/>
        <item m="1" x="4951"/>
        <item m="1" x="7175"/>
        <item m="1" x="7224"/>
        <item m="1" x="5247"/>
        <item m="1" x="6878"/>
        <item m="1" x="7242"/>
        <item m="1" x="6291"/>
        <item m="1" x="6050"/>
        <item m="1" x="4153"/>
        <item m="1" x="7326"/>
        <item m="1" x="6172"/>
        <item m="1" x="2386"/>
        <item m="1" x="4282"/>
        <item m="1" x="5665"/>
        <item m="1" x="7303"/>
        <item m="1" x="5862"/>
        <item m="1" x="5080"/>
        <item m="1" x="5985"/>
        <item m="1" x="7719"/>
        <item m="1" x="4408"/>
        <item m="1" x="4605"/>
        <item m="1" x="7637"/>
        <item m="1" x="4681"/>
        <item m="1" x="7645"/>
        <item m="1" x="5445"/>
        <item m="1" x="6879"/>
        <item m="1" x="7441"/>
        <item m="1" x="7688"/>
        <item m="1" x="4333"/>
        <item m="1" x="6023"/>
        <item m="1" x="6983"/>
        <item m="1" x="7968"/>
        <item m="1" x="7754"/>
        <item m="1" x="5285"/>
        <item m="1" x="5268"/>
        <item m="1" x="4759"/>
        <item m="1" x="7525"/>
        <item m="1" x="5131"/>
        <item m="1" x="6528"/>
        <item m="1" x="7365"/>
        <item m="1" x="4355"/>
        <item m="1" x="6476"/>
        <item m="1" x="4472"/>
        <item m="1" x="7925"/>
        <item m="1" x="6247"/>
        <item m="1" x="6814"/>
        <item m="1" x="6221"/>
        <item m="1" x="7791"/>
        <item m="1" x="4623"/>
        <item m="1" x="7483"/>
        <item m="1" x="4690"/>
        <item m="1" x="7658"/>
        <item m="1" x="4652"/>
        <item m="1" x="7182"/>
        <item m="1" x="5788"/>
        <item m="1" x="6035"/>
        <item m="1" x="6884"/>
        <item m="1" x="6988"/>
        <item m="1" x="7092"/>
        <item m="1" x="5564"/>
        <item m="1" x="7557"/>
        <item m="1" x="4730"/>
        <item m="1" x="7174"/>
        <item m="1" x="4867"/>
        <item m="1" x="5669"/>
        <item m="1" x="7193"/>
        <item m="1" x="7860"/>
        <item m="1" x="6001"/>
        <item m="1" x="4575"/>
        <item m="1" x="7250"/>
        <item m="1" x="5588"/>
        <item m="1" x="5872"/>
        <item m="1" x="5265"/>
        <item m="1" x="5319"/>
        <item m="1" x="1748"/>
        <item m="1" x="6072"/>
        <item m="1" x="4580"/>
        <item m="1" x="5765"/>
        <item m="1" x="5701"/>
        <item m="1" x="4312"/>
        <item m="1" x="6725"/>
        <item m="1" x="4768"/>
        <item m="1" x="4943"/>
        <item m="1" x="6671"/>
        <item m="1" x="5256"/>
        <item m="1" x="3987"/>
        <item m="1" x="5681"/>
        <item m="1" x="6004"/>
        <item m="1" x="4086"/>
        <item m="1" x="4613"/>
        <item m="1" x="7474"/>
        <item m="1" x="6007"/>
        <item m="1" x="4754"/>
        <item m="1" x="7589"/>
        <item m="1" x="4903"/>
        <item m="1" x="7731"/>
        <item m="1" x="4163"/>
        <item m="1" x="6559"/>
        <item m="1" x="7671"/>
        <item m="1" x="4715"/>
        <item m="1" x="7921"/>
        <item m="1" x="7940"/>
        <item m="1" x="2384"/>
        <item m="1" x="5033"/>
        <item m="1" x="7546"/>
        <item m="1" x="7971"/>
        <item m="1" x="4803"/>
        <item m="1" x="7283"/>
        <item m="1" x="4761"/>
        <item m="1" x="3978"/>
        <item m="1" x="6816"/>
        <item m="1" x="7129"/>
        <item m="1" x="4466"/>
        <item m="1" x="7923"/>
        <item m="1" x="6513"/>
        <item m="1" x="7669"/>
        <item m="1" x="6710"/>
        <item m="1" x="4835"/>
        <item m="1" x="7784"/>
        <item m="1" x="4074"/>
        <item m="1" x="4853"/>
        <item m="1" x="7044"/>
        <item m="1" x="6755"/>
        <item m="1" x="6436"/>
        <item m="1" x="7566"/>
        <item m="1" x="6582"/>
        <item m="1" x="6428"/>
        <item m="1" x="4787"/>
        <item m="1" x="4748"/>
        <item m="1" x="5501"/>
        <item m="1" x="5911"/>
        <item m="1" x="7296"/>
        <item m="1" x="5666"/>
        <item m="1" x="7417"/>
        <item m="1" x="6621"/>
        <item m="1" x="5723"/>
        <item m="1" x="4738"/>
        <item m="1" x="6892"/>
        <item m="1" x="7445"/>
        <item m="1" x="6130"/>
        <item m="1" x="4601"/>
        <item m="1" x="4886"/>
        <item m="1" x="6134"/>
        <item m="1" x="4599"/>
        <item m="1" x="5828"/>
        <item m="1" x="6975"/>
        <item m="1" x="4927"/>
        <item m="1" x="5010"/>
        <item m="1" x="7992"/>
        <item m="1" x="7829"/>
        <item m="1" x="4806"/>
        <item m="1" x="5544"/>
        <item m="1" x="4948"/>
        <item m="1" x="2498"/>
        <item m="1" x="6925"/>
        <item m="1" x="7179"/>
        <item x="731"/>
        <item m="1" x="4019"/>
        <item m="1" x="4731"/>
        <item m="1" x="6560"/>
        <item m="1" x="4961"/>
        <item m="1" x="6502"/>
        <item m="1" x="7687"/>
        <item m="1" x="6277"/>
        <item m="1" x="7077"/>
        <item m="1" x="5194"/>
        <item m="1" x="6568"/>
        <item m="1" x="4169"/>
        <item m="1" x="5297"/>
        <item m="1" x="3976"/>
        <item m="1" x="6435"/>
        <item m="1" x="4709"/>
        <item m="1" x="4307"/>
        <item m="1" x="7964"/>
        <item m="1" x="6113"/>
        <item m="1" x="6132"/>
        <item m="1" x="4794"/>
        <item m="1" x="4266"/>
        <item m="1" x="6410"/>
        <item m="1" x="7363"/>
        <item m="1" x="6509"/>
        <item m="1" x="7318"/>
        <item m="1" x="6090"/>
        <item m="1" x="6108"/>
        <item m="1" x="6075"/>
        <item m="1" x="6151"/>
        <item m="1" x="1281"/>
        <item m="1" x="7090"/>
        <item m="1" x="4645"/>
        <item m="1" x="4517"/>
        <item m="1" x="4491"/>
        <item m="1" x="7709"/>
        <item m="1" x="5189"/>
        <item m="1" x="7846"/>
        <item m="1" x="7246"/>
        <item m="1" x="5050"/>
        <item m="1" x="5047"/>
        <item m="1" x="5291"/>
        <item m="1" x="7451"/>
        <item m="1" x="1219"/>
        <item m="1" x="7252"/>
        <item m="1" x="5794"/>
        <item m="1" x="5831"/>
        <item m="1" x="4452"/>
        <item m="1" x="4561"/>
        <item m="1" x="6036"/>
        <item m="1" x="5202"/>
        <item m="1" x="7684"/>
        <item m="1" x="7212"/>
        <item m="1" x="7149"/>
        <item m="1" x="5980"/>
        <item m="1" x="7218"/>
        <item m="1" x="6760"/>
        <item x="246"/>
        <item m="1" x="6590"/>
        <item m="1" x="6543"/>
        <item m="1" x="7400"/>
        <item m="1" x="5280"/>
        <item m="1" x="5349"/>
        <item m="1" x="7903"/>
        <item m="1" x="4419"/>
        <item m="1" x="6451"/>
        <item m="1" x="4000"/>
        <item m="1" x="4760"/>
        <item m="1" x="5391"/>
        <item m="1" x="5936"/>
        <item m="1" x="6677"/>
        <item m="1" x="7981"/>
        <item m="1" x="7366"/>
        <item m="1" x="7104"/>
        <item m="1" x="4633"/>
        <item m="1" x="5066"/>
        <item m="1" x="7939"/>
        <item m="1" x="6236"/>
        <item m="1" x="6407"/>
        <item m="1" x="4689"/>
        <item m="1" x="6997"/>
        <item m="1" x="6833"/>
        <item m="1" x="7290"/>
        <item m="1" x="4259"/>
        <item m="1" x="7402"/>
        <item m="1" x="7933"/>
        <item m="1" x="7655"/>
        <item m="1" x="7496"/>
        <item m="1" x="7066"/>
        <item m="1" x="5120"/>
        <item m="1" x="4958"/>
        <item m="1" x="7012"/>
        <item m="1" x="7351"/>
        <item m="1" x="7420"/>
        <item m="1" x="7890"/>
        <item m="1" x="6932"/>
        <item m="1" x="4998"/>
        <item m="1" x="5102"/>
        <item x="782"/>
        <item m="1" x="7858"/>
        <item m="1" x="6411"/>
        <item m="1" x="6264"/>
        <item m="1" x="4014"/>
        <item m="1" x="7412"/>
        <item m="1" x="7936"/>
        <item m="1" x="4924"/>
        <item m="1" x="6438"/>
        <item m="1" x="6697"/>
        <item m="1" x="5436"/>
        <item m="1" x="4749"/>
        <item m="1" x="4756"/>
        <item m="1" x="6497"/>
        <item m="1" x="5240"/>
        <item m="1" x="4376"/>
        <item m="1" x="2557"/>
        <item m="1" x="5918"/>
        <item m="1" x="6616"/>
        <item m="1" x="3130"/>
        <item m="1" x="5132"/>
        <item m="1" x="6278"/>
        <item m="1" x="5901"/>
        <item m="1" x="6082"/>
        <item m="1" x="7699"/>
        <item m="1" x="2464"/>
        <item m="1" x="4797"/>
        <item m="1" x="4576"/>
        <item m="1" x="4310"/>
        <item m="1" x="5115"/>
        <item m="1" x="2658"/>
        <item m="1" x="5037"/>
        <item m="1" x="2465"/>
        <item m="1" x="5489"/>
        <item m="1" x="3972"/>
        <item m="1" x="4222"/>
        <item m="1" x="7741"/>
        <item m="1" x="5090"/>
        <item m="1" x="7083"/>
        <item m="1" x="5707"/>
        <item m="1" x="7609"/>
        <item m="1" x="5508"/>
        <item m="1" x="7917"/>
        <item m="1" x="5214"/>
        <item m="1" x="6125"/>
        <item m="1" x="6285"/>
        <item m="1" x="6160"/>
        <item m="1" x="5619"/>
        <item m="1" x="6782"/>
        <item m="1" x="5087"/>
        <item m="1" x="7254"/>
        <item m="1" x="7513"/>
        <item m="1" x="4699"/>
        <item m="1" x="6733"/>
        <item m="1" x="5566"/>
        <item m="1" x="6117"/>
        <item x="235"/>
        <item m="1" x="6488"/>
        <item m="1" x="5165"/>
        <item m="1" x="7798"/>
        <item m="1" x="6777"/>
        <item m="1" x="4597"/>
        <item m="1" x="7580"/>
        <item m="1" x="6956"/>
        <item m="1" x="7785"/>
        <item m="1" x="4830"/>
        <item m="1" x="7259"/>
        <item m="1" x="5466"/>
        <item m="1" x="7078"/>
        <item m="1" x="7487"/>
        <item m="1" x="7938"/>
        <item m="1" x="7643"/>
        <item m="1" x="5428"/>
        <item m="1" x="5352"/>
        <item m="1" x="4775"/>
        <item m="1" x="6852"/>
        <item m="1" x="4365"/>
        <item m="1" x="5458"/>
        <item m="1" x="7619"/>
        <item m="1" x="5795"/>
        <item m="1" x="5535"/>
        <item m="1" x="1963"/>
        <item m="1" x="6099"/>
        <item m="1" x="6901"/>
        <item m="1" x="4119"/>
        <item m="1" x="5108"/>
        <item m="1" x="5490"/>
        <item m="1" x="4649"/>
        <item m="1" x="4360"/>
        <item m="1" x="5498"/>
        <item m="1" x="5652"/>
        <item m="1" x="6000"/>
        <item m="1" x="7302"/>
        <item m="1" x="5839"/>
        <item m="1" x="5973"/>
        <item m="1" x="6266"/>
        <item m="1" x="4076"/>
        <item m="1" x="7552"/>
        <item m="1" x="6340"/>
        <item m="1" x="6584"/>
        <item m="1" x="4497"/>
        <item m="1" x="6259"/>
        <item m="1" x="4288"/>
        <item m="1" x="7038"/>
        <item m="1" x="6949"/>
        <item m="1" x="6606"/>
        <item m="1" x="4988"/>
        <item m="1" x="7473"/>
        <item m="1" x="5970"/>
        <item m="1" x="6719"/>
        <item m="1" x="6540"/>
        <item m="1" x="2914"/>
        <item m="1" x="5853"/>
        <item m="1" x="7742"/>
        <item x="766"/>
        <item m="1" x="3975"/>
        <item m="1" x="6369"/>
        <item m="1" x="5210"/>
        <item m="1" x="6636"/>
        <item m="1" x="7472"/>
        <item m="1" x="4573"/>
        <item m="1" x="4733"/>
        <item m="1" x="7872"/>
        <item m="1" x="5359"/>
        <item m="1" x="7270"/>
        <item m="1" x="5239"/>
        <item m="1" x="7051"/>
        <item m="1" x="6716"/>
        <item m="1" x="5450"/>
        <item m="1" x="5452"/>
        <item m="1" x="6608"/>
        <item m="1" x="5376"/>
        <item m="1" x="6057"/>
        <item m="1" x="6951"/>
        <item m="1" x="6873"/>
        <item m="1" x="5062"/>
        <item m="1" x="7813"/>
        <item m="1" x="6049"/>
        <item m="1" x="6019"/>
        <item m="1" x="4896"/>
        <item m="1" x="7484"/>
        <item m="1" x="4284"/>
        <item m="1" x="4277"/>
        <item m="1" x="7253"/>
        <item m="1" x="7256"/>
        <item m="1" x="6851"/>
        <item m="1" x="7788"/>
        <item m="1" x="4268"/>
        <item m="1" x="7505"/>
        <item m="1" x="5447"/>
        <item m="1" x="6060"/>
        <item m="1" x="7435"/>
        <item m="1" x="4298"/>
        <item m="1" x="5611"/>
        <item m="1" x="5133"/>
        <item m="1" x="5460"/>
        <item m="1" x="6589"/>
        <item m="1" x="5462"/>
        <item m="1" x="5448"/>
        <item m="1" x="4349"/>
        <item m="1" x="6995"/>
        <item m="1" x="7726"/>
        <item m="1" x="7477"/>
        <item m="1" x="6015"/>
        <item m="1" x="4889"/>
        <item m="1" x="6374"/>
        <item m="1" x="4234"/>
        <item m="1" x="4069"/>
        <item m="1" x="4418"/>
        <item m="1" x="5805"/>
        <item m="1" x="7567"/>
        <item m="1" x="7808"/>
        <item m="1" x="7696"/>
        <item m="1" x="4586"/>
        <item m="1" x="4839"/>
        <item m="1" x="7969"/>
        <item m="1" x="4054"/>
        <item m="1" x="4936"/>
        <item m="1" x="5053"/>
        <item m="1" x="4256"/>
        <item m="1" x="7970"/>
        <item m="1" x="5061"/>
        <item m="1" x="7982"/>
        <item m="1" x="5074"/>
        <item m="1" x="6611"/>
        <item m="1" x="6613"/>
        <item m="1" x="5232"/>
        <item m="1" x="4347"/>
        <item m="1" x="6934"/>
        <item m="1" x="6318"/>
        <item m="1" x="7274"/>
        <item m="1" x="4092"/>
        <item m="1" x="7602"/>
        <item x="339"/>
        <item m="1" x="7426"/>
        <item m="1" x="7190"/>
        <item m="1" x="6234"/>
        <item m="1" x="4196"/>
        <item m="1" x="7418"/>
        <item m="1" x="7480"/>
        <item m="1" x="5664"/>
        <item m="1" x="6523"/>
        <item m="1" x="5735"/>
        <item m="1" x="4772"/>
        <item m="1" x="6222"/>
        <item m="1" x="4982"/>
        <item m="1" x="6166"/>
        <item m="1" x="5369"/>
        <item m="1" x="6032"/>
        <item m="1" x="5038"/>
        <item m="1" x="6361"/>
        <item m="1" x="6702"/>
        <item m="1" x="6815"/>
        <item m="1" x="7850"/>
        <item m="1" x="7820"/>
        <item m="1" x="4533"/>
        <item m="1" x="6597"/>
        <item m="1" x="5415"/>
        <item m="1" x="4068"/>
        <item m="1" x="6274"/>
        <item m="1" x="4207"/>
        <item m="1" x="7407"/>
        <item m="1" x="5881"/>
        <item m="1" x="4673"/>
        <item m="1" x="5013"/>
        <item m="1" x="6421"/>
        <item m="1" x="4577"/>
        <item m="1" x="5472"/>
        <item m="1" x="7988"/>
        <item m="1" x="6243"/>
        <item m="1" x="6811"/>
        <item m="1" x="7203"/>
        <item m="1" x="4793"/>
        <item m="1" x="4412"/>
        <item m="1" x="5463"/>
        <item m="1" x="4702"/>
        <item m="1" x="6906"/>
        <item m="1" x="7448"/>
        <item m="1" x="5591"/>
        <item m="1" x="4511"/>
        <item m="1" x="7730"/>
        <item m="1" x="6962"/>
        <item m="1" x="7225"/>
        <item m="1" x="6319"/>
        <item m="1" x="1697"/>
        <item m="1" x="6805"/>
        <item m="1" x="4672"/>
        <item m="1" x="4740"/>
        <item m="1" x="6006"/>
        <item m="1" x="7432"/>
        <item m="1" x="5690"/>
        <item m="1" x="5195"/>
        <item m="1" x="4048"/>
        <item m="1" x="5626"/>
        <item m="1" x="5560"/>
        <item m="1" x="6393"/>
        <item m="1" x="5644"/>
        <item m="1" x="6986"/>
        <item m="1" x="6993"/>
        <item m="1" x="6979"/>
        <item m="1" x="1261"/>
        <item m="1" x="4042"/>
        <item m="1" x="7587"/>
        <item m="1" x="6470"/>
        <item m="1" x="6580"/>
        <item m="1" x="7073"/>
        <item m="1" x="6138"/>
        <item m="1" x="6931"/>
        <item m="1" x="7960"/>
        <item m="1" x="6655"/>
        <item m="1" x="4861"/>
        <item m="1" x="4414"/>
        <item m="1" x="7355"/>
        <item m="1" x="4563"/>
        <item m="1" x="5414"/>
        <item m="1" x="5933"/>
        <item m="1" x="6086"/>
        <item m="1" x="7310"/>
        <item m="1" x="6472"/>
        <item m="1" x="7840"/>
        <item m="1" x="5592"/>
        <item m="1" x="5273"/>
        <item m="1" x="5937"/>
        <item m="1" x="4942"/>
        <item m="1" x="5055"/>
        <item m="1" x="6325"/>
        <item m="1" x="4041"/>
        <item m="1" x="5431"/>
        <item m="1" x="7931"/>
        <item m="1" x="7404"/>
        <item m="1" x="7711"/>
        <item m="1" x="7470"/>
        <item m="1" x="7779"/>
        <item m="1" x="4224"/>
        <item m="1" x="4506"/>
        <item m="1" x="6941"/>
        <item m="1" x="6276"/>
        <item m="1" x="5320"/>
        <item m="1" x="5512"/>
        <item m="1" x="7374"/>
        <item m="1" x="7662"/>
        <item m="1" x="6241"/>
        <item m="1" x="6765"/>
        <item m="1" x="5547"/>
        <item m="1" x="7804"/>
        <item m="1" x="5532"/>
        <item m="1" x="5987"/>
        <item m="1" x="4389"/>
        <item m="1" x="4061"/>
        <item m="1" x="6188"/>
        <item m="1" x="4556"/>
        <item m="1" x="5922"/>
        <item m="1" x="7372"/>
        <item m="1" x="1610"/>
        <item m="1" x="5345"/>
        <item m="1" x="2234"/>
        <item m="1" x="6067"/>
        <item m="1" x="5492"/>
        <item m="1" x="6819"/>
        <item m="1" x="6715"/>
        <item m="1" x="2567"/>
        <item m="1" x="6022"/>
        <item m="1" x="7997"/>
        <item m="1" x="4661"/>
        <item m="1" x="5746"/>
        <item x="615"/>
        <item m="1" x="1515"/>
        <item m="1" x="7690"/>
        <item m="1" x="7894"/>
        <item m="1" x="4765"/>
        <item m="1" x="4427"/>
        <item m="1" x="6743"/>
        <item m="1" x="6106"/>
        <item m="1" x="5844"/>
        <item m="1" x="4435"/>
        <item m="1" x="7547"/>
        <item m="1" x="4171"/>
        <item m="1" x="5424"/>
        <item m="1" x="6579"/>
        <item m="1" x="6456"/>
        <item m="1" x="6612"/>
        <item m="1" x="4106"/>
        <item m="1" x="6167"/>
        <item m="1" x="7312"/>
        <item m="1" x="4128"/>
        <item m="1" x="5801"/>
        <item m="1" x="5999"/>
        <item m="1" x="4009"/>
        <item m="1" x="6861"/>
        <item m="1" x="6526"/>
        <item m="1" x="4628"/>
        <item m="1" x="7299"/>
        <item m="1" x="5715"/>
        <item m="1" x="5749"/>
        <item m="1" x="5617"/>
        <item m="1" x="6536"/>
        <item m="1" x="2470"/>
        <item m="1" x="3129"/>
        <item m="1" x="6862"/>
        <item m="1" x="4021"/>
        <item m="1" x="5456"/>
        <item m="1" x="5374"/>
        <item m="1" x="6701"/>
        <item m="1" x="3735"/>
        <item m="1" x="6079"/>
        <item m="1" x="6058"/>
        <item m="1" x="7155"/>
        <item m="1" x="7210"/>
        <item m="1" x="5697"/>
        <item m="1" x="4663"/>
        <item m="1" x="4325"/>
        <item m="1" x="4997"/>
        <item m="1" x="5996"/>
        <item m="1" x="4510"/>
        <item m="1" x="6601"/>
        <item m="1" x="6679"/>
        <item m="1" x="5135"/>
        <item m="1" x="4209"/>
        <item m="1" x="4398"/>
        <item m="1" x="7449"/>
        <item m="1" x="5506"/>
        <item m="1" x="7865"/>
        <item m="1" x="7625"/>
        <item m="1" x="7918"/>
        <item m="1" x="5153"/>
        <item m="1" x="6512"/>
        <item m="1" x="6530"/>
        <item m="1" x="7693"/>
        <item m="1" x="6774"/>
        <item m="1" x="6734"/>
        <item m="1" x="4292"/>
        <item m="1" x="6511"/>
        <item m="1" x="4305"/>
        <item m="1" x="5542"/>
        <item m="1" x="5255"/>
        <item m="1" x="5716"/>
        <item m="1" x="5656"/>
        <item m="1" x="5951"/>
        <item m="1" x="7239"/>
        <item m="1" x="7443"/>
        <item m="1" x="7485"/>
        <item m="1" x="4447"/>
        <item m="1" x="4358"/>
        <item m="1" x="4181"/>
        <item m="1" x="4627"/>
        <item m="1" x="4391"/>
        <item m="1" x="6346"/>
        <item m="1" x="6261"/>
        <item m="1" x="7651"/>
        <item m="1" x="6250"/>
        <item m="1" x="7789"/>
        <item m="1" x="4742"/>
        <item m="1" x="7461"/>
        <item m="1" x="7419"/>
        <item m="1" x="7809"/>
        <item m="1" x="7119"/>
        <item m="1" x="6440"/>
        <item m="1" x="7334"/>
        <item m="1" x="5164"/>
        <item m="1" x="5785"/>
        <item m="1" x="7521"/>
        <item m="1" x="7540"/>
        <item m="1" x="7032"/>
        <item m="1" x="7082"/>
        <item m="1" x="3908"/>
        <item m="1" x="5399"/>
        <item m="1" x="4530"/>
        <item m="1" x="6639"/>
        <item m="1" x="3736"/>
        <item m="1" x="3971"/>
        <item m="1" x="7231"/>
        <item m="1" x="6843"/>
        <item m="1" x="6853"/>
        <item m="1" x="7333"/>
        <item m="1" x="7465"/>
        <item m="1" x="7345"/>
        <item m="1" x="5913"/>
        <item m="1" x="4013"/>
        <item m="1" x="5128"/>
        <item m="1" x="5270"/>
        <item m="1" x="4320"/>
        <item m="1" x="7714"/>
        <item m="1" x="7606"/>
        <item m="1" x="4461"/>
        <item m="1" x="5586"/>
        <item m="1" x="4443"/>
        <item m="1" x="6605"/>
        <item m="1" x="4844"/>
        <item m="1" x="4766"/>
        <item m="1" x="7037"/>
        <item m="1" x="5813"/>
        <item m="1" x="5761"/>
        <item m="1" x="6267"/>
        <item m="1" x="4960"/>
        <item m="1" x="7800"/>
        <item m="1" x="7356"/>
        <item m="1" x="6813"/>
        <item m="1" x="5289"/>
        <item m="1" x="7797"/>
        <item m="1" x="5040"/>
        <item m="1" x="6205"/>
        <item x="317"/>
        <item m="1" x="5193"/>
        <item m="1" x="5357"/>
        <item m="1" x="6111"/>
        <item m="1" x="7034"/>
        <item m="1" x="6869"/>
        <item m="1" x="5637"/>
        <item m="1" x="7075"/>
        <item m="1" x="5613"/>
        <item m="1" x="4881"/>
        <item m="1" x="6315"/>
        <item m="1" x="5783"/>
        <item m="1" x="7783"/>
        <item m="1" x="5215"/>
        <item m="1" x="6659"/>
        <item x="409"/>
        <item m="1" x="7288"/>
        <item m="1" x="5925"/>
        <item m="1" x="7733"/>
        <item m="1" x="5675"/>
        <item m="1" x="5816"/>
        <item m="1" x="6829"/>
        <item m="1" x="7991"/>
        <item m="1" x="4432"/>
        <item m="1" x="7348"/>
        <item m="1" x="5261"/>
        <item m="1" x="7756"/>
        <item m="1" x="5812"/>
        <item m="1" x="6135"/>
        <item m="1" x="5275"/>
        <item m="1" x="6635"/>
        <item m="1" x="7512"/>
        <item m="1" x="6836"/>
        <item m="1" x="4217"/>
        <item m="1" x="4494"/>
        <item m="1" x="6839"/>
        <item m="1" x="6405"/>
        <item m="1" x="4099"/>
        <item m="1" x="5685"/>
        <item m="1" x="6150"/>
        <item m="1" x="4644"/>
        <item m="1" x="6317"/>
        <item m="1" x="5700"/>
        <item m="1" x="7424"/>
        <item m="1" x="6445"/>
        <item m="1" x="5798"/>
        <item m="1" x="6388"/>
        <item m="1" x="4817"/>
        <item m="1" x="7197"/>
        <item m="1" x="2133"/>
        <item m="1" x="4161"/>
        <item m="1" x="6249"/>
        <item m="1" x="4955"/>
        <item m="1" x="6844"/>
        <item m="1" x="5677"/>
        <item m="1" x="4718"/>
        <item m="1" x="4094"/>
        <item m="1" x="1649"/>
        <item m="1" x="7320"/>
        <item m="1" x="5699"/>
        <item m="1" x="5114"/>
        <item m="1" x="4807"/>
        <item m="1" x="5360"/>
        <item m="1" x="5517"/>
        <item m="1" x="4039"/>
        <item m="1" x="7958"/>
        <item m="1" x="4011"/>
        <item m="1" x="6397"/>
        <item m="1" x="5474"/>
        <item m="1" x="5186"/>
        <item m="1" x="7976"/>
        <item m="1" x="5802"/>
        <item m="1" x="4683"/>
        <item m="1" x="7429"/>
        <item m="1" x="6098"/>
        <item m="1" x="2610"/>
        <item m="1" x="5262"/>
        <item m="1" x="6296"/>
        <item m="1" x="6661"/>
        <item m="1" x="7145"/>
        <item m="1" x="7805"/>
        <item m="1" x="7806"/>
        <item m="1" x="5583"/>
        <item m="1" x="7442"/>
        <item m="1" x="4474"/>
        <item m="1" x="4815"/>
        <item m="1" x="6960"/>
        <item m="1" x="2255"/>
        <item m="1" x="5162"/>
        <item x="784"/>
        <item m="1" x="4065"/>
        <item m="1" x="4270"/>
        <item m="1" x="5116"/>
        <item m="1" x="4898"/>
        <item m="1" x="7870"/>
        <item m="1" x="7739"/>
        <item m="1" x="6039"/>
        <item m="1" x="4755"/>
        <item m="1" x="7228"/>
        <item m="1" x="6943"/>
        <item m="1" x="4338"/>
        <item m="1" x="4893"/>
        <item m="1" x="5610"/>
        <item m="1" x="4396"/>
        <item m="1" x="7162"/>
        <item m="1" x="5008"/>
        <item m="1" x="5206"/>
        <item m="1" x="6726"/>
        <item m="1" x="1010"/>
        <item m="1" x="6169"/>
        <item m="1" x="5540"/>
        <item m="1" x="5328"/>
        <item m="1" x="7975"/>
        <item m="1" x="1312"/>
        <item m="1" x="5363"/>
        <item m="1" x="5274"/>
        <item m="1" x="5230"/>
        <item m="1" x="7207"/>
        <item m="1" x="6551"/>
        <item m="1" x="4455"/>
        <item m="1" x="7634"/>
        <item m="1" x="7649"/>
        <item m="1" x="3670"/>
        <item m="1" x="6070"/>
        <item m="1" x="5654"/>
        <item m="1" x="4155"/>
        <item m="1" x="7516"/>
        <item m="1" x="5416"/>
        <item m="1" x="5864"/>
        <item m="1" x="6783"/>
        <item m="1" x="4184"/>
        <item m="1" x="6263"/>
        <item m="1" x="7200"/>
        <item m="1" x="7398"/>
        <item m="1" x="5496"/>
        <item m="1" x="4708"/>
        <item m="1" x="4726"/>
        <item m="1" x="7868"/>
        <item m="1" x="6609"/>
        <item m="1" x="5071"/>
        <item m="1" x="4397"/>
        <item m="1" x="6690"/>
        <item m="1" x="6823"/>
        <item m="1" x="5670"/>
        <item m="1" x="5402"/>
        <item m="1" x="5095"/>
        <item m="1" x="5500"/>
        <item m="1" x="5726"/>
        <item m="1" x="6417"/>
        <item m="1" x="4529"/>
        <item m="1" x="6953"/>
        <item m="1" x="7383"/>
        <item m="1" x="6566"/>
        <item m="1" x="4073"/>
        <item m="1" x="4954"/>
        <item m="1" x="4450"/>
        <item m="1" x="7509"/>
        <item m="1" x="5022"/>
        <item m="1" x="4554"/>
        <item m="1" x="7563"/>
        <item m="1" x="7707"/>
        <item m="1" x="6152"/>
        <item m="1" x="5034"/>
        <item m="1" x="5207"/>
        <item m="1" x="6695"/>
        <item m="1" x="5994"/>
        <item m="1" x="5130"/>
        <item m="1" x="7774"/>
        <item m="1" x="6538"/>
        <item m="1" x="7769"/>
        <item m="1" x="6556"/>
        <item m="1" x="4078"/>
        <item m="1" x="5837"/>
        <item m="1" x="7047"/>
        <item m="1" x="4469"/>
        <item x="681"/>
        <item m="1" x="6911"/>
        <item m="1" x="4549"/>
        <item m="1" x="7260"/>
        <item m="1" x="7811"/>
        <item m="1" x="5187"/>
        <item m="1" x="4615"/>
        <item m="1" x="7519"/>
        <item m="1" x="7058"/>
        <item m="1" x="6738"/>
        <item m="1" x="4566"/>
        <item m="1" x="7086"/>
        <item x="581"/>
        <item m="1" x="6122"/>
        <item m="1" x="4892"/>
        <item m="1" x="7529"/>
        <item m="1" x="5659"/>
        <item m="1" x="4430"/>
        <item m="1" x="6288"/>
        <item m="1" x="6233"/>
        <item m="1" x="7507"/>
        <item m="1" x="4190"/>
        <item m="1" x="5806"/>
        <item m="1" x="4996"/>
        <item m="1" x="5150"/>
        <item m="1" x="6149"/>
        <item m="1" x="5160"/>
        <item m="1" x="7859"/>
        <item m="1" x="4260"/>
        <item m="1" x="6128"/>
        <item m="1" x="5441"/>
        <item m="1" x="5377"/>
        <item m="1" x="6492"/>
        <item m="1" x="7100"/>
        <item m="1" x="6270"/>
        <item m="1" x="7786"/>
        <item m="1" x="4311"/>
        <item m="1" x="7596"/>
        <item m="1" x="6918"/>
        <item m="1" x="4095"/>
        <item m="1" x="7738"/>
        <item m="1" x="4729"/>
        <item m="1" x="5507"/>
        <item m="1" x="7391"/>
        <item m="1" x="4769"/>
        <item m="1" x="5342"/>
        <item x="591"/>
        <item m="1" x="4090"/>
        <item m="1" x="6360"/>
        <item m="1" x="5014"/>
        <item m="1" x="7159"/>
        <item m="1" x="5073"/>
        <item m="1" x="4008"/>
        <item m="1" x="4949"/>
        <item m="1" x="7900"/>
        <item m="1" x="7582"/>
        <item m="1" x="7070"/>
        <item m="1" x="6110"/>
        <item m="1" x="7814"/>
        <item m="1" x="6194"/>
        <item m="1" x="6499"/>
        <item m="1" x="6226"/>
        <item m="1" x="7545"/>
        <item m="1" x="5965"/>
        <item m="1" x="5366"/>
        <item m="1" x="4818"/>
        <item m="1" x="5299"/>
        <item m="1" x="7428"/>
        <item m="1" x="6800"/>
        <item m="1" x="5453"/>
        <item m="1" x="7536"/>
        <item m="1" x="5846"/>
        <item m="1" x="7295"/>
        <item m="1" x="6423"/>
        <item m="1" x="5955"/>
        <item m="1" x="4238"/>
        <item m="1" x="4479"/>
        <item m="1" x="6016"/>
        <item m="1" x="5721"/>
        <item m="1" x="5096"/>
        <item m="1" x="7099"/>
        <item m="1" x="7802"/>
        <item m="1" x="6871"/>
        <item m="1" x="6121"/>
        <item m="1" x="6714"/>
        <item m="1" x="5992"/>
        <item m="1" x="7851"/>
        <item m="1" x="7823"/>
        <item m="1" x="5630"/>
        <item m="1" x="7425"/>
        <item m="1" x="4055"/>
        <item m="1" x="6056"/>
        <item m="1" x="7698"/>
        <item m="1" x="4456"/>
        <item m="1" x="7340"/>
        <item m="1" x="5024"/>
        <item m="1" x="7062"/>
        <item m="1" x="5241"/>
        <item m="1" x="7661"/>
        <item m="1" x="6709"/>
        <item m="1" x="7380"/>
        <item m="1" x="7113"/>
        <item m="1" x="6084"/>
        <item m="1" x="6392"/>
        <item m="1" x="4872"/>
        <item m="1" x="5709"/>
        <item m="1" x="4411"/>
        <item m="1" x="5178"/>
        <item m="1" x="5719"/>
        <item m="1" x="6746"/>
        <item m="1" x="7098"/>
        <item m="1" x="4946"/>
        <item m="1" x="5777"/>
        <item m="1" x="5334"/>
        <item m="1" x="5759"/>
        <item m="1" x="5403"/>
        <item m="1" x="4390"/>
        <item m="1" x="6913"/>
        <item m="1" x="5264"/>
        <item m="1" x="7036"/>
        <item m="1" x="4421"/>
        <item m="1" x="6681"/>
        <item m="1" x="4493"/>
        <item m="1" x="5851"/>
        <item m="1" x="4026"/>
        <item m="1" x="5968"/>
        <item m="1" x="6321"/>
        <item m="1" x="5807"/>
        <item m="1" x="6415"/>
        <item m="1" x="7746"/>
        <item m="1" x="4313"/>
        <item m="1" x="5009"/>
        <item m="1" x="7436"/>
        <item m="1" x="7018"/>
        <item m="1" x="6578"/>
        <item m="1" x="5336"/>
        <item m="1" x="7002"/>
        <item m="1" x="5316"/>
        <item m="1" x="4653"/>
        <item m="1" x="4123"/>
        <item m="1" x="6810"/>
        <item m="1" x="4606"/>
        <item m="1" x="7088"/>
        <item m="1" x="5110"/>
        <item m="1" x="4395"/>
        <item m="1" x="4204"/>
        <item m="1" x="6703"/>
        <item m="1" x="4790"/>
        <item m="1" x="6180"/>
        <item m="1" x="5615"/>
        <item m="1" x="5318"/>
        <item m="1" x="5645"/>
        <item m="1" x="4129"/>
        <item m="1" x="4916"/>
        <item m="1" x="1193"/>
        <item m="1" x="5304"/>
        <item m="1" x="7466"/>
        <item m="1" x="5538"/>
        <item m="1" x="6599"/>
        <item m="1" x="6846"/>
        <item m="1" x="5744"/>
        <item m="1" x="6447"/>
        <item m="1" x="4227"/>
        <item m="1" x="5549"/>
        <item m="1" x="7862"/>
        <item m="1" x="5584"/>
        <item m="1" x="7331"/>
        <item m="1" x="6115"/>
        <item m="1" x="5324"/>
        <item m="1" x="7421"/>
        <item m="1" x="4565"/>
        <item m="1" x="6377"/>
        <item m="1" x="5179"/>
        <item m="1" x="4223"/>
        <item m="1" x="7120"/>
        <item m="1" x="6269"/>
        <item m="1" x="6218"/>
        <item m="1" x="5578"/>
        <item m="1" x="4781"/>
        <item m="1" x="4187"/>
        <item m="1" x="7583"/>
        <item m="1" x="4409"/>
        <item m="1" x="5167"/>
        <item m="1" x="4156"/>
        <item m="1" x="4937"/>
        <item m="1" x="7001"/>
        <item m="1" x="7553"/>
        <item m="1" x="5998"/>
        <item m="1" x="7497"/>
        <item m="1" x="7478"/>
        <item m="1" x="6165"/>
        <item m="1" x="7016"/>
        <item m="1" x="5258"/>
        <item m="1" x="3428"/>
        <item m="1" x="6429"/>
        <item m="1" x="6376"/>
        <item m="1" x="7388"/>
        <item m="1" x="6271"/>
        <item m="1" x="4191"/>
        <item m="1" x="7585"/>
        <item m="1" x="5907"/>
        <item m="1" x="6905"/>
        <item m="1" x="6944"/>
        <item m="1" x="6735"/>
        <item m="1" x="6802"/>
        <item m="1" x="4489"/>
        <item m="1" x="6046"/>
        <item m="1" x="6495"/>
        <item m="1" x="3986"/>
        <item m="1" x="5782"/>
        <item m="1" x="7406"/>
        <item m="1" x="6585"/>
        <item m="1" x="6973"/>
        <item m="1" x="4309"/>
        <item m="1" x="6258"/>
        <item m="1" x="4591"/>
        <item m="1" x="6062"/>
        <item m="1" x="4915"/>
        <item m="1" x="4585"/>
        <item m="1" x="4852"/>
        <item m="1" x="4185"/>
        <item m="1" x="4894"/>
        <item m="1" x="7196"/>
        <item m="1" x="7160"/>
        <item m="1" x="5307"/>
        <item m="1" x="7766"/>
        <item m="1" x="5098"/>
        <item m="1" x="6446"/>
        <item m="1" x="4343"/>
        <item m="1" x="5303"/>
        <item m="1" x="4758"/>
        <item m="1" x="4012"/>
        <item m="1" x="6693"/>
        <item m="1" x="6820"/>
        <item m="1" x="6881"/>
        <item m="1" x="4100"/>
        <item m="1" x="4534"/>
        <item m="1" x="6577"/>
        <item m="1" x="4321"/>
        <item m="1" x="5695"/>
        <item m="1" x="6990"/>
        <item m="1" x="6745"/>
        <item m="1" x="6864"/>
        <item m="1" x="1234"/>
        <item m="1" x="4860"/>
        <item m="1" x="4401"/>
        <item m="1" x="6486"/>
        <item m="1" x="6687"/>
        <item m="1" x="5550"/>
        <item m="1" x="6963"/>
        <item m="1" x="4134"/>
        <item m="1" x="7777"/>
        <item m="1" x="6647"/>
        <item m="1" x="5773"/>
        <item m="1" x="7057"/>
        <item m="1" x="6383"/>
        <item m="1" x="5476"/>
        <item m="1" x="7944"/>
        <item m="1" x="7818"/>
        <item m="1" x="5884"/>
        <item x="283"/>
        <item m="1" x="6012"/>
        <item m="1" x="6303"/>
        <item m="1" x="6831"/>
        <item m="1" x="4625"/>
        <item m="1" x="2074"/>
        <item m="1" x="7133"/>
        <item m="1" x="7498"/>
        <item m="1" x="5674"/>
        <item m="1" x="6260"/>
        <item m="1" x="4789"/>
        <item m="1" x="4858"/>
        <item m="1" x="5007"/>
        <item m="1" x="5639"/>
        <item m="1" x="7926"/>
        <item m="1" x="7163"/>
        <item m="1" x="7164"/>
        <item m="1" x="5871"/>
        <item m="1" x="5426"/>
        <item m="1" x="4592"/>
        <item m="1" x="6541"/>
        <item m="1" x="4049"/>
        <item m="1" x="4250"/>
        <item m="1" x="6275"/>
        <item m="1" x="7235"/>
        <item m="1" x="5668"/>
        <item m="1" x="6720"/>
        <item m="1" x="7138"/>
        <item m="1" x="5092"/>
        <item m="1" x="7884"/>
        <item m="1" x="6047"/>
        <item m="1" x="5278"/>
        <item m="1" x="5887"/>
        <item m="1" x="7118"/>
        <item m="1" x="6256"/>
        <item m="1" x="7321"/>
        <item m="1" x="7323"/>
        <item m="1" x="5797"/>
        <item m="1" x="4745"/>
        <item m="1" x="7093"/>
        <item m="1" x="7491"/>
        <item m="1" x="7541"/>
        <item m="1" x="3127"/>
        <item m="1" x="4664"/>
        <item m="1" x="5203"/>
        <item m="1" x="7744"/>
        <item m="1" x="7772"/>
        <item m="1" x="6665"/>
        <item m="1" x="5534"/>
        <item m="1" x="5295"/>
        <item m="1" x="4075"/>
        <item m="1" x="4929"/>
        <item m="1" x="5938"/>
        <item m="1" x="7573"/>
        <item m="1" x="5904"/>
        <item m="1" x="6366"/>
        <item m="1" x="6190"/>
        <item m="1" x="5743"/>
        <item m="1" x="7178"/>
        <item m="1" x="3991"/>
        <item m="1" x="6519"/>
        <item m="1" x="3996"/>
        <item m="1" x="4478"/>
        <item m="1" x="5505"/>
        <item m="1" x="7517"/>
        <item m="1" x="6614"/>
        <item x="300"/>
        <item m="1" x="6817"/>
        <item m="1" x="2749"/>
        <item x="277"/>
        <item m="1" x="6917"/>
        <item m="1" x="6927"/>
        <item m="1" x="2524"/>
        <item m="1" x="7371"/>
        <item m="1" x="6225"/>
        <item m="1" x="6324"/>
        <item m="1" x="4003"/>
        <item m="1" x="4379"/>
        <item m="1" x="4004"/>
        <item m="1" x="6684"/>
        <item m="1" x="6370"/>
        <item m="1" x="7922"/>
        <item m="1" x="6307"/>
        <item m="1" x="6549"/>
        <item m="1" x="6575"/>
        <item m="1" x="5091"/>
        <item m="1" x="6834"/>
        <item m="1" x="6617"/>
        <item m="1" x="6367"/>
        <item m="1" x="5326"/>
        <item m="1" x="4732"/>
        <item m="1" x="5621"/>
        <item m="1" x="6391"/>
        <item m="1" x="5597"/>
        <item m="1" x="7863"/>
        <item m="1" x="7574"/>
        <item m="1" x="4804"/>
        <item m="1" x="4849"/>
        <item m="1" x="4684"/>
        <item m="1" x="3993"/>
        <item m="1" x="5346"/>
        <item m="1" x="7680"/>
        <item m="1" x="7095"/>
        <item m="1" x="7758"/>
        <item m="1" x="5678"/>
        <item m="1" x="5028"/>
        <item m="1" x="7683"/>
        <item m="1" x="5317"/>
        <item m="1" x="4767"/>
        <item m="1" x="7097"/>
        <item m="1" x="5467"/>
        <item m="1" x="4779"/>
        <item m="1" x="5890"/>
        <item m="1" x="4984"/>
        <item m="1" x="4991"/>
        <item m="1" x="5503"/>
        <item m="1" x="5724"/>
        <item m="1" x="5491"/>
        <item m="1" x="4079"/>
        <item m="1" x="5389"/>
        <item m="1" x="7607"/>
        <item m="1" x="7810"/>
        <item m="1" x="6003"/>
        <item m="1" x="4622"/>
        <item m="1" x="7409"/>
        <item m="1" x="5408"/>
        <item m="1" x="6162"/>
        <item m="1" x="4459"/>
        <item m="1" x="4792"/>
        <item m="1" x="4909"/>
        <item m="1" x="6632"/>
        <item m="1" x="4707"/>
        <item m="1" x="5392"/>
        <item m="1" x="5161"/>
        <item m="1" x="7621"/>
        <item m="1" x="6534"/>
        <item m="1" x="6525"/>
        <item m="1" x="7275"/>
        <item m="1" x="5789"/>
        <item m="1" x="4978"/>
        <item m="1" x="6312"/>
        <item m="1" x="6554"/>
        <item m="1" x="7382"/>
        <item m="1" x="5172"/>
        <item m="1" x="6748"/>
        <item m="1" x="6505"/>
        <item m="1" x="7405"/>
        <item m="1" x="4249"/>
        <item m="1" x="7019"/>
        <item m="1" x="7194"/>
        <item m="1" x="6459"/>
        <item m="1" x="6768"/>
        <item m="1" x="5593"/>
        <item m="1" x="5614"/>
        <item m="1" x="7635"/>
        <item m="1" x="4219"/>
        <item m="1" x="6933"/>
        <item m="1" x="5078"/>
        <item m="1" x="5119"/>
        <item m="1" x="4987"/>
        <item m="1" x="5608"/>
        <item m="1" x="4029"/>
        <item m="1" x="4552"/>
        <item m="1" x="6301"/>
        <item m="1" x="4662"/>
        <item m="1" x="4999"/>
        <item m="1" x="5895"/>
        <item m="1" x="4410"/>
        <item m="1" x="6641"/>
        <item m="1" x="6750"/>
        <item m="1" x="6764"/>
        <item m="1" x="7102"/>
        <item m="1" x="7812"/>
        <item m="1" x="7718"/>
        <item m="1" x="5015"/>
        <item m="1" x="4137"/>
        <item m="1" x="6040"/>
        <item m="1" x="7542"/>
        <item m="1" x="6966"/>
        <item m="1" x="5002"/>
        <item m="1" x="4841"/>
        <item m="1" x="5883"/>
        <item m="1" x="5879"/>
        <item m="1" x="4296"/>
        <item m="1" x="7375"/>
        <item m="1" x="5106"/>
        <item m="1" x="6618"/>
        <item m="1" x="6443"/>
        <item m="1" x="6191"/>
        <item m="1" x="4339"/>
        <item m="1" x="7431"/>
        <item m="1" x="5044"/>
        <item m="1" x="7556"/>
        <item m="1" x="7033"/>
        <item m="1" x="7937"/>
        <item m="1" x="5868"/>
        <item m="1" x="3840"/>
        <item m="1" x="6449"/>
        <item m="1" x="2987"/>
        <item m="1" x="4680"/>
        <item m="1" x="7896"/>
        <item m="1" x="6163"/>
        <item x="593"/>
        <item m="1" x="7729"/>
        <item m="1" x="5908"/>
        <item m="1" x="4642"/>
        <item m="1" x="4336"/>
        <item m="1" x="4199"/>
        <item m="1" x="7237"/>
        <item m="1" x="6573"/>
        <item m="1" x="5520"/>
        <item m="1" x="7277"/>
        <item m="1" x="5814"/>
        <item m="1" x="7904"/>
        <item m="1" x="6469"/>
        <item m="1" x="7841"/>
        <item m="1" x="5958"/>
        <item m="1" x="7072"/>
        <item m="1" x="6174"/>
        <item m="1" x="1589"/>
        <item m="1" x="5977"/>
        <item m="1" x="4369"/>
        <item m="1" x="6434"/>
        <item m="1" x="5634"/>
        <item m="1" x="5144"/>
        <item m="1" x="7722"/>
        <item m="1" x="6958"/>
        <item m="1" x="5629"/>
        <item m="1" x="7309"/>
        <item m="1" x="5684"/>
        <item m="1" x="6648"/>
        <item m="1" x="7593"/>
        <item m="1" x="5878"/>
        <item m="1" x="6781"/>
        <item m="1" x="7230"/>
        <item m="1" x="4275"/>
        <item m="1" x="7463"/>
        <item m="1" x="7439"/>
        <item m="1" x="7504"/>
        <item m="1" x="4907"/>
        <item m="1" x="5905"/>
        <item m="1" x="4084"/>
        <item m="1" x="6850"/>
        <item m="1" x="4486"/>
        <item m="1" x="4594"/>
        <item m="1" x="6557"/>
        <item m="1" x="5473"/>
        <item m="1" x="6021"/>
        <item m="1" x="6603"/>
        <item m="1" x="6930"/>
        <item m="1" x="4757"/>
        <item m="1" x="5662"/>
        <item x="139"/>
        <item m="1" x="6936"/>
        <item m="1" x="7942"/>
        <item m="1" x="5748"/>
        <item m="1" x="4574"/>
        <item m="1" x="5811"/>
        <item m="1" x="7433"/>
        <item m="1" x="3998"/>
        <item m="1" x="6747"/>
        <item m="1" x="7913"/>
        <item m="1" x="6752"/>
        <item m="1" x="7983"/>
        <item m="1" x="7061"/>
        <item m="1" x="6038"/>
        <item m="1" x="5060"/>
        <item m="1" x="5484"/>
        <item m="1" x="4147"/>
        <item m="1" x="6292"/>
        <item m="1" x="5244"/>
        <item m="1" x="5104"/>
        <item m="1" x="4890"/>
        <item m="1" x="5197"/>
        <item m="1" x="4741"/>
        <item m="1" x="5931"/>
        <item m="1" x="5533"/>
        <item m="1" x="6055"/>
        <item m="1" x="5413"/>
        <item m="1" x="5277"/>
        <item m="1" x="5649"/>
        <item m="1" x="4063"/>
        <item m="1" x="6343"/>
        <item m="1" x="3906"/>
        <item m="1" x="4366"/>
        <item m="1" x="4725"/>
        <item m="1" x="5750"/>
        <item m="1" x="7315"/>
        <item m="1" x="5767"/>
        <item m="1" x="5257"/>
        <item m="1" x="6784"/>
        <item m="1" x="7914"/>
        <item m="1" x="7067"/>
        <item m="1" x="6404"/>
        <item m="1" x="7446"/>
        <item m="1" x="5612"/>
        <item m="1" x="5647"/>
        <item m="1" x="5327"/>
        <item m="1" x="7852"/>
        <item m="1" x="5329"/>
        <item m="1" x="5117"/>
        <item m="1" x="7124"/>
        <item m="1" x="4083"/>
        <item m="1" x="6642"/>
        <item m="1" x="4383"/>
        <item m="1" x="5016"/>
        <item m="1" x="5199"/>
        <item m="1" x="6660"/>
        <item m="1" x="6080"/>
        <item m="1" x="7434"/>
        <item m="1" x="4117"/>
        <item m="1" x="4481"/>
        <item m="1" x="4579"/>
        <item m="1" x="5981"/>
        <item m="1" x="4532"/>
        <item m="1" x="6749"/>
        <item m="1" x="4122"/>
        <item m="1" x="4231"/>
        <item m="1" x="4297"/>
        <item m="1" x="7875"/>
        <item m="1" x="1252"/>
        <item m="1" x="7127"/>
        <item m="1" x="5088"/>
        <item x="589"/>
        <item m="1" x="4394"/>
        <item m="1" x="5962"/>
        <item m="1" x="6192"/>
        <item m="1" x="2559"/>
        <item m="1" x="7905"/>
        <item m="1" x="7399"/>
        <item m="1" x="4564"/>
        <item m="1" x="5381"/>
        <item m="1" x="6487"/>
        <item m="1" x="7367"/>
        <item m="1" x="5960"/>
        <item m="1" x="6103"/>
        <item m="1" x="6372"/>
        <item m="1" x="5129"/>
        <item m="1" x="5433"/>
        <item m="1" x="6885"/>
        <item m="1" x="7663"/>
        <item m="1" x="2538"/>
        <item m="1" x="5188"/>
        <item m="1" x="7240"/>
        <item m="1" x="7985"/>
        <item m="1" x="7533"/>
        <item m="1" x="5209"/>
        <item m="1" x="5238"/>
        <item m="1" x="5225"/>
        <item m="1" x="6799"/>
        <item m="1" x="5070"/>
        <item m="1" x="4727"/>
        <item m="1" x="5817"/>
        <item m="1" x="7125"/>
        <item m="1" x="5988"/>
        <item m="1" x="5361"/>
        <item m="1" x="7249"/>
        <item m="1" x="6868"/>
        <item m="1" x="6808"/>
        <item m="1" x="7068"/>
        <item m="1" x="4522"/>
        <item m="1" x="5997"/>
        <item m="1" x="5218"/>
        <item m="1" x="4657"/>
        <item m="1" x="5487"/>
        <item m="1" x="5234"/>
        <item m="1" x="4848"/>
        <item m="1" x="7765"/>
        <item m="1" x="7641"/>
        <item m="1" x="6890"/>
        <item m="1" x="7670"/>
        <item m="1" x="7710"/>
        <item m="1" x="5747"/>
        <item m="1" x="7176"/>
        <item m="1" x="4303"/>
        <item m="1" x="4116"/>
        <item m="1" x="6685"/>
        <item m="1" x="7415"/>
        <item m="1" x="6717"/>
        <item m="1" x="4263"/>
        <item m="1" x="7848"/>
        <item x="603"/>
        <item m="1" x="7691"/>
        <item m="1" x="5847"/>
        <item m="1" x="7248"/>
        <item m="1" x="6220"/>
        <item m="1" x="4752"/>
        <item m="1" x="7759"/>
        <item m="1" x="7130"/>
        <item m="1" x="4538"/>
        <item m="1" x="4051"/>
        <item m="1" x="5751"/>
        <item m="1" x="6999"/>
        <item m="1" x="5642"/>
        <item m="1" x="6455"/>
        <item m="1" x="4198"/>
        <item m="1" x="3979"/>
        <item m="1" x="4280"/>
        <item m="1" x="4081"/>
        <item m="1" x="4230"/>
        <item m="1" x="5760"/>
        <item m="1" x="6328"/>
        <item m="1" x="4407"/>
        <item m="1" x="6478"/>
        <item m="1" x="6984"/>
        <item m="1" x="4066"/>
        <item m="1" x="7999"/>
        <item m="1" x="7831"/>
        <item m="1" x="5706"/>
        <item m="1" x="5809"/>
        <item m="1" x="4519"/>
        <item m="1" x="6396"/>
        <item m="1" x="6672"/>
        <item m="1" x="6309"/>
        <item m="1" x="4694"/>
        <item m="1" x="7775"/>
        <item m="1" x="5836"/>
        <item m="1" x="6480"/>
        <item m="1" x="4531"/>
        <item m="1" x="5227"/>
        <item m="1" x="5395"/>
        <item m="1" x="4969"/>
        <item m="1" x="6711"/>
        <item m="1" x="4941"/>
        <item m="1" x="6976"/>
        <item m="1" x="6688"/>
        <item m="1" x="5212"/>
        <item m="1" x="5373"/>
        <item m="1" x="6316"/>
        <item m="1" x="6094"/>
        <item m="1" x="4371"/>
        <item m="1" x="6202"/>
        <item m="1" x="7986"/>
        <item m="1" x="4547"/>
        <item m="1" x="5768"/>
        <item m="1" x="4164"/>
        <item m="1" x="5786"/>
        <item m="1" x="7198"/>
        <item m="1" x="7475"/>
        <item m="1" x="6013"/>
        <item m="1" x="7386"/>
        <item m="1" x="7069"/>
        <item m="1" x="6118"/>
        <item m="1" x="5012"/>
        <item m="1" x="7031"/>
        <item m="1" x="4265"/>
        <item m="1" x="7712"/>
        <item m="1" x="4258"/>
        <item m="1" x="6066"/>
        <item m="1" x="4995"/>
        <item m="1" x="4351"/>
        <item m="1" x="4604"/>
        <item m="1" x="7601"/>
        <item m="1" x="5691"/>
        <item m="1" x="4124"/>
        <item m="1" x="5084"/>
        <item m="1" x="5784"/>
        <item m="1" x="6985"/>
        <item m="1" x="4829"/>
        <item m="1" x="4446"/>
        <item m="1" x="6520"/>
        <item m="1" x="7782"/>
        <item m="1" x="7387"/>
        <item m="1" x="5953"/>
        <item m="1" x="6550"/>
        <item m="1" x="5134"/>
        <item m="1" x="7795"/>
        <item m="1" x="5438"/>
        <item m="1" x="5217"/>
        <item m="1" x="4291"/>
        <item m="1" x="4357"/>
        <item m="1" x="7838"/>
        <item m="1" x="7185"/>
        <item m="1" x="5344"/>
        <item m="1" x="4671"/>
        <item m="1" x="7837"/>
        <item m="1" x="5710"/>
        <item x="552"/>
        <item m="1" x="7168"/>
        <item m="1" x="4658"/>
        <item m="1" x="4304"/>
        <item m="1" x="5282"/>
        <item m="1" x="7091"/>
        <item m="1" x="6950"/>
        <item m="1" x="7056"/>
        <item m="1" x="5764"/>
        <item m="1" x="5548"/>
        <item m="1" x="6252"/>
        <item m="1" x="6657"/>
        <item m="1" x="4801"/>
        <item m="1" x="7265"/>
        <item m="1" x="7955"/>
        <item m="1" x="6964"/>
        <item m="1" x="5917"/>
        <item m="1" x="4952"/>
        <item m="1" x="7901"/>
        <item m="1" x="6662"/>
        <item m="1" x="4422"/>
        <item m="1" x="7353"/>
        <item m="1" x="7979"/>
        <item m="1" x="5372"/>
        <item m="1" x="4728"/>
        <item m="1" x="7094"/>
        <item m="1" x="5063"/>
        <item m="1" x="4692"/>
        <item m="1" x="7261"/>
        <item m="1" x="5440"/>
        <item m="1" x="5711"/>
        <item m="1" x="4346"/>
        <item m="1" x="7617"/>
        <item m="1" x="5727"/>
        <item m="1" x="5056"/>
        <item m="1" x="7836"/>
        <item m="1" x="4957"/>
        <item m="1" x="6652"/>
        <item m="1" x="5885"/>
        <item m="1" x="4587"/>
        <item m="1" x="4113"/>
        <item m="1" x="4523"/>
        <item m="1" x="6215"/>
        <item m="1" x="4635"/>
        <item m="1" x="4571"/>
        <item m="1" x="4550"/>
        <item m="1" x="6419"/>
        <item m="1" x="6279"/>
        <item m="1" x="6891"/>
        <item m="1" x="4431"/>
        <item m="1" x="6097"/>
        <item m="1" x="7790"/>
        <item m="1" x="4388"/>
        <item m="1" x="7539"/>
        <item m="1" x="4724"/>
        <item m="1" x="7664"/>
        <item m="1" x="5121"/>
        <item m="1" x="5113"/>
        <item m="1" x="6136"/>
        <item m="1" x="7893"/>
        <item m="1" x="5420"/>
        <item m="1" x="6539"/>
        <item m="1" x="3751"/>
        <item m="1" x="7530"/>
        <item m="1" x="5276"/>
        <item m="1" x="4214"/>
        <item m="1" x="7048"/>
        <item m="1" x="6418"/>
        <item m="1" x="7824"/>
        <item m="1" x="6441"/>
        <item m="1" x="5401"/>
        <item m="1" x="4168"/>
        <item m="1" x="7368"/>
        <item m="1" x="7214"/>
        <item m="1" x="5717"/>
        <item m="1" x="4925"/>
        <item m="1" x="7397"/>
        <item m="1" x="7307"/>
        <item m="1" x="4178"/>
        <item m="1" x="5166"/>
        <item m="1" x="4559"/>
        <item m="1" x="5310"/>
        <item m="1" x="4963"/>
        <item m="1" x="4717"/>
        <item m="1" x="5819"/>
        <item m="1" x="4274"/>
        <item m="1" x="4778"/>
        <item m="1" x="5900"/>
        <item m="1" x="4020"/>
        <item m="1" x="6649"/>
        <item m="1" x="5676"/>
        <item m="1" x="5835"/>
        <item m="1" x="7278"/>
        <item m="1" x="5423"/>
        <item m="1" x="4679"/>
        <item m="1" x="7181"/>
        <item m="1" x="4451"/>
        <item m="1" x="5536"/>
        <item m="1" x="4719"/>
        <item m="1" x="4236"/>
        <item m="1" x="7035"/>
        <item m="1" x="5301"/>
        <item m="1" x="7286"/>
        <item m="1" x="7889"/>
        <item m="1" x="6041"/>
        <item m="1" x="4170"/>
        <item m="1" x="5859"/>
        <item m="1" x="6567"/>
        <item m="1" x="5849"/>
        <item m="1" x="5779"/>
        <item m="1" x="5201"/>
        <item m="1" x="4324"/>
        <item m="1" x="4272"/>
        <item m="1" x="7241"/>
        <item m="1" x="7186"/>
        <item m="1" x="7701"/>
        <item m="1" x="5101"/>
        <item m="1" x="7440"/>
        <item m="1" x="4504"/>
        <item m="1" x="6063"/>
        <item m="1" x="4589"/>
        <item m="1" x="6327"/>
        <item m="1" x="4828"/>
        <item m="1" x="6425"/>
        <item m="1" x="6137"/>
        <item m="1" x="7157"/>
        <item m="1" x="7236"/>
        <item m="1" x="4933"/>
        <item m="1" x="4302"/>
        <item m="1" x="1654"/>
        <item m="1" x="6674"/>
        <item m="1" x="6283"/>
        <item m="1" x="5211"/>
        <item m="1" x="5011"/>
        <item m="1" x="5454"/>
        <item m="1" x="7204"/>
        <item m="1" x="6401"/>
        <item m="1" x="5757"/>
        <item m="1" x="7803"/>
        <item m="1" x="5772"/>
        <item m="1" x="4838"/>
        <item m="1" x="6114"/>
        <item m="1" x="7089"/>
        <item m="1" x="4714"/>
        <item m="1" x="3418"/>
        <item m="1" x="7247"/>
        <item m="1" x="2237"/>
        <item m="1" x="6033"/>
        <item m="1" x="5370"/>
        <item m="1" x="1215"/>
        <item m="1" x="4513"/>
        <item m="1" x="4167"/>
        <item m="1" x="1650"/>
        <item m="1" x="4686"/>
        <item m="1" x="4799"/>
        <item m="1" x="4495"/>
        <item m="1" x="6588"/>
        <item m="1" x="3980"/>
        <item m="1" x="6342"/>
        <item m="1" x="6504"/>
        <item m="1" x="5567"/>
        <item m="1" x="6262"/>
        <item m="1" x="4660"/>
        <item m="1" x="7452"/>
        <item m="1" x="6310"/>
        <item m="1" x="4180"/>
        <item m="1" x="6442"/>
        <item m="1" x="5158"/>
        <item m="1" x="5105"/>
        <item m="1" x="6026"/>
        <item m="1" x="2243"/>
        <item m="1" x="7263"/>
        <item m="1" x="4822"/>
        <item m="1" x="5815"/>
        <item m="1" x="4136"/>
        <item m="1" x="7528"/>
        <item m="1" x="7728"/>
        <item m="1" x="4964"/>
        <item m="1" x="5051"/>
        <item m="1" x="6798"/>
        <item m="1" x="4255"/>
        <item m="1" x="6763"/>
        <item m="1" x="7506"/>
        <item m="1" x="4353"/>
        <item m="1" x="5125"/>
        <item m="1" x="5995"/>
        <item m="1" x="4515"/>
        <item m="1" x="6792"/>
        <item m="1" x="6009"/>
        <item m="1" x="6141"/>
        <item m="1" x="5175"/>
        <item m="1" x="6349"/>
        <item m="1" x="5848"/>
        <item m="1" x="5898"/>
        <item m="1" x="5296"/>
        <item m="1" x="7706"/>
        <item m="1" x="7501"/>
        <item m="1" x="6198"/>
        <item m="1" x="6515"/>
        <item m="1" x="4602"/>
        <item m="1" x="4056"/>
        <item m="1" x="6350"/>
        <item m="1" x="4524"/>
        <item m="1" x="5236"/>
        <item m="1" x="4328"/>
        <item m="1" x="6116"/>
        <item m="1" x="6463"/>
        <item m="1" x="6018"/>
        <item m="1" x="4247"/>
        <item m="1" x="4983"/>
        <item m="1" x="5787"/>
        <item m="1" x="6788"/>
        <item m="1" x="7771"/>
        <item m="1" x="5136"/>
        <item m="1" x="7518"/>
        <item m="1" x="5417"/>
        <item m="1" x="4482"/>
        <item m="1" x="7262"/>
        <item m="1" x="4162"/>
        <item m="1" x="4655"/>
        <item m="1" x="7734"/>
        <item m="1" x="4595"/>
        <item m="1" x="5704"/>
        <item m="1" x="7793"/>
        <item m="1" x="3750"/>
        <item m="1" x="5159"/>
        <item m="1" x="6675"/>
        <item m="1" x="7377"/>
        <item m="1" x="7294"/>
        <item m="1" x="7063"/>
        <item m="1" x="5863"/>
        <item m="1" x="6061"/>
        <item m="1" x="5845"/>
        <item m="1" x="5594"/>
        <item m="1" x="7360"/>
        <item m="1" x="5124"/>
        <item m="1" x="5410"/>
        <item m="1" x="7548"/>
        <item m="1" x="5776"/>
        <item m="1" x="6712"/>
        <item m="1" x="7378"/>
        <item m="1" x="4980"/>
        <item m="1" x="7943"/>
        <item m="1" x="4620"/>
        <item m="1" x="6412"/>
        <item m="1" x="5293"/>
        <item m="1" x="4885"/>
        <item m="1" x="6161"/>
        <item m="1" x="6010"/>
        <item m="1" x="4674"/>
        <item m="1" x="7492"/>
        <item m="1" x="6257"/>
        <item m="1" x="6002"/>
        <item m="1" x="5497"/>
        <item m="1" x="4393"/>
        <item m="1" x="7243"/>
        <item m="1" x="7930"/>
        <item m="1" x="6448"/>
        <item m="1" x="4669"/>
        <item m="1" x="4808"/>
        <item m="1" x="5683"/>
        <item m="1" x="6516"/>
        <item m="1" x="2184"/>
        <item m="1" x="4197"/>
        <item m="1" x="5081"/>
        <item m="1" x="4036"/>
        <item m="1" x="5169"/>
        <item m="1" x="7206"/>
        <item m="1" x="7883"/>
        <item m="1" x="2518"/>
        <item m="1" x="6682"/>
        <item m="1" x="6406"/>
        <item m="1" x="6954"/>
        <item m="1" x="4152"/>
        <item m="1" x="7597"/>
        <item m="1" x="2442"/>
        <item m="1" x="4468"/>
        <item m="1" x="7535"/>
        <item m="1" x="5971"/>
        <item m="1" x="7244"/>
        <item m="1" x="5340"/>
        <item m="1" x="4685"/>
        <item m="1" x="6027"/>
        <item m="1" x="7632"/>
        <item m="1" x="7349"/>
        <item m="1" x="7030"/>
        <item m="1" x="5673"/>
        <item m="1" x="4540"/>
        <item x="673"/>
        <item m="1" x="5903"/>
        <item m="1" x="4416"/>
        <item m="1" x="4897"/>
        <item m="1" x="5384"/>
        <item m="1" x="4868"/>
        <item m="1" x="6496"/>
        <item m="1" x="4475"/>
        <item m="1" x="1522"/>
        <item m="1" x="6462"/>
        <item m="1" x="6517"/>
        <item m="1" x="4509"/>
        <item m="1" x="4490"/>
        <item m="1" x="6466"/>
        <item m="1" x="5648"/>
        <item m="1" x="6902"/>
        <item m="1" x="5515"/>
        <item m="1" x="4912"/>
        <item m="1" x="7526"/>
        <item m="1" x="7508"/>
        <item m="1" x="7284"/>
        <item m="1" x="6699"/>
        <item m="1" x="6882"/>
        <item m="1" x="5332"/>
        <item m="1" x="4010"/>
        <item m="1" x="6052"/>
        <item m="1" x="5551"/>
        <item m="1" x="3984"/>
        <item m="1" x="5483"/>
        <item m="1" x="4043"/>
        <item m="1" x="6919"/>
        <item m="1" x="5728"/>
        <item m="1" x="5672"/>
        <item m="1" x="5446"/>
        <item m="1" x="4809"/>
        <item m="1" x="5736"/>
        <item m="1" x="2454"/>
        <item m="1" x="4045"/>
        <item m="1" x="5523"/>
        <item m="1" x="5321"/>
        <item m="1" x="4344"/>
        <item m="1" x="7881"/>
        <item m="1" x="7732"/>
        <item m="1" x="6592"/>
        <item m="1" x="6938"/>
        <item m="1" x="6796"/>
        <item m="1" x="5935"/>
        <item m="1" x="5223"/>
        <item m="1" x="6761"/>
        <item m="1" x="7724"/>
        <item m="1" x="5983"/>
        <item m="1" x="6598"/>
        <item m="1" x="4631"/>
        <item m="1" x="4646"/>
        <item m="1" x="6175"/>
        <item m="1" x="5954"/>
        <item m="1" x="5832"/>
        <item m="1" x="7616"/>
        <item m="1" x="7623"/>
        <item m="1" x="7325"/>
        <item m="1" x="6467"/>
        <item m="1" x="6644"/>
        <item m="1" x="7666"/>
        <item m="1" x="5972"/>
        <item m="1" x="6246"/>
        <item m="1" x="4202"/>
        <item m="1" x="6095"/>
        <item m="1" x="6840"/>
        <item m="1" x="6227"/>
        <item m="1" x="6848"/>
        <item m="1" x="5330"/>
        <item m="1" x="4567"/>
        <item m="1" x="5425"/>
        <item m="1" x="4773"/>
        <item m="1" x="5601"/>
        <item m="1" x="4696"/>
        <item m="1" x="4986"/>
        <item m="1" x="7941"/>
        <item m="1" x="7122"/>
        <item m="1" x="6546"/>
        <item m="1" x="6299"/>
        <item m="1" x="5018"/>
        <item m="1" x="5899"/>
        <item m="1" x="5804"/>
        <item m="1" x="7749"/>
        <item m="1" x="4006"/>
        <item m="1" x="7560"/>
        <item m="1" x="4545"/>
        <item m="1" x="5651"/>
        <item m="1" x="5171"/>
        <item m="1" x="4348"/>
        <item m="1" x="4813"/>
        <item m="1" x="6481"/>
        <item m="1" x="7158"/>
        <item m="1" x="7482"/>
        <item x="655"/>
        <item m="1" x="5821"/>
        <item m="1" x="6920"/>
        <item m="1" x="5941"/>
        <item m="1" x="6432"/>
        <item m="1" x="2482"/>
        <item m="1" x="5259"/>
        <item m="1" x="7564"/>
        <item m="1" x="5145"/>
        <item m="1" x="5213"/>
        <item m="1" x="5315"/>
        <item m="1" x="5698"/>
        <item m="1" x="4405"/>
        <item m="1" x="7752"/>
        <item m="1" x="7839"/>
        <item m="1" x="7559"/>
        <item m="1" x="4279"/>
        <item m="1" x="4211"/>
        <item m="1" x="5545"/>
        <item m="1" x="7184"/>
        <item m="1" x="2481"/>
        <item m="1" x="3785"/>
        <item m="1" x="6170"/>
        <item m="1" x="5023"/>
        <item m="1" x="4267"/>
        <item m="1" x="6452"/>
        <item m="1" x="3481"/>
        <item m="1" x="7716"/>
        <item m="1" x="6253"/>
        <item m="1" x="5943"/>
        <item m="1" x="5151"/>
        <item m="1" x="7029"/>
        <item m="1" x="7115"/>
        <item m="1" x="6389"/>
        <item m="1" x="5944"/>
        <item m="1" x="6286"/>
        <item m="1" x="6229"/>
        <item m="1" x="5725"/>
        <item m="1" x="4027"/>
        <item m="1" x="2150"/>
        <item m="1" x="7305"/>
        <item m="1" x="7008"/>
        <item m="1" x="5979"/>
        <item m="1" x="6771"/>
        <item m="1" x="6886"/>
        <item m="1" x="7962"/>
        <item m="1" x="4910"/>
        <item m="1" x="5579"/>
        <item m="1" x="5388"/>
        <item m="1" x="4381"/>
        <item m="1" x="4269"/>
        <item m="1" x="6924"/>
        <item m="1" x="5961"/>
        <item m="1" x="5205"/>
        <item m="1" x="4922"/>
        <item m="1" x="5756"/>
        <item m="1" x="6631"/>
        <item m="1" x="7339"/>
        <item m="1" x="6737"/>
        <item m="1" x="4327"/>
        <item m="1" x="6946"/>
        <item m="1" x="5027"/>
        <item m="1" x="5947"/>
        <item m="1" x="5929"/>
        <item m="1" x="7022"/>
        <item m="1" x="4064"/>
        <item m="1" x="5045"/>
        <item m="1" x="4053"/>
        <item m="1" x="7897"/>
        <item m="1" x="6940"/>
        <item m="1" x="7132"/>
        <item m="1" x="6542"/>
        <item m="1" x="4976"/>
        <item m="1" x="5565"/>
        <item m="1" x="5625"/>
        <item m="1" x="5419"/>
        <item m="1" x="5928"/>
        <item m="1" x="4271"/>
        <item m="1" x="4895"/>
        <item m="1" x="6730"/>
        <item m="1" x="5696"/>
        <item m="1" x="4762"/>
        <item m="1" x="6017"/>
        <item m="1" x="6394"/>
        <item m="1" x="5855"/>
        <item m="1" x="6545"/>
        <item m="1" x="7187"/>
        <item m="1" x="6955"/>
        <item m="1" x="6398"/>
        <item m="1" x="6615"/>
        <item m="1" x="5718"/>
        <item m="1" x="5082"/>
        <item m="1" x="4359"/>
        <item m="1" x="5758"/>
        <item m="1" x="1651"/>
        <item x="578"/>
        <item m="1" x="7027"/>
        <item m="1" x="4057"/>
        <item m="1" x="5432"/>
        <item m="1" x="6458"/>
        <item m="1" x="4845"/>
        <item m="1" x="6302"/>
        <item m="1" x="4449"/>
        <item x="671"/>
        <item m="1" x="4140"/>
        <item m="1" x="1663"/>
        <item m="1" x="5771"/>
        <item m="1" x="7605"/>
        <item m="1" x="7087"/>
        <item m="1" x="6187"/>
        <item m="1" x="7112"/>
        <item m="1" x="7704"/>
        <item m="1" x="4148"/>
        <item m="1" x="4248"/>
        <item m="1" x="1849"/>
        <item m="1" x="6356"/>
        <item m="1" x="5658"/>
        <item m="1" x="6591"/>
        <item m="1" x="6320"/>
        <item m="1" x="7128"/>
        <item m="1" x="6756"/>
        <item m="1" x="1875"/>
        <item m="1" x="7648"/>
        <item m="1" x="6529"/>
        <item m="1" x="4535"/>
        <item m="1" x="6996"/>
        <item m="1" x="4783"/>
        <item m="1" x="4776"/>
        <item m="1" x="7282"/>
        <item m="1" x="4572"/>
        <item m="1" x="7826"/>
        <item m="1" x="1897"/>
        <item m="1" x="5005"/>
        <item m="1" x="7899"/>
        <item m="1" x="5820"/>
        <item m="1" x="5461"/>
        <item m="1" x="6779"/>
        <item m="1" x="7757"/>
        <item m="1" x="5959"/>
        <item m="1" x="1918"/>
        <item m="1" x="6140"/>
        <item m="1" x="6384"/>
        <item m="1" x="6770"/>
        <item m="1" x="4378"/>
        <item m="1" x="6607"/>
        <item m="1" x="5067"/>
        <item m="1" x="7799"/>
        <item m="1" x="1940"/>
        <item m="1" x="5808"/>
        <item m="1" x="5949"/>
        <item m="1" x="4047"/>
        <item m="1" x="5176"/>
        <item m="1" x="7675"/>
        <item m="1" x="4700"/>
        <item m="1" x="4200"/>
        <item m="1" x="6314"/>
        <item m="1" x="5394"/>
        <item m="1" x="5000"/>
        <item m="1" x="4262"/>
        <item m="1" x="5842"/>
        <item m="1" x="7364"/>
        <item m="1" x="5152"/>
        <item m="1" x="2888"/>
        <item m="1" x="5822"/>
        <item m="1" x="6444"/>
        <item m="1" x="4364"/>
        <item m="1" x="6680"/>
        <item m="1" x="3310"/>
        <item m="1" x="4873"/>
        <item m="1" x="5126"/>
        <item m="1" x="6773"/>
        <item m="1" x="7209"/>
        <item m="1" x="5543"/>
        <item m="1" x="2024"/>
        <item m="1" x="6908"/>
        <item m="1" x="6430"/>
        <item m="1" x="6281"/>
        <item m="1" x="6757"/>
        <item m="1" x="6294"/>
        <item m="1" x="4352"/>
        <item m="1" x="5796"/>
        <item m="1" x="4583"/>
        <item m="1" x="5702"/>
        <item m="1" x="6433"/>
        <item m="1" x="7760"/>
        <item m="1" x="2068"/>
        <item m="1" x="4406"/>
        <item m="1" x="4132"/>
        <item m="1" x="5495"/>
        <item m="1" x="6093"/>
        <item m="1" x="4316"/>
        <item m="1" x="6860"/>
        <item m="1" x="2091"/>
        <item m="1" x="5632"/>
        <item m="1" x="6923"/>
        <item m="1" x="4851"/>
        <item m="1" x="4862"/>
        <item m="1" x="4785"/>
        <item m="1" x="4737"/>
        <item m="1" x="2111"/>
        <item m="1" x="4784"/>
        <item m="1" x="5708"/>
        <item m="1" x="4487"/>
        <item m="1" x="4186"/>
        <item m="1" x="4165"/>
        <item m="1" x="7199"/>
        <item m="1" x="4276"/>
        <item m="1" x="6362"/>
        <item m="1" x="7674"/>
        <item m="1" x="4666"/>
        <item m="1" x="6153"/>
        <item m="1" x="6812"/>
        <item m="1" x="4911"/>
        <item m="1" x="5528"/>
        <item m="1" x="5283"/>
        <item m="1" x="5686"/>
        <item m="1" x="2170"/>
        <item m="1" x="5286"/>
        <item m="1" x="7650"/>
        <item m="1" x="7856"/>
        <item m="1" x="5341"/>
        <item m="1" x="5650"/>
        <item m="1" x="7025"/>
        <item m="1" x="7575"/>
        <item m="1" x="5375"/>
        <item m="1" x="5502"/>
        <item m="1" x="7238"/>
        <item m="1" x="4904"/>
        <item m="1" x="6818"/>
        <item m="1" x="4110"/>
        <item m="1" x="5085"/>
        <item m="1" x="2232"/>
        <item m="1" x="4462"/>
        <item m="1" x="4864"/>
        <item m="1" x="7713"/>
        <item m="1" x="2253"/>
        <item m="1" x="5245"/>
        <item m="1" x="6474"/>
        <item m="1" x="5636"/>
        <item m="1" x="4424"/>
        <item m="1" x="2274"/>
        <item x="637"/>
        <item m="1" x="7370"/>
        <item m="1" x="6778"/>
        <item m="1" x="4722"/>
        <item m="1" x="2294"/>
        <item m="1" x="7980"/>
        <item m="1" x="7269"/>
        <item m="1" x="4177"/>
        <item m="1" x="7379"/>
        <item m="1" x="5486"/>
        <item m="1" x="5459"/>
        <item m="1" x="6210"/>
        <item m="1" x="2314"/>
        <item m="1" x="6427"/>
        <item m="1" x="5140"/>
        <item m="1" x="4385"/>
        <item m="1" x="4175"/>
        <item m="1" x="5687"/>
        <item m="1" x="6490"/>
        <item m="1" x="7287"/>
        <item m="1" x="4879"/>
        <item m="1" x="6402"/>
        <item m="1" x="5017"/>
        <item m="1" x="2806"/>
        <item m="1" x="6031"/>
        <item m="1" x="7708"/>
        <item m="1" x="4253"/>
        <item m="1" x="6148"/>
        <item m="1" x="7629"/>
        <item m="1" x="5514"/>
        <item m="1" x="7146"/>
        <item m="1" x="4159"/>
        <item m="1" x="6450"/>
        <item m="1" x="6903"/>
        <item m="1" x="6803"/>
        <item m="1" x="5841"/>
        <item m="1" x="4434"/>
        <item m="1" x="7948"/>
        <item m="1" x="4831"/>
        <item m="1" x="7792"/>
        <item m="1" x="4278"/>
        <item m="1" x="6382"/>
        <item m="1" x="2375"/>
        <item m="1" x="4400"/>
        <item m="1" x="7945"/>
        <item m="1" x="5434"/>
        <item m="1" x="4926"/>
        <item m="1" x="6157"/>
        <item m="1" x="6724"/>
        <item m="1" x="5072"/>
        <item m="1" x="7137"/>
        <item m="1" x="5365"/>
        <item m="1" x="2909"/>
        <item m="1" x="4965"/>
        <item m="1" x="6713"/>
        <item m="1" x="4232"/>
        <item m="1" x="5182"/>
        <item m="1" x="4172"/>
        <item m="1" x="2415"/>
        <item m="1" x="7685"/>
        <item m="1" x="5894"/>
        <item m="1" x="6898"/>
        <item m="1" x="4596"/>
        <item m="1" x="5204"/>
        <item m="1" x="7989"/>
        <item m="1" x="4105"/>
        <item m="1" x="5111"/>
        <item m="1" x="6355"/>
        <item m="1" x="4210"/>
        <item m="1" x="7007"/>
        <item m="1" x="5595"/>
        <item m="1" x="4512"/>
        <item m="1" x="4018"/>
        <item m="1" x="7639"/>
        <item m="1" x="7080"/>
        <item m="1" x="4023"/>
        <item m="1" x="5682"/>
        <item m="1" x="5435"/>
        <item m="1" x="5737"/>
        <item m="1" x="2479"/>
        <item m="1" x="6987"/>
        <item m="1" x="6127"/>
        <item m="1" x="6048"/>
        <item m="1" x="4826"/>
        <item m="1" x="5308"/>
        <item m="1" x="6838"/>
        <item m="1" x="4314"/>
        <item m="1" x="4629"/>
        <item m="1" x="7861"/>
        <item m="1" x="5149"/>
        <item m="1" x="2526"/>
        <item m="1" x="4363"/>
        <item m="1" x="6531"/>
        <item m="1" x="6484"/>
        <item m="1" x="4001"/>
        <item m="1" x="7855"/>
        <item m="1" x="6865"/>
        <item m="1" x="6872"/>
        <item m="1" x="6692"/>
        <item m="1" x="7927"/>
        <item m="1" x="7358"/>
        <item m="1" x="4516"/>
        <item m="1" x="7015"/>
        <item m="1" x="5093"/>
        <item m="1" x="4514"/>
        <item m="1" x="5966"/>
        <item m="1" x="7510"/>
        <item m="1" x="4501"/>
        <item m="1" x="6008"/>
        <item m="1" x="6413"/>
        <item m="1" x="5946"/>
        <item m="1" x="4782"/>
        <item m="1" x="4033"/>
        <item m="1" x="4735"/>
        <item m="1" x="2605"/>
        <item m="1" x="6989"/>
        <item m="1" x="7887"/>
        <item m="1" x="7620"/>
        <item m="1" x="6537"/>
        <item m="1" x="4251"/>
        <item m="1" x="7891"/>
        <item m="1" x="2644"/>
        <item m="1" x="6074"/>
        <item m="1" x="4301"/>
        <item m="1" x="4544"/>
        <item m="1" x="5948"/>
        <item m="1" x="7697"/>
        <item m="1" x="2665"/>
        <item m="1" x="5499"/>
        <item m="1" x="5886"/>
        <item m="1" x="5089"/>
        <item m="1" x="4341"/>
        <item m="1" x="7565"/>
        <item m="1" x="6732"/>
        <item m="1" x="4315"/>
        <item m="1" x="5646"/>
        <item m="1" x="5982"/>
        <item m="1" x="5224"/>
        <item m="1" x="4971"/>
        <item m="1" x="7171"/>
        <item m="1" x="4846"/>
        <item m="1" x="7005"/>
        <item m="1" x="5882"/>
        <item m="1" x="4439"/>
        <item m="1" x="6290"/>
        <item m="1" x="7659"/>
        <item m="1" x="6102"/>
        <item m="1" x="7919"/>
        <item m="1" x="6663"/>
        <item m="1" x="5220"/>
        <item m="1" x="5026"/>
        <item m="1" x="4498"/>
        <item m="1" x="6158"/>
        <item m="1" x="4928"/>
        <item m="1" x="4062"/>
        <item m="1" x="7272"/>
        <item m="1" x="4736"/>
        <item m="1" x="6223"/>
        <item m="1" x="5577"/>
        <item m="1" x="5752"/>
        <item m="1" x="4774"/>
        <item m="1" x="5294"/>
        <item m="1" x="6909"/>
        <item m="1" x="7215"/>
        <item m="1" x="5231"/>
        <item m="1" x="7527"/>
        <item m="1" x="4146"/>
        <item m="1" x="7396"/>
        <item m="1" x="6335"/>
        <item m="1" x="7147"/>
        <item m="1" x="5107"/>
        <item m="1" x="7059"/>
        <item m="1" x="6742"/>
        <item m="1" x="6409"/>
        <item m="1" x="4373"/>
        <item m="1" x="6795"/>
        <item m="1" x="7822"/>
        <item m="1" x="2045"/>
        <item m="1" x="5734"/>
        <item m="1" x="3994"/>
        <item m="1" x="5358"/>
        <item m="1" x="7384"/>
        <item m="1" x="6154"/>
        <item m="1" x="6363"/>
        <item m="1" x="7682"/>
        <item m="1" x="5059"/>
        <item m="1" x="1223"/>
        <item m="1" x="5177"/>
        <item m="1" x="5029"/>
        <item m="1" x="6587"/>
        <item m="1" x="6804"/>
        <item m="1" x="4471"/>
        <item m="1" x="2355"/>
        <item m="1" x="2098"/>
        <item m="1" x="5920"/>
        <item m="1" x="4121"/>
        <item m="1" x="5356"/>
        <item m="1" x="5738"/>
        <item m="1" x="7308"/>
        <item m="1" x="7457"/>
        <item m="1" x="4932"/>
        <item m="1" x="1745"/>
        <item m="1" x="4609"/>
        <item x="227"/>
        <item m="1" x="4962"/>
        <item m="1" x="6629"/>
        <item m="1" x="6842"/>
        <item m="1" x="6668"/>
        <item m="1" x="3826"/>
        <item m="1" x="3989"/>
        <item m="1" x="4913"/>
        <item m="1" x="4149"/>
        <item m="1" x="4693"/>
        <item m="1" x="5823"/>
        <item m="1" x="5742"/>
        <item m="1" x="5398"/>
        <item m="1" x="4386"/>
        <item m="1" x="6707"/>
        <item m="1" x="7715"/>
        <item m="1" x="7359"/>
        <item m="1" x="7740"/>
        <item m="1" x="6371"/>
        <item m="1" x="7422"/>
        <item m="1" x="7815"/>
        <item m="1" x="7827"/>
        <item m="1" x="5974"/>
        <item m="1" x="5557"/>
        <item m="1" x="4712"/>
        <item m="1" x="7479"/>
        <item m="1" x="5590"/>
        <item m="1" x="5934"/>
        <item m="1" x="7555"/>
        <item m="1" x="4710"/>
        <item m="1" x="7437"/>
        <item m="1" x="6460"/>
        <item m="1" x="5021"/>
        <item m="1" x="7343"/>
        <item m="1" x="5793"/>
        <item m="1" x="5524"/>
        <item m="1" x="6336"/>
        <item m="1" x="4607"/>
        <item m="1" x="4097"/>
        <item m="1" x="7202"/>
        <item m="1" x="4080"/>
        <item m="1" x="6548"/>
        <item m="1" x="6182"/>
        <item m="1" x="4603"/>
        <item m="1" x="4024"/>
        <item m="1" x="6656"/>
        <item m="1" x="7490"/>
        <item m="1" x="4526"/>
        <item m="1" x="4067"/>
        <item m="1" x="6465"/>
        <item m="1" x="6025"/>
        <item m="1" x="6544"/>
        <item m="1" x="7251"/>
        <item m="1" x="4791"/>
        <item m="1" x="7963"/>
        <item m="1" x="7842"/>
        <item m="1" x="6728"/>
        <item m="1" x="7411"/>
        <item m="1" x="7280"/>
        <item m="1" x="7996"/>
        <item m="1" x="7761"/>
        <item m="1" x="6217"/>
        <item m="1" x="6212"/>
        <item m="1" x="4387"/>
        <item m="1" x="6129"/>
        <item m="1" x="4264"/>
        <item m="1" x="7131"/>
        <item m="1" x="4392"/>
        <item m="1" x="5180"/>
        <item m="1" x="6297"/>
        <item m="1" x="4891"/>
        <item m="1" x="3797"/>
        <item m="1" x="4840"/>
        <item m="1" x="7835"/>
        <item m="1" x="4842"/>
        <item m="1" x="7245"/>
        <item m="1" x="6870"/>
        <item m="1" x="4647"/>
        <item m="1" x="5926"/>
        <item m="1" x="4437"/>
        <item m="1" x="6854"/>
        <item m="1" x="4855"/>
        <item m="1" x="4417"/>
        <item m="1" x="7489"/>
        <item m="1" x="7170"/>
        <item m="1" x="5569"/>
        <item m="1" x="4334"/>
        <item m="1" x="7614"/>
        <item m="1" x="7264"/>
        <item m="1" x="4463"/>
        <item m="1" x="6994"/>
        <item m="1" x="4208"/>
        <item m="1" x="4034"/>
        <item m="1" x="7755"/>
        <item m="1" x="3992"/>
        <item m="1" x="5142"/>
        <item m="1" x="5339"/>
        <item m="1" x="4144"/>
        <item m="1" x="7821"/>
        <item m="1" x="5035"/>
        <item m="1" x="6306"/>
        <item m="1" x="5963"/>
        <item m="1" x="6766"/>
        <item m="1" x="6571"/>
        <item m="1" x="5570"/>
        <item m="1" x="4107"/>
        <item m="1" x="5312"/>
        <item m="1" x="5563"/>
        <item m="1" x="4488"/>
        <item m="1" x="5382"/>
        <item m="1" x="4342"/>
        <item m="1" x="6143"/>
        <item m="1" x="7026"/>
        <item m="1" x="5138"/>
        <item m="1" x="5940"/>
        <item m="1" x="4154"/>
        <item m="1" x="4281"/>
        <item m="1" x="7735"/>
        <item m="1" x="2131"/>
        <item m="1" x="4711"/>
        <item m="1" x="4819"/>
        <item m="1" x="4025"/>
        <item m="1" x="6562"/>
        <item m="1" x="4600"/>
        <item m="1" x="4847"/>
        <item m="1" x="5006"/>
        <item m="1" x="5657"/>
        <item m="1" x="2517"/>
        <item m="1" x="6034"/>
        <item m="1" x="5914"/>
        <item m="1" x="6479"/>
        <item m="1" x="4698"/>
        <item m="1" x="5919"/>
        <item m="1" x="5281"/>
        <item m="1" x="6168"/>
        <item m="1" x="7096"/>
        <item m="1" x="5753"/>
        <item m="1" x="4569"/>
        <item m="1" x="7049"/>
        <item m="1" x="7180"/>
        <item m="1" x="7373"/>
        <item m="1" x="6646"/>
        <item m="1" x="4329"/>
        <item m="1" x="2212"/>
        <item m="1" x="3483"/>
        <item m="1" x="5731"/>
        <item m="1" x="4734"/>
        <item m="1" x="4206"/>
        <item m="1" x="5052"/>
        <item m="1" x="7776"/>
        <item m="1" x="5956"/>
        <item m="1" x="5488"/>
        <item m="1" x="7121"/>
        <item m="1" x="5479"/>
        <item m="1" x="5530"/>
        <item m="1" x="4551"/>
        <item m="1" x="5407"/>
        <item m="1" x="5916"/>
        <item m="1" x="6239"/>
        <item m="1" x="4330"/>
        <item m="1" x="4002"/>
        <item m="1" x="4810"/>
        <item m="1" x="4477"/>
        <item m="1" x="4668"/>
        <item m="1" x="7394"/>
        <item m="1" x="4183"/>
        <item m="1" x="5343"/>
        <item m="1" x="7268"/>
        <item m="1" x="6214"/>
        <item m="1" x="7416"/>
        <item m="1" x="6564"/>
        <item m="1" x="6177"/>
        <item m="1" x="4811"/>
        <item m="1" x="5857"/>
        <item m="1" x="5827"/>
        <item m="1" x="5623"/>
        <item m="1" x="4115"/>
        <item m="1" x="7042"/>
        <item m="1" x="7523"/>
        <item m="1" x="6181"/>
        <item m="1" x="4593"/>
        <item m="1" x="5386"/>
        <item m="1" x="5439"/>
        <item m="1" x="7721"/>
        <item m="1" x="6826"/>
        <item m="1" x="6359"/>
        <item m="1" x="6507"/>
        <item m="1" x="4044"/>
        <item m="1" x="4035"/>
        <item m="1" x="7116"/>
        <item m="1" x="5516"/>
        <item m="1" x="5892"/>
        <item m="1" x="5298"/>
        <item m="1" x="5122"/>
        <item m="1" x="6240"/>
        <item m="1" x="6630"/>
        <item m="1" x="4254"/>
        <item m="1" x="7871"/>
        <item m="1" x="6508"/>
        <item m="1" x="4744"/>
        <item m="1" x="7624"/>
        <item m="1" x="7558"/>
        <item m="1" x="5539"/>
        <item m="1" x="4151"/>
        <item m="1" x="7679"/>
        <item m="1" x="6208"/>
        <item m="1" x="6626"/>
        <item m="1" x="7603"/>
        <item x="202"/>
        <item m="1" x="7065"/>
        <item m="1" x="6686"/>
        <item m="1" x="5379"/>
        <item x="736"/>
        <item m="1" x="4141"/>
        <item m="1" x="2489"/>
        <item m="1" x="4865"/>
        <item m="1" x="2497"/>
        <item m="1" x="7892"/>
        <item m="1" x="7551"/>
        <item m="1" x="7306"/>
        <item m="1" x="5763"/>
        <item m="1" x="7046"/>
        <item m="1" x="7455"/>
        <item m="1" x="4687"/>
        <item m="1" x="5471"/>
        <item m="1" x="5587"/>
        <item m="1" x="5924"/>
        <item m="1" x="7183"/>
        <item m="1" x="5730"/>
        <item m="1" x="7703"/>
        <item m="1" x="7105"/>
        <item m="1" x="7888"/>
        <item m="1" x="5598"/>
        <item m="1" x="6722"/>
        <item m="1" x="5475"/>
        <item m="1" x="7054"/>
        <item m="1" x="5362"/>
        <item m="1" x="5397"/>
        <item m="1" x="2585"/>
        <item m="1" x="7227"/>
        <item m="1" x="6694"/>
        <item m="1" x="4425"/>
        <item m="1" x="4800"/>
        <item m="1" x="7864"/>
        <item m="1" x="4077"/>
        <item m="1" x="4770"/>
        <item m="1" x="7023"/>
        <item m="1" x="2617"/>
        <item m="1" x="4120"/>
        <item m="1" x="7947"/>
        <item x="599"/>
        <item m="1" x="6875"/>
        <item m="1" x="5991"/>
        <item m="1" x="4637"/>
        <item m="1" x="4786"/>
        <item m="1" x="6378"/>
        <item m="1" x="5418"/>
        <item m="1" x="6758"/>
        <item m="1" x="7878"/>
        <item m="1" x="5993"/>
        <item m="1" x="4651"/>
        <item m="1" x="7055"/>
        <item m="1" x="6832"/>
        <item m="1" x="6207"/>
        <item m="1" x="7608"/>
        <item m="1" x="4688"/>
        <item m="1" x="4007"/>
        <item m="1" x="5521"/>
        <item m="1" x="6673"/>
        <item m="1" x="4445"/>
        <item m="1" x="5850"/>
        <item m="1" x="4220"/>
        <item m="1" x="6789"/>
        <item m="1" x="5688"/>
        <item m="1" x="6068"/>
        <item m="1" x="5196"/>
        <item m="1" x="5222"/>
        <item m="1" x="4111"/>
        <item m="1" x="5603"/>
        <item m="1" x="4244"/>
        <item m="1" x="7672"/>
        <item m="1" x="6676"/>
        <item m="1" x="5338"/>
        <item m="1" x="4221"/>
        <item m="1" x="7928"/>
        <item m="1" x="5039"/>
        <item m="1" x="6643"/>
        <item m="1" x="5351"/>
        <item m="1" x="7604"/>
        <item m="1" x="4464"/>
        <item m="1" x="5745"/>
        <item m="1" x="4285"/>
        <item m="1" x="6235"/>
        <item m="1" x="6794"/>
        <item m="1" x="4070"/>
        <item m="1" x="4438"/>
        <item m="1" x="6583"/>
        <item m="1" x="5348"/>
        <item m="1" x="4546"/>
        <item m="1" x="6120"/>
        <item m="1" x="7995"/>
        <item m="1" x="4920"/>
        <item m="1" x="5477"/>
        <item m="1" x="4492"/>
        <item m="1" x="6980"/>
        <item m="1" x="6483"/>
        <item m="1" x="5043"/>
        <item m="1" x="5754"/>
        <item m="1" x="6265"/>
        <item m="1" x="6547"/>
        <item m="1" x="5406"/>
        <item m="1" x="7695"/>
        <item m="1" x="6353"/>
        <item m="1" x="7071"/>
        <item m="1" x="5025"/>
        <item m="1" x="6420"/>
        <item m="1" x="4158"/>
        <item m="1" x="5705"/>
        <item m="1" x="6203"/>
        <item m="1" x="6354"/>
        <item m="1" x="5429"/>
        <item m="1" x="7952"/>
        <item m="1" x="7532"/>
        <item m="1" x="7234"/>
        <item m="1" x="4195"/>
        <item m="1" x="7271"/>
        <item m="1" x="6877"/>
        <item m="1" x="7571"/>
        <item m="1" x="6910"/>
        <item m="1" x="7045"/>
        <item m="1" x="6900"/>
        <item m="1" x="7205"/>
        <item m="1" x="6173"/>
        <item m="1" x="6797"/>
        <item m="1" x="5048"/>
        <item m="1" x="5888"/>
        <item m="1" x="4617"/>
        <item m="1" x="6386"/>
        <item m="1" x="4814"/>
        <item m="1" x="7562"/>
        <item m="1" x="6874"/>
        <item m="1" x="7965"/>
        <item m="1" x="5444"/>
        <item m="1" x="7276"/>
        <item m="1" x="5455"/>
        <item m="1" x="4824"/>
        <item m="1" x="5216"/>
        <item m="1" x="7538"/>
        <item m="1" x="5174"/>
        <item m="1" x="7692"/>
        <item m="1" x="7898"/>
        <item m="1" x="7972"/>
        <item m="1" x="4953"/>
        <item m="1" x="5602"/>
        <item m="1" x="7584"/>
        <item m="1" x="7161"/>
        <item m="1" x="6883"/>
        <item m="1" x="4871"/>
        <item m="1" x="6959"/>
        <item m="1" x="7987"/>
        <item m="1" x="5469"/>
        <item m="1" x="5554"/>
        <item m="1" x="4229"/>
        <item m="1" x="7644"/>
        <item m="1" x="7330"/>
        <item m="1" x="4654"/>
        <item m="1" x="6073"/>
        <item m="1" x="5192"/>
        <item m="1" x="5086"/>
        <item m="1" x="4659"/>
        <item m="1" x="4648"/>
        <item m="1" x="6379"/>
        <item m="1" x="6552"/>
        <item m="1" x="4226"/>
        <item m="1" x="5942"/>
        <item m="1" x="4273"/>
        <item m="1" x="6254"/>
        <item m="1" x="6193"/>
        <item m="1" x="6089"/>
        <item m="1" x="6126"/>
        <item m="1" x="7825"/>
        <item m="1" x="5741"/>
        <item m="1" x="7845"/>
        <item m="1" x="7346"/>
        <item m="1" x="5912"/>
        <item m="1" x="4130"/>
        <item m="1" x="6112"/>
        <item m="1" x="3988"/>
        <item m="1" x="7114"/>
        <item m="1" x="4213"/>
        <item m="1" x="6969"/>
        <item m="1" x="5118"/>
        <item m="1" x="4505"/>
        <item m="1" x="5284"/>
        <item m="1" x="5638"/>
        <item m="1" x="5437"/>
        <item m="1" x="4436"/>
        <item m="1" x="4935"/>
        <item m="1" x="5790"/>
        <item m="1" x="6705"/>
        <item m="1" x="6146"/>
        <item m="1" x="6896"/>
        <item m="1" x="4677"/>
        <item m="1" x="6313"/>
        <item m="1" x="7586"/>
        <item m="1" x="4458"/>
        <item m="1" x="6638"/>
        <item m="1" x="4323"/>
        <item m="1" x="6468"/>
        <item m="1" x="6399"/>
        <item m="1" x="4174"/>
        <item m="1" x="7053"/>
        <item m="1" x="5030"/>
        <item m="1" x="7796"/>
        <item m="1" x="7311"/>
        <item m="1" x="4243"/>
        <item m="1" x="7762"/>
        <item m="1" x="4228"/>
        <item m="1" x="5400"/>
        <item m="1" x="6524"/>
        <item m="1" x="6821"/>
        <item m="1" x="7630"/>
        <item m="1" x="7990"/>
        <item m="1" x="6088"/>
        <item m="1" x="4448"/>
        <item m="1" x="7924"/>
        <item m="1" x="6043"/>
        <item m="1" x="5355"/>
        <item m="1" x="7084"/>
        <item m="1" x="6390"/>
        <item m="1" x="4126"/>
        <item m="1" x="4031"/>
        <item m="1" x="7911"/>
        <item m="1" x="2161"/>
        <item m="1" x="6553"/>
        <item m="1" x="4318"/>
        <item m="1" x="6171"/>
        <item m="1" x="7152"/>
        <item m="1" x="7954"/>
        <item m="1" x="6718"/>
        <item m="1" x="4578"/>
        <item m="1" x="6678"/>
        <item m="1" x="5915"/>
        <item m="1" x="7750"/>
        <item m="1" x="4525"/>
        <item m="1" x="4821"/>
        <item m="1" x="4588"/>
        <item m="1" x="5504"/>
        <item m="1" x="4555"/>
        <item m="1" x="4415"/>
        <item m="1" x="4142"/>
        <item m="1" x="5083"/>
        <item m="1" x="4032"/>
        <item m="1" x="5829"/>
        <item m="1" x="5065"/>
        <item m="1" x="5250"/>
        <item m="1" x="5527"/>
        <item m="1" x="6776"/>
        <item m="1" x="6471"/>
        <item m="1" x="5266"/>
        <item m="1" x="4537"/>
        <item m="1" x="5680"/>
        <item m="1" x="4420"/>
        <item m="1" x="6670"/>
        <item m="1" x="6856"/>
        <item m="1" x="7017"/>
        <item m="1" x="7515"/>
        <item m="1" x="6666"/>
        <item m="1" x="5869"/>
        <item m="1" x="4746"/>
        <item m="1" x="4900"/>
        <item m="1" x="7135"/>
        <item m="1" x="6754"/>
        <item m="1" x="4150"/>
        <item m="1" x="4440"/>
        <item m="1" x="6801"/>
        <item m="1" x="4704"/>
        <item m="1" x="6912"/>
        <item m="1" x="6284"/>
        <item m="1" x="7640"/>
        <item m="1" x="4290"/>
        <item m="1" x="5893"/>
        <item m="1" x="5041"/>
        <item m="1" x="6145"/>
        <item m="1" x="7165"/>
        <item m="1" x="4308"/>
        <item m="1" x="6889"/>
        <item m="1" x="6332"/>
        <item m="1" x="7502"/>
        <item m="1" x="5964"/>
        <item m="1" x="7880"/>
        <item m="1" x="5703"/>
        <item m="1" x="6416"/>
        <item m="1" x="4005"/>
        <item m="1" x="2101"/>
        <item m="1" x="5712"/>
        <item m="1" x="6922"/>
        <item m="1" x="6830"/>
        <item m="1" x="7844"/>
        <item m="1" x="6142"/>
        <item m="1" x="5042"/>
        <item m="1" x="7458"/>
        <item m="1" x="7615"/>
        <item m="1" x="4739"/>
        <item m="1" x="6744"/>
        <item m="1" x="6849"/>
        <item m="1" x="5799"/>
        <item m="1" x="922"/>
        <item m="1" x="4050"/>
        <item m="1" x="7832"/>
        <item m="1" x="7778"/>
        <item m="1" x="6897"/>
        <item m="1" x="7801"/>
        <item m="1" x="4747"/>
        <item m="1" x="3739"/>
        <item m="1" x="2487"/>
        <item m="1" x="6197"/>
        <item m="1" x="7177"/>
        <item m="1" x="4465"/>
        <item m="1" x="5910"/>
        <item m="1" x="3692"/>
        <item m="1" x="7447"/>
        <item m="1" x="6594"/>
        <item m="1" x="6855"/>
        <item m="1" x="6045"/>
        <item m="1" x="5405"/>
        <item m="1" x="5036"/>
        <item m="1" x="4857"/>
        <item m="1" x="4968"/>
        <item m="1" x="7816"/>
        <item m="1" x="5147"/>
        <item m="1" x="4166"/>
        <item m="1" x="4665"/>
        <item m="1" x="6667"/>
        <item m="1" x="5097"/>
        <item x="347"/>
        <item m="1" x="4902"/>
        <item m="1" x="6991"/>
        <item m="1" x="4979"/>
        <item m="1" x="6341"/>
        <item m="1" x="6464"/>
        <item m="1" x="7631"/>
        <item m="1" x="7787"/>
        <item m="1" x="7700"/>
        <item m="1" x="6351"/>
        <item m="1" x="5589"/>
        <item m="1" x="4133"/>
        <item m="1" x="6620"/>
        <item m="1" x="5693"/>
        <item m="1" x="6245"/>
        <item m="1" x="7414"/>
        <item m="1" x="5094"/>
        <item m="1" x="4641"/>
        <item m="1" x="6185"/>
        <item m="1" x="6209"/>
        <item m="1" x="5137"/>
        <item m="1" x="6787"/>
        <item m="1" x="6199"/>
        <item m="1" x="7866"/>
        <item m="1" x="5421"/>
        <item m="1" x="4917"/>
        <item m="1" x="7338"/>
        <item m="1" x="6375"/>
        <item m="1" x="4040"/>
        <item m="1" x="7222"/>
        <item m="1" x="5969"/>
        <item m="1" x="7646"/>
        <item m="1" x="7853"/>
        <item m="1" x="4621"/>
        <item m="1" x="6491"/>
        <item m="1" x="6081"/>
        <item m="1" x="6622"/>
        <item m="1" x="5694"/>
        <item m="1" x="7257"/>
        <item m="1" x="4616"/>
        <item m="1" x="4923"/>
        <item m="1" x="7423"/>
        <item m="1" x="6942"/>
        <item m="1" x="7642"/>
        <item m="1" x="6109"/>
        <item m="1" x="7494"/>
        <item m="1" x="6888"/>
        <item m="1" x="7142"/>
        <item m="1" x="6403"/>
        <item m="1" x="6785"/>
        <item m="1" x="5975"/>
        <item m="1" x="6251"/>
        <item m="1" x="5123"/>
        <item m="1" x="6005"/>
        <item m="1" x="6793"/>
        <item m="1" x="4743"/>
        <item m="1" x="7148"/>
        <item m="1" x="4460"/>
        <item m="1" x="7747"/>
        <item m="1" x="6331"/>
        <item m="1" x="4527"/>
        <item m="1" x="6357"/>
        <item m="1" x="5574"/>
        <item m="1" x="7003"/>
        <item m="1" x="7476"/>
        <item m="1" x="6625"/>
        <item m="1" x="5371"/>
        <item m="1" x="6189"/>
        <item m="1" x="4866"/>
        <item m="1" x="6059"/>
        <item m="1" x="7329"/>
        <item m="1" x="5880"/>
        <item m="1" x="6076"/>
        <item m="1" x="6887"/>
        <item m="1" x="5032"/>
        <item m="1" x="7385"/>
        <item m="1" x="7267"/>
        <item m="1" x="4632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1851"/>
        <item m="1" x="3204"/>
        <item m="1" x="3205"/>
        <item m="1" x="3206"/>
        <item m="1" x="1855"/>
        <item m="1" x="3207"/>
        <item m="1" x="3208"/>
        <item m="1" x="3209"/>
        <item m="1" x="3210"/>
        <item m="1" x="3882"/>
        <item m="1" x="3883"/>
        <item m="1" x="3884"/>
        <item m="1" x="3885"/>
        <item m="1" x="3886"/>
        <item m="1" x="186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1877"/>
        <item m="1" x="3896"/>
        <item m="1" x="3897"/>
        <item m="1" x="1880"/>
        <item m="1" x="3898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1899"/>
        <item m="1" x="3226"/>
        <item m="1" x="3227"/>
        <item m="1" x="1902"/>
        <item m="1" x="3228"/>
        <item m="1" x="3229"/>
        <item m="1" x="3230"/>
        <item m="1" x="3231"/>
        <item m="1" x="3232"/>
        <item m="1" x="1909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1920"/>
        <item m="1" x="3242"/>
        <item m="1" x="3243"/>
        <item m="1" x="1923"/>
        <item m="1" x="3244"/>
        <item m="1" x="3245"/>
        <item m="1" x="3246"/>
        <item m="1" x="3247"/>
        <item m="1" x="3248"/>
        <item m="1" x="3249"/>
        <item m="1" x="1931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1961"/>
        <item m="1" x="3277"/>
        <item m="1" x="3278"/>
        <item m="1" x="3279"/>
        <item m="1" x="1966"/>
        <item m="1" x="3280"/>
        <item m="1" x="3281"/>
        <item m="1" x="3282"/>
        <item m="1" x="3283"/>
        <item m="1" x="3284"/>
        <item x="357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899"/>
        <item m="1" x="3298"/>
        <item m="1" x="3299"/>
        <item m="1" x="3300"/>
        <item m="1" x="3301"/>
        <item m="1" x="1993"/>
        <item m="1" x="3302"/>
        <item m="1" x="3303"/>
        <item m="1" x="3304"/>
        <item m="1" x="3305"/>
        <item m="1" x="3306"/>
        <item m="1" x="3307"/>
        <item m="1" x="3308"/>
        <item m="1" x="3309"/>
        <item m="1" x="3900"/>
        <item m="1" x="3901"/>
        <item m="1" x="3312"/>
        <item m="1" x="3313"/>
        <item m="1" x="2007"/>
        <item m="1" x="3902"/>
        <item m="1" x="3315"/>
        <item m="1" x="3316"/>
        <item m="1" x="3317"/>
        <item m="1" x="3318"/>
        <item m="1" x="3319"/>
        <item m="1" x="2015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2036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2047"/>
        <item m="1" x="3348"/>
        <item m="1" x="3349"/>
        <item m="1" x="3350"/>
        <item m="1" x="2051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2070"/>
        <item m="1" x="3367"/>
        <item m="1" x="3368"/>
        <item m="1" x="2073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2094"/>
        <item m="1" x="2095"/>
        <item m="1" x="3386"/>
        <item m="1" x="3387"/>
        <item m="1" x="3388"/>
        <item m="1" x="3389"/>
        <item m="1" x="3390"/>
        <item m="1" x="2102"/>
        <item m="1" x="2894"/>
        <item m="1" x="2105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2122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2258"/>
        <item m="1" x="3413"/>
        <item m="1" x="3414"/>
        <item m="1" x="3415"/>
        <item m="1" x="3416"/>
        <item m="1" x="3417"/>
        <item m="1" x="3419"/>
        <item m="1" x="3420"/>
        <item m="1" x="3421"/>
        <item m="1" x="1567"/>
        <item m="1" x="3422"/>
        <item m="1" x="3423"/>
        <item m="1" x="3424"/>
        <item m="1" x="3425"/>
        <item m="1" x="3426"/>
        <item m="1" x="3427"/>
        <item m="1" x="3429"/>
        <item m="1" x="3430"/>
        <item m="1" x="3431"/>
        <item m="1" x="3432"/>
        <item m="1" x="3433"/>
        <item m="1" x="2525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2176"/>
        <item m="1" x="3448"/>
        <item m="1" x="3903"/>
        <item m="1" x="3450"/>
        <item m="1" x="3451"/>
        <item m="1" x="3452"/>
        <item m="1" x="3453"/>
        <item m="1" x="3454"/>
        <item m="1" x="3455"/>
        <item m="1" x="3456"/>
        <item m="1" x="3457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2"/>
        <item m="1" x="3484"/>
        <item m="1" x="3485"/>
        <item m="1" x="3486"/>
        <item m="1" x="3487"/>
        <item m="1" x="3488"/>
        <item m="1" x="2223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2236"/>
        <item m="1" x="3500"/>
        <item m="1" x="3501"/>
        <item m="1" x="3502"/>
        <item m="1" x="3503"/>
        <item m="1" x="3504"/>
        <item m="1" x="2139"/>
        <item m="1" x="3505"/>
        <item m="1" x="2247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30"/>
        <item m="1" x="2276"/>
        <item m="1" x="3531"/>
        <item m="1" x="3532"/>
        <item m="1" x="3533"/>
        <item m="1" x="3534"/>
        <item m="1" x="3535"/>
        <item m="1" x="3536"/>
        <item m="1" x="3537"/>
        <item m="1" x="2285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2319"/>
        <item m="1" x="3568"/>
        <item m="1" x="3569"/>
        <item m="1" x="3570"/>
        <item m="1" x="3571"/>
        <item m="1" x="3572"/>
        <item m="1" x="3573"/>
        <item m="1" x="3575"/>
        <item m="1" x="3576"/>
        <item m="1" x="3577"/>
        <item m="1" x="3578"/>
        <item m="1" x="3579"/>
        <item m="1" x="3580"/>
        <item m="1" x="3581"/>
        <item m="1" x="3582"/>
        <item m="1" x="2336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2359"/>
        <item m="1" x="3602"/>
        <item m="1" x="3603"/>
        <item m="1" x="3604"/>
        <item m="1" x="3605"/>
        <item m="1" x="3606"/>
        <item m="1" x="236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2397"/>
        <item m="1" x="3633"/>
        <item m="1" x="3634"/>
        <item m="1" x="3635"/>
        <item m="1" x="3636"/>
        <item m="1" x="3637"/>
        <item m="1" x="3638"/>
        <item m="1" x="3639"/>
        <item m="1" x="2406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2417"/>
        <item m="1" x="3649"/>
        <item m="1" x="2419"/>
        <item m="1" x="3672"/>
        <item m="1" x="3673"/>
        <item m="1" x="3674"/>
        <item m="1" x="3675"/>
        <item m="1" x="3676"/>
        <item m="1" x="2480"/>
        <item m="1" x="3677"/>
        <item m="1" x="3678"/>
        <item m="1" x="3679"/>
        <item m="1" x="2486"/>
        <item m="1" x="2490"/>
        <item m="1" x="3919"/>
        <item m="1" x="3681"/>
        <item m="1" x="3682"/>
        <item m="1" x="3683"/>
        <item m="1" x="3684"/>
        <item m="1" x="3685"/>
        <item m="1" x="3686"/>
        <item m="1" x="2500"/>
        <item m="1" x="3687"/>
        <item m="1" x="3688"/>
        <item m="1" x="3689"/>
        <item m="1" x="3690"/>
        <item m="1" x="3691"/>
        <item m="1" x="3693"/>
        <item m="1" x="3694"/>
        <item m="1" x="3695"/>
        <item m="1" x="3696"/>
        <item m="1" x="3920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2528"/>
        <item m="1" x="3710"/>
        <item m="1" x="3711"/>
        <item m="1" x="3921"/>
        <item m="1" x="3713"/>
        <item m="1" x="3714"/>
        <item m="1" x="3715"/>
        <item m="1" x="3716"/>
        <item m="1" x="3717"/>
        <item m="1" x="3718"/>
        <item x="693"/>
        <item m="1" x="3720"/>
        <item m="1" x="3721"/>
        <item m="1" x="3722"/>
        <item m="1" x="3723"/>
        <item m="1" x="3724"/>
        <item m="1" x="3725"/>
        <item m="1" x="3726"/>
        <item m="1" x="3727"/>
        <item m="1" x="3922"/>
        <item m="1" x="3729"/>
        <item m="1" x="3730"/>
        <item m="1" x="3731"/>
        <item m="1" x="3732"/>
        <item m="1" x="3733"/>
        <item m="1" x="3734"/>
        <item m="1" x="3737"/>
        <item m="1" x="3738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2915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2607"/>
        <item m="1" x="3780"/>
        <item m="1" x="2609"/>
        <item m="1" x="3134"/>
        <item m="1" x="3135"/>
        <item m="1" x="3136"/>
        <item m="1" x="3137"/>
        <item m="1" x="3138"/>
        <item x="610"/>
        <item m="1" x="2619"/>
        <item m="1" x="3139"/>
        <item m="1" x="3140"/>
        <item m="1" x="3141"/>
        <item m="1" x="3143"/>
        <item m="1" x="3144"/>
        <item m="1" x="3145"/>
        <item m="1" x="3146"/>
        <item m="1" x="3147"/>
        <item m="1" x="3801"/>
        <item m="1" x="3802"/>
        <item m="1" x="3803"/>
        <item m="1" x="3804"/>
        <item m="1" x="3805"/>
        <item m="1" x="2657"/>
        <item m="1" x="2659"/>
        <item m="1" x="3806"/>
        <item m="1" x="3807"/>
        <item m="1" x="3808"/>
        <item m="1" x="3809"/>
        <item m="1" x="3810"/>
        <item m="1" x="2917"/>
        <item x="643"/>
        <item m="1" x="2667"/>
        <item m="1" x="3811"/>
        <item m="1" x="3924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925"/>
        <item m="1" x="3926"/>
        <item m="1" x="3829"/>
        <item m="1" x="3830"/>
        <item m="1" x="3831"/>
        <item m="1" x="3832"/>
        <item m="1" x="3833"/>
        <item m="1" x="3927"/>
        <item m="1" x="3782"/>
        <item m="1" x="3783"/>
        <item m="1" x="3784"/>
        <item m="1" x="3786"/>
        <item m="1" x="3923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8"/>
        <item m="1" x="3799"/>
        <item m="1" x="3800"/>
        <item m="1" x="3117"/>
        <item m="1" x="3118"/>
        <item m="1" x="3119"/>
        <item m="1" x="3120"/>
        <item m="1" x="3121"/>
        <item x="368"/>
        <item m="1" x="3122"/>
        <item m="1" x="3123"/>
        <item m="1" x="2750"/>
        <item m="1" x="3124"/>
        <item m="1" x="3125"/>
        <item m="1" x="3126"/>
        <item m="1" x="1250"/>
        <item x="747"/>
        <item m="1" x="3128"/>
        <item m="1" x="3132"/>
        <item m="1" x="3133"/>
        <item m="1" x="3650"/>
        <item m="1" x="3651"/>
        <item m="1" x="3652"/>
        <item m="1" x="3653"/>
        <item x="447"/>
        <item m="1" x="2445"/>
        <item m="1" x="2446"/>
        <item m="1" x="3654"/>
        <item m="1" x="3655"/>
        <item m="1" x="3656"/>
        <item m="1" x="3657"/>
        <item m="1" x="2451"/>
        <item m="1" x="2452"/>
        <item m="1" x="3658"/>
        <item m="1" x="3659"/>
        <item m="1" x="3660"/>
        <item m="1" x="3661"/>
        <item m="1" x="1385"/>
        <item m="1" x="3904"/>
        <item m="1" x="3905"/>
        <item m="1" x="3907"/>
        <item m="1" x="3909"/>
        <item m="1" x="3910"/>
        <item m="1" x="3911"/>
        <item m="1" x="3912"/>
        <item m="1" x="3913"/>
        <item m="1" x="3914"/>
        <item m="1" x="3915"/>
        <item m="1" x="3917"/>
        <item m="1" x="3918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854"/>
        <item m="1" x="3855"/>
        <item m="1" x="3856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878"/>
        <item m="1" x="3879"/>
        <item m="1" x="3880"/>
        <item m="1" x="3969"/>
        <item m="1" x="3297"/>
        <item m="1" x="3311"/>
        <item m="1" x="2004"/>
        <item m="1" x="3314"/>
        <item m="1" x="3449"/>
        <item m="1" x="3458"/>
        <item m="1" x="3662"/>
        <item m="1" x="3663"/>
        <item m="1" x="3664"/>
        <item x="253"/>
        <item m="1" x="3665"/>
        <item x="585"/>
        <item m="1" x="3666"/>
        <item m="1" x="3667"/>
        <item m="1" x="3668"/>
        <item m="1" x="3669"/>
        <item m="1" x="2471"/>
        <item x="224"/>
        <item m="1" x="3671"/>
        <item m="1" x="3680"/>
        <item m="1" x="3712"/>
        <item m="1" x="3719"/>
        <item m="1" x="3728"/>
        <item m="1" x="3787"/>
        <item m="1" x="3812"/>
        <item m="1" x="3827"/>
        <item m="1" x="3828"/>
        <item m="1" x="3834"/>
        <item m="1" x="3835"/>
        <item m="1" x="3836"/>
        <item m="1" x="3837"/>
        <item m="1" x="3838"/>
        <item m="1" x="3839"/>
        <item m="1" x="3841"/>
        <item m="1" x="3842"/>
        <item m="1" x="3843"/>
        <item m="1" x="3844"/>
        <item m="1" x="3845"/>
        <item m="1" x="3846"/>
        <item m="1" x="3847"/>
        <item m="1" x="3848"/>
        <item m="1" x="2708"/>
        <item m="1" x="3849"/>
        <item m="1" x="3850"/>
        <item m="1" x="3851"/>
        <item m="1" x="3852"/>
        <item m="1" x="3853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81"/>
        <item m="1" x="1861"/>
        <item m="1" x="1862"/>
        <item m="1" x="1863"/>
        <item m="1" x="1864"/>
        <item m="1" x="1865"/>
        <item m="1" x="1867"/>
        <item m="1" x="1868"/>
        <item m="1" x="1869"/>
        <item m="1" x="1870"/>
        <item m="1" x="1871"/>
        <item m="1" x="1872"/>
        <item m="1" x="1873"/>
        <item m="1" x="1874"/>
        <item m="1" x="1876"/>
        <item m="1" x="1878"/>
        <item m="1" x="1879"/>
        <item m="1" x="1881"/>
        <item m="1" x="1882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50"/>
        <item m="1" x="1852"/>
        <item m="1" x="1853"/>
        <item m="1" x="1854"/>
        <item m="1" x="1856"/>
        <item m="1" x="1857"/>
        <item m="1" x="1858"/>
        <item m="1" x="1859"/>
        <item m="1" x="1860"/>
        <item m="1" x="1883"/>
        <item m="1" x="1884"/>
        <item m="1" x="1885"/>
        <item m="1" x="1886"/>
        <item m="1" x="1887"/>
        <item m="1" x="1889"/>
        <item m="1" x="1890"/>
        <item m="1" x="1891"/>
        <item m="1" x="1892"/>
        <item m="1" x="1893"/>
        <item m="1" x="1894"/>
        <item m="1" x="1895"/>
        <item m="1" x="1896"/>
        <item m="1" x="1898"/>
        <item m="1" x="1900"/>
        <item m="1" x="1901"/>
        <item m="1" x="2875"/>
        <item m="1" x="1904"/>
        <item m="1" x="1905"/>
        <item m="1" x="1906"/>
        <item m="1" x="1907"/>
        <item m="1" x="1908"/>
        <item m="1" x="1910"/>
        <item m="1" x="1911"/>
        <item m="1" x="1912"/>
        <item m="1" x="1913"/>
        <item m="1" x="1914"/>
        <item m="1" x="1915"/>
        <item m="1" x="1916"/>
        <item m="1" x="1917"/>
        <item m="1" x="1919"/>
        <item m="1" x="1921"/>
        <item m="1" x="1922"/>
        <item m="1" x="1924"/>
        <item m="1" x="2783"/>
        <item m="1" x="1926"/>
        <item m="1" x="1927"/>
        <item m="1" x="1928"/>
        <item m="1" x="1929"/>
        <item m="1" x="1930"/>
        <item m="1" x="1932"/>
        <item m="1" x="1933"/>
        <item m="1" x="1934"/>
        <item m="1" x="1935"/>
        <item m="1" x="1936"/>
        <item m="1" x="1937"/>
        <item m="1" x="1938"/>
        <item m="1" x="1939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2"/>
        <item m="1" x="1964"/>
        <item m="1" x="1965"/>
        <item m="1" x="1967"/>
        <item m="1" x="2881"/>
        <item m="1" x="2882"/>
        <item m="1" x="2883"/>
        <item m="1" x="1971"/>
        <item m="1" x="2884"/>
        <item m="1" x="1973"/>
        <item m="1" x="1974"/>
        <item m="1" x="1975"/>
        <item m="1" x="1976"/>
        <item m="1" x="2885"/>
        <item m="1" x="2886"/>
        <item m="1" x="2887"/>
        <item m="1" x="1980"/>
        <item m="1" x="1981"/>
        <item m="1" x="2889"/>
        <item m="1" x="1984"/>
        <item m="1" x="2890"/>
        <item m="1" x="1986"/>
        <item m="1" x="2891"/>
        <item m="1" x="1988"/>
        <item m="1" x="1989"/>
        <item m="1" x="1990"/>
        <item m="1" x="1991"/>
        <item m="1" x="1992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5"/>
        <item m="1" x="2006"/>
        <item m="1" x="2008"/>
        <item m="1" x="2009"/>
        <item m="1" x="2010"/>
        <item m="1" x="2011"/>
        <item m="1" x="2012"/>
        <item m="1" x="2013"/>
        <item m="1" x="2014"/>
        <item m="1" x="2016"/>
        <item m="1" x="2017"/>
        <item m="1" x="2018"/>
        <item m="1" x="2019"/>
        <item m="1" x="2020"/>
        <item m="1" x="2021"/>
        <item m="1" x="2022"/>
        <item m="1" x="2023"/>
        <item m="1" x="2025"/>
        <item m="1" x="2026"/>
        <item m="1" x="2027"/>
        <item m="1" x="2028"/>
        <item x="121"/>
        <item m="1" x="2029"/>
        <item m="1" x="2030"/>
        <item m="1" x="2031"/>
        <item m="1" x="2032"/>
        <item m="1" x="2033"/>
        <item m="1" x="2034"/>
        <item m="1" x="2035"/>
        <item m="1" x="2037"/>
        <item m="1" x="2038"/>
        <item m="1" x="2039"/>
        <item m="1" x="2040"/>
        <item m="1" x="2041"/>
        <item m="1" x="2042"/>
        <item m="1" x="2043"/>
        <item m="1" x="2044"/>
        <item m="1" x="2046"/>
        <item m="1" x="2048"/>
        <item m="1" x="2049"/>
        <item m="1" x="2050"/>
        <item m="1" x="2052"/>
        <item m="1" x="2784"/>
        <item m="1" x="2785"/>
        <item m="1" x="2786"/>
        <item m="1" x="2787"/>
        <item m="1" x="2788"/>
        <item m="1" x="2058"/>
        <item m="1" x="2059"/>
        <item m="1" x="2789"/>
        <item m="1" x="2790"/>
        <item m="1" x="2062"/>
        <item m="1" x="2063"/>
        <item m="1" x="2064"/>
        <item m="1" x="2065"/>
        <item m="1" x="2066"/>
        <item m="1" x="2067"/>
        <item m="1" x="2069"/>
        <item m="1" x="2071"/>
        <item m="1" x="2072"/>
        <item m="1" x="2791"/>
        <item m="1" x="2076"/>
        <item m="1" x="2077"/>
        <item m="1" x="2078"/>
        <item m="1" x="2079"/>
        <item m="1" x="2080"/>
        <item m="1" x="2081"/>
        <item m="1" x="2083"/>
        <item m="1" x="2084"/>
        <item m="1" x="2085"/>
        <item m="1" x="2086"/>
        <item m="1" x="2087"/>
        <item m="1" x="2088"/>
        <item m="1" x="2089"/>
        <item m="1" x="2090"/>
        <item m="1" x="2092"/>
        <item x="735"/>
        <item m="1" x="2093"/>
        <item m="1" x="2096"/>
        <item m="1" x="3014"/>
        <item m="1" x="2099"/>
        <item m="1" x="2100"/>
        <item m="1" x="2103"/>
        <item m="1" x="3015"/>
        <item m="1" x="3016"/>
        <item m="1" x="3017"/>
        <item m="1" x="3018"/>
        <item m="1" x="3019"/>
        <item m="1" x="3020"/>
        <item m="1" x="3022"/>
        <item m="1" x="2896"/>
        <item m="1" x="2897"/>
        <item m="1" x="2116"/>
        <item m="1" x="2117"/>
        <item m="1" x="2118"/>
        <item m="1" x="2119"/>
        <item m="1" x="2120"/>
        <item m="1" x="2121"/>
        <item m="1" x="2982"/>
        <item m="1" x="2123"/>
        <item m="1" x="2125"/>
        <item m="1" x="2124"/>
        <item m="1" x="2126"/>
        <item m="1" x="2127"/>
        <item m="1" x="2128"/>
        <item m="1" x="2129"/>
        <item m="1" x="2130"/>
        <item m="1" x="2132"/>
        <item m="1" x="2134"/>
        <item m="1" x="1632"/>
        <item m="1" x="2792"/>
        <item m="1" x="2136"/>
        <item m="1" x="2137"/>
        <item m="1" x="2138"/>
        <item m="1" x="2140"/>
        <item m="1" x="2142"/>
        <item m="1" x="2983"/>
        <item m="1" x="2984"/>
        <item m="1" x="2145"/>
        <item m="1" x="2146"/>
        <item m="1" x="2147"/>
        <item m="1" x="2148"/>
        <item m="1" x="2149"/>
        <item m="1" x="2151"/>
        <item m="1" x="2152"/>
        <item m="1" x="2153"/>
        <item m="1" x="2154"/>
        <item m="1" x="2155"/>
        <item m="1" x="2985"/>
        <item m="1" x="2986"/>
        <item m="1" x="2988"/>
        <item m="1" x="2160"/>
        <item m="1" x="2162"/>
        <item m="1" x="3115"/>
        <item m="1" x="3116"/>
        <item m="1" x="2165"/>
        <item m="1" x="2166"/>
        <item m="1" x="2167"/>
        <item m="1" x="2168"/>
        <item m="1" x="2169"/>
        <item m="1" x="2171"/>
        <item m="1" x="2172"/>
        <item m="1" x="2173"/>
        <item m="1" x="2174"/>
        <item m="1" x="2175"/>
        <item m="1" x="2989"/>
        <item m="1" x="2990"/>
        <item m="1" x="3068"/>
        <item m="1" x="3069"/>
        <item m="1" x="2181"/>
        <item m="1" x="2182"/>
        <item m="1" x="2183"/>
        <item m="1" x="3070"/>
        <item m="1" x="2186"/>
        <item m="1" x="3071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4"/>
        <item m="1" x="2205"/>
        <item m="1" x="2206"/>
        <item m="1" x="2207"/>
        <item m="1" x="2208"/>
        <item m="1" x="2209"/>
        <item m="1" x="2210"/>
        <item m="1" x="2211"/>
        <item m="1" x="2213"/>
        <item m="1" x="2214"/>
        <item m="1" x="2215"/>
        <item m="1" x="2216"/>
        <item m="1" x="2793"/>
        <item m="1" x="2218"/>
        <item m="1" x="2219"/>
        <item m="1" x="2220"/>
        <item m="1" x="2221"/>
        <item m="1" x="2222"/>
        <item m="1" x="2224"/>
        <item m="1" x="2225"/>
        <item m="1" x="2226"/>
        <item m="1" x="2227"/>
        <item m="1" x="2228"/>
        <item m="1" x="2229"/>
        <item m="1" x="2230"/>
        <item m="1" x="2231"/>
        <item m="1" x="2233"/>
        <item m="1" x="2235"/>
        <item m="1" x="2238"/>
        <item m="1" x="2794"/>
        <item m="1" x="2240"/>
        <item m="1" x="2241"/>
        <item m="1" x="2242"/>
        <item m="1" x="2244"/>
        <item m="1" x="2245"/>
        <item m="1" x="2246"/>
        <item m="1" x="2248"/>
        <item m="1" x="2249"/>
        <item m="1" x="2250"/>
        <item m="1" x="2251"/>
        <item m="1" x="2252"/>
        <item m="1" x="2254"/>
        <item m="1" x="2256"/>
        <item m="1" x="2257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5"/>
        <item m="1" x="2277"/>
        <item m="1" x="2278"/>
        <item m="1" x="2279"/>
        <item m="1" x="2280"/>
        <item m="1" x="2281"/>
        <item m="1" x="2282"/>
        <item m="1" x="2283"/>
        <item m="1" x="2284"/>
        <item m="1" x="2286"/>
        <item m="1" x="2287"/>
        <item m="1" x="2288"/>
        <item m="1" x="2289"/>
        <item m="1" x="2290"/>
        <item m="1" x="2291"/>
        <item m="1" x="2292"/>
        <item m="1" x="2293"/>
        <item m="1" x="2295"/>
        <item m="1" x="2296"/>
        <item m="1" x="2297"/>
        <item m="1" x="2298"/>
        <item m="1" x="2299"/>
        <item m="1" x="3079"/>
        <item m="1" x="3080"/>
        <item m="1" x="3081"/>
        <item m="1" x="3082"/>
        <item m="1" x="3083"/>
        <item m="1" x="2305"/>
        <item m="1" x="2306"/>
        <item m="1" x="2307"/>
        <item m="1" x="2308"/>
        <item m="1" x="3084"/>
        <item m="1" x="3085"/>
        <item m="1" x="3086"/>
        <item m="1" x="3087"/>
        <item m="1" x="3088"/>
        <item m="1" x="2315"/>
        <item m="1" x="2316"/>
        <item m="1" x="2317"/>
        <item m="1" x="2318"/>
        <item m="1" x="3089"/>
        <item m="1" x="2321"/>
        <item m="1" x="2795"/>
        <item m="1" x="2796"/>
        <item m="1" x="2797"/>
        <item m="1" x="2325"/>
        <item m="1" x="2798"/>
        <item m="1" x="2327"/>
        <item m="1" x="2799"/>
        <item m="1" x="2329"/>
        <item m="1" x="2800"/>
        <item m="1" x="2801"/>
        <item m="1" x="2802"/>
        <item m="1" x="2803"/>
        <item m="1" x="2804"/>
        <item m="1" x="2805"/>
        <item m="1" x="2807"/>
        <item m="1" x="2774"/>
        <item m="1" x="2808"/>
        <item m="1" x="2809"/>
        <item m="1" x="2341"/>
        <item m="1" x="2899"/>
        <item m="1" x="2900"/>
        <item m="1" x="2901"/>
        <item m="1" x="2902"/>
        <item m="1" x="2903"/>
        <item m="1" x="2347"/>
        <item m="1" x="2348"/>
        <item m="1" x="1638"/>
        <item m="1" x="2349"/>
        <item m="1" x="2350"/>
        <item m="1" x="2351"/>
        <item m="1" x="2352"/>
        <item m="1" x="2353"/>
        <item m="1" x="2354"/>
        <item m="1" x="2904"/>
        <item m="1" x="2905"/>
        <item m="1" x="2906"/>
        <item m="1" x="2361"/>
        <item m="1" x="2362"/>
        <item m="1" x="2363"/>
        <item m="1" x="2364"/>
        <item m="1" x="2365"/>
        <item m="1" x="2367"/>
        <item m="1" x="2368"/>
        <item m="1" x="2369"/>
        <item m="1" x="2370"/>
        <item m="1" x="2371"/>
        <item m="1" x="2372"/>
        <item m="1" x="2373"/>
        <item m="1" x="2374"/>
        <item m="1" x="2376"/>
        <item m="1" x="2377"/>
        <item m="1" x="2378"/>
        <item m="1" x="2379"/>
        <item m="1" x="2380"/>
        <item m="1" x="2907"/>
        <item m="1" x="2382"/>
        <item m="1" x="2383"/>
        <item m="1" x="2385"/>
        <item m="1" x="2387"/>
        <item m="1" x="2388"/>
        <item m="1" x="2389"/>
        <item m="1" x="2908"/>
        <item m="1" x="2391"/>
        <item m="1" x="2392"/>
        <item m="1" x="2393"/>
        <item m="1" x="2394"/>
        <item m="1" x="2396"/>
        <item m="1" x="2398"/>
        <item m="1" x="2399"/>
        <item m="1" x="2400"/>
        <item m="1" x="2401"/>
        <item m="1" x="2402"/>
        <item m="1" x="2403"/>
        <item m="1" x="2404"/>
        <item m="1" x="2405"/>
        <item m="1" x="2407"/>
        <item m="1" x="2408"/>
        <item m="1" x="2409"/>
        <item m="1" x="2410"/>
        <item m="1" x="2411"/>
        <item m="1" x="2412"/>
        <item m="1" x="2413"/>
        <item m="1" x="2414"/>
        <item m="1" x="2416"/>
        <item m="1" x="2418"/>
        <item m="1" x="2420"/>
        <item m="1" x="2439"/>
        <item m="1" x="2440"/>
        <item m="1" x="2441"/>
        <item m="1" x="2443"/>
        <item m="1" x="2447"/>
        <item m="1" x="2448"/>
        <item m="1" x="2449"/>
        <item m="1" x="2450"/>
        <item m="1" x="2453"/>
        <item m="1" x="2455"/>
        <item m="1" x="2456"/>
        <item m="1" x="2457"/>
        <item m="1" x="2458"/>
        <item m="1" x="2910"/>
        <item m="1" x="2911"/>
        <item m="1" x="2912"/>
        <item m="1" x="2913"/>
        <item m="1" x="2466"/>
        <item m="1" x="2467"/>
        <item m="1" x="2468"/>
        <item m="1" x="2469"/>
        <item m="1" x="2472"/>
        <item m="1" x="2473"/>
        <item m="1" x="2811"/>
        <item m="1" x="2475"/>
        <item m="1" x="2476"/>
        <item m="1" x="2478"/>
        <item m="1" x="2812"/>
        <item m="1" x="2813"/>
        <item m="1" x="2485"/>
        <item m="1" x="2814"/>
        <item m="1" x="2815"/>
        <item m="1" x="2493"/>
        <item m="1" x="2494"/>
        <item m="1" x="2495"/>
        <item m="1" x="2496"/>
        <item m="1" x="2816"/>
        <item m="1" x="2499"/>
        <item m="1" x="2817"/>
        <item m="1" x="2502"/>
        <item m="1" x="2503"/>
        <item m="1" x="2504"/>
        <item m="1" x="2505"/>
        <item m="1" x="2818"/>
        <item m="1" x="2507"/>
        <item m="1" x="2508"/>
        <item m="1" x="2509"/>
        <item m="1" x="2510"/>
        <item m="1" x="2819"/>
        <item m="1" x="3039"/>
        <item m="1" x="3040"/>
        <item m="1" x="3041"/>
        <item m="1" x="2515"/>
        <item m="1" x="3042"/>
        <item m="1" x="2519"/>
        <item m="1" x="2520"/>
        <item m="1" x="3043"/>
        <item m="1" x="3044"/>
        <item m="1" x="3045"/>
        <item m="1" x="3046"/>
        <item m="1" x="3047"/>
        <item m="1" x="2527"/>
        <item m="1" x="2529"/>
        <item m="1" x="3048"/>
        <item m="1" x="2531"/>
        <item m="1" x="2532"/>
        <item m="1" x="2533"/>
        <item m="1" x="2534"/>
        <item m="1" x="2535"/>
        <item m="1" x="2536"/>
        <item m="1" x="2537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964"/>
        <item m="1" x="2552"/>
        <item m="1" x="2553"/>
        <item m="1" x="2554"/>
        <item m="1" x="2555"/>
        <item m="1" x="2558"/>
        <item m="1" x="2965"/>
        <item m="1" x="2966"/>
        <item m="1" x="2562"/>
        <item m="1" x="2967"/>
        <item m="1" x="2968"/>
        <item m="1" x="2566"/>
        <item m="1" x="2568"/>
        <item m="1" x="2569"/>
        <item m="1" x="2969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6"/>
        <item m="1" x="2588"/>
        <item m="1" x="2589"/>
        <item x="618"/>
        <item m="1" x="2820"/>
        <item m="1" x="2591"/>
        <item m="1" x="2592"/>
        <item m="1" x="2593"/>
        <item m="1" x="2594"/>
        <item m="1" x="2595"/>
        <item m="1" x="2597"/>
        <item m="1" x="2598"/>
        <item m="1" x="2599"/>
        <item m="1" x="2600"/>
        <item m="1" x="2601"/>
        <item m="1" x="2602"/>
        <item m="1" x="2603"/>
        <item m="1" x="2604"/>
        <item m="1" x="2606"/>
        <item m="1" x="2608"/>
        <item m="1" x="2611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5"/>
        <item m="1" x="2646"/>
        <item m="1" x="2647"/>
        <item m="1" x="2648"/>
        <item m="1" x="2824"/>
        <item m="1" x="2651"/>
        <item m="1" x="2916"/>
        <item m="1" x="2653"/>
        <item m="1" x="2654"/>
        <item m="1" x="2655"/>
        <item m="1" x="2656"/>
        <item m="1" x="2660"/>
        <item m="1" x="2661"/>
        <item m="1" x="2662"/>
        <item m="1" x="2663"/>
        <item m="1" x="2664"/>
        <item m="1" x="2668"/>
        <item m="1" x="2991"/>
        <item m="1" x="2992"/>
        <item m="1" x="2672"/>
        <item m="1" x="2828"/>
        <item m="1" x="2993"/>
        <item m="1" x="2675"/>
        <item m="1" x="2829"/>
        <item m="1" x="2830"/>
        <item m="1" x="2678"/>
        <item m="1" x="2923"/>
        <item m="1" x="2924"/>
        <item m="1" x="2925"/>
        <item m="1" x="2682"/>
        <item m="1" x="2683"/>
        <item m="1" x="2926"/>
        <item m="1" x="2927"/>
        <item m="1" x="2686"/>
        <item m="1" x="2928"/>
        <item m="1" x="2688"/>
        <item m="1" x="2689"/>
        <item m="1" x="2690"/>
        <item m="1" x="2691"/>
        <item m="1" x="2994"/>
        <item m="1" x="2930"/>
        <item m="1" x="3148"/>
        <item m="1" x="3149"/>
        <item m="1" x="3150"/>
        <item m="1" x="3151"/>
        <item m="1" x="3152"/>
        <item m="1" x="2999"/>
        <item m="1" x="3153"/>
        <item m="1" x="3154"/>
        <item m="1" x="3155"/>
        <item m="1" x="3156"/>
        <item m="1" x="3157"/>
        <item m="1" x="3158"/>
        <item m="1" x="3159"/>
        <item m="1" x="3160"/>
        <item m="1" x="2941"/>
        <item m="1" x="3161"/>
        <item m="1" x="3162"/>
        <item m="1" x="3163"/>
        <item m="1" x="3164"/>
        <item m="1" x="2713"/>
        <item m="1" x="3165"/>
        <item m="1" x="2851"/>
        <item m="1" x="3166"/>
        <item m="1" x="3167"/>
        <item m="1" x="3168"/>
        <item m="1" x="3169"/>
        <item m="1" x="3170"/>
        <item m="1" x="3171"/>
        <item m="1" x="3172"/>
        <item m="1" x="3173"/>
        <item m="1" x="3009"/>
        <item m="1" x="3174"/>
        <item m="1" x="3175"/>
        <item m="1" x="3176"/>
        <item m="1" x="3177"/>
        <item m="1" x="3178"/>
        <item m="1" x="3179"/>
        <item m="1" x="3180"/>
        <item m="1" x="3181"/>
        <item m="1" x="2865"/>
        <item m="1" x="3182"/>
        <item m="1" x="3183"/>
        <item m="1" x="3184"/>
        <item m="1" x="3185"/>
        <item m="1" x="2738"/>
        <item m="1" x="3186"/>
        <item m="1" x="2871"/>
        <item m="1" x="2872"/>
        <item m="1" x="3187"/>
        <item m="1" x="3188"/>
        <item m="1" x="2163"/>
        <item m="1" x="2164"/>
        <item m="1" x="2744"/>
        <item m="1" x="2745"/>
        <item m="1" x="2746"/>
        <item m="1" x="2748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751"/>
        <item m="1" x="2752"/>
        <item m="1" x="3112"/>
        <item m="1" x="2821"/>
        <item m="1" x="2613"/>
        <item m="1" x="2614"/>
        <item m="1" x="2615"/>
        <item m="1" x="2616"/>
        <item m="1" x="2618"/>
        <item m="1" x="1488"/>
        <item m="1" x="2620"/>
        <item m="1" x="2621"/>
        <item m="1" x="2622"/>
        <item m="1" x="2623"/>
        <item m="1" x="2624"/>
        <item m="1" x="2822"/>
        <item m="1" x="2627"/>
        <item m="1" x="2628"/>
        <item m="1" x="2629"/>
        <item m="1" x="3090"/>
        <item m="1" x="3091"/>
        <item m="1" x="3092"/>
        <item m="1" x="3093"/>
        <item m="1" x="3094"/>
        <item m="1" x="2937"/>
        <item m="1" x="3000"/>
        <item m="1" x="3001"/>
        <item m="1" x="3095"/>
        <item m="1" x="3096"/>
        <item m="1" x="3097"/>
        <item m="1" x="3098"/>
        <item m="1" x="3099"/>
        <item m="1" x="2846"/>
        <item m="1" x="2847"/>
        <item m="1" x="2848"/>
        <item m="1" x="3056"/>
        <item m="1" x="2850"/>
        <item m="1" x="2761"/>
        <item m="1" x="3100"/>
        <item m="1" x="3113"/>
        <item m="1" x="3101"/>
        <item m="1" x="3102"/>
        <item m="1" x="3103"/>
        <item m="1" x="3104"/>
        <item m="1" x="3105"/>
        <item m="1" x="2953"/>
        <item m="1" x="3010"/>
        <item m="1" x="3011"/>
        <item m="1" x="3106"/>
        <item m="1" x="3107"/>
        <item m="1" x="3108"/>
        <item m="1" x="3109"/>
        <item m="1" x="3110"/>
        <item m="1" x="3037"/>
        <item m="1" x="2867"/>
        <item m="1" x="2960"/>
        <item m="1" x="3066"/>
        <item m="1" x="2870"/>
        <item m="1" x="3111"/>
        <item m="1" x="3114"/>
        <item m="1" x="1529"/>
        <item m="1" x="3074"/>
        <item m="1" x="3078"/>
        <item m="1" x="2300"/>
        <item m="1" x="2301"/>
        <item m="1" x="2302"/>
        <item m="1" x="2303"/>
        <item m="1" x="2304"/>
        <item m="1" x="2309"/>
        <item m="1" x="2310"/>
        <item m="1" x="2311"/>
        <item m="1" x="2312"/>
        <item m="1" x="2313"/>
        <item m="1" x="2320"/>
        <item m="1" x="3072"/>
        <item m="1" x="2932"/>
        <item m="1" x="2933"/>
        <item m="1" x="2998"/>
        <item m="1" x="3050"/>
        <item m="1" x="3051"/>
        <item m="1" x="3052"/>
        <item m="1" x="3053"/>
        <item m="1" x="3054"/>
        <item m="1" x="3055"/>
        <item m="1" x="3073"/>
        <item m="1" x="3075"/>
        <item m="1" x="3076"/>
        <item m="1" x="3059"/>
        <item m="1" x="3007"/>
        <item m="1" x="3060"/>
        <item m="1" x="3061"/>
        <item m="1" x="3062"/>
        <item m="1" x="3063"/>
        <item m="1" x="3064"/>
        <item m="1" x="3065"/>
        <item m="1" x="3077"/>
        <item m="1" x="2179"/>
        <item m="1" x="2180"/>
        <item m="1" x="2185"/>
        <item m="1" x="2187"/>
        <item m="1" x="2669"/>
        <item m="1" x="3049"/>
        <item m="1" x="2996"/>
        <item m="1" x="2838"/>
        <item m="1" x="3025"/>
        <item m="1" x="3057"/>
        <item m="1" x="3003"/>
        <item m="1" x="3058"/>
        <item m="1" x="3005"/>
        <item m="1" x="2768"/>
        <item m="1" x="3033"/>
        <item m="1" x="3067"/>
        <item m="1" x="3013"/>
        <item m="1" x="2512"/>
        <item m="1" x="2513"/>
        <item m="1" x="2514"/>
        <item m="1" x="2516"/>
        <item m="1" x="2521"/>
        <item m="1" x="2522"/>
        <item m="1" x="2523"/>
        <item m="1" x="2530"/>
        <item m="1" x="3023"/>
        <item m="1" x="3024"/>
        <item m="1" x="2997"/>
        <item m="1" x="2935"/>
        <item m="1" x="3026"/>
        <item m="1" x="3027"/>
        <item m="1" x="3028"/>
        <item m="1" x="2843"/>
        <item m="1" x="3029"/>
        <item m="1" x="2944"/>
        <item m="1" x="3030"/>
        <item m="1" x="3031"/>
        <item m="1" x="3032"/>
        <item m="1" x="3006"/>
        <item m="1" x="3008"/>
        <item m="1" x="3034"/>
        <item m="1" x="3035"/>
        <item m="1" x="2862"/>
        <item m="1" x="2863"/>
        <item m="1" x="3036"/>
        <item m="1" x="2961"/>
        <item m="1" x="3038"/>
        <item m="1" x="2892"/>
        <item m="1" x="2893"/>
        <item m="1" x="2106"/>
        <item m="1" x="2107"/>
        <item m="1" x="2108"/>
        <item m="1" x="2109"/>
        <item m="1" x="2110"/>
        <item m="1" x="2895"/>
        <item m="1" x="2113"/>
        <item m="1" x="2995"/>
        <item m="1" x="2971"/>
        <item m="1" x="2972"/>
        <item m="1" x="2842"/>
        <item m="1" x="2973"/>
        <item m="1" x="2974"/>
        <item m="1" x="2942"/>
        <item m="1" x="2943"/>
        <item m="1" x="3002"/>
        <item m="1" x="3004"/>
        <item m="1" x="2977"/>
        <item m="1" x="2978"/>
        <item m="1" x="2958"/>
        <item m="1" x="2979"/>
        <item m="1" x="2980"/>
        <item m="1" x="2866"/>
        <item m="1" x="2959"/>
        <item m="1" x="3012"/>
        <item m="1" x="2876"/>
        <item m="1" x="2877"/>
        <item m="1" x="2878"/>
        <item m="1" x="2879"/>
        <item m="1" x="2880"/>
        <item m="1" x="2143"/>
        <item m="1" x="2144"/>
        <item m="1" x="2156"/>
        <item m="1" x="2157"/>
        <item m="1" x="2158"/>
        <item m="1" x="2159"/>
        <item m="1" x="2177"/>
        <item m="1" x="2898"/>
        <item m="1" x="2918"/>
        <item m="1" x="2919"/>
        <item m="1" x="2920"/>
        <item m="1" x="2921"/>
        <item m="1" x="2922"/>
        <item m="1" x="2929"/>
        <item m="1" x="2970"/>
        <item m="1" x="2934"/>
        <item m="1" x="2936"/>
        <item m="1" x="2938"/>
        <item m="1" x="2939"/>
        <item m="1" x="2975"/>
        <item m="1" x="2946"/>
        <item m="1" x="2976"/>
        <item m="1" x="2948"/>
        <item m="1" x="2949"/>
        <item m="1" x="2950"/>
        <item m="1" x="2951"/>
        <item m="1" x="2952"/>
        <item m="1" x="2954"/>
        <item m="1" x="2955"/>
        <item m="1" x="2981"/>
        <item m="1" x="2963"/>
        <item m="1" x="2551"/>
        <item m="1" x="2560"/>
        <item m="1" x="2561"/>
        <item m="1" x="2563"/>
        <item m="1" x="2564"/>
        <item m="1" x="2570"/>
        <item m="1" x="2931"/>
        <item m="1" x="2940"/>
        <item m="1" x="2841"/>
        <item m="1" x="2844"/>
        <item m="1" x="2945"/>
        <item m="1" x="2947"/>
        <item m="1" x="2956"/>
        <item m="1" x="2957"/>
        <item m="1" x="2864"/>
        <item m="1" x="2962"/>
        <item m="1" x="1903"/>
        <item m="1" x="1968"/>
        <item m="1" x="1969"/>
        <item m="1" x="1970"/>
        <item m="1" x="1972"/>
        <item m="1" x="1977"/>
        <item m="1" x="1978"/>
        <item m="1" x="1979"/>
        <item m="1" x="1982"/>
        <item m="1" x="1983"/>
        <item m="1" x="1985"/>
        <item m="1" x="1987"/>
        <item m="1" x="2097"/>
        <item m="1" x="2104"/>
        <item m="1" x="2112"/>
        <item m="1" x="2114"/>
        <item m="1" x="2115"/>
        <item m="1" x="2178"/>
        <item m="1" x="2342"/>
        <item m="1" x="2343"/>
        <item m="1" x="2344"/>
        <item m="1" x="2345"/>
        <item m="1" x="2346"/>
        <item m="1" x="2356"/>
        <item m="1" x="2358"/>
        <item m="1" x="2810"/>
        <item m="1" x="2381"/>
        <item m="1" x="2390"/>
        <item m="1" x="2395"/>
        <item m="1" x="2459"/>
        <item m="1" x="2460"/>
        <item m="1" x="2461"/>
        <item m="1" x="2462"/>
        <item m="1" x="2596"/>
        <item m="1" x="2652"/>
        <item m="1" x="2666"/>
        <item x="360"/>
        <item m="1" x="2825"/>
        <item m="1" x="2826"/>
        <item m="1" x="2827"/>
        <item m="1" x="2674"/>
        <item m="1" x="2679"/>
        <item m="1" x="2680"/>
        <item m="1" x="2681"/>
        <item m="1" x="2684"/>
        <item m="1" x="2685"/>
        <item m="1" x="2687"/>
        <item m="1" x="2831"/>
        <item m="1" x="2832"/>
        <item m="1" x="2833"/>
        <item m="1" x="2834"/>
        <item m="1" x="2835"/>
        <item m="1" x="2756"/>
        <item m="1" x="2836"/>
        <item m="1" x="2837"/>
        <item m="1" x="2701"/>
        <item m="1" x="2839"/>
        <item m="1" x="2840"/>
        <item m="1" x="2845"/>
        <item m="1" x="2849"/>
        <item m="1" x="2852"/>
        <item m="1" x="2853"/>
        <item m="1" x="2854"/>
        <item m="1" x="2764"/>
        <item m="1" x="2765"/>
        <item m="1" x="2855"/>
        <item m="1" x="2856"/>
        <item m="1" x="2857"/>
        <item m="1" x="2858"/>
        <item m="1" x="2859"/>
        <item m="1" x="2860"/>
        <item m="1" x="2861"/>
        <item m="1" x="2868"/>
        <item m="1" x="2869"/>
        <item m="1" x="2873"/>
        <item m="1" x="2874"/>
        <item m="1" x="1925"/>
        <item m="1" x="2053"/>
        <item m="1" x="2054"/>
        <item m="1" x="2055"/>
        <item m="1" x="2056"/>
        <item m="1" x="2057"/>
        <item m="1" x="2060"/>
        <item m="1" x="2061"/>
        <item m="1" x="2075"/>
        <item m="1" x="2135"/>
        <item m="1" x="2217"/>
        <item m="1" x="2239"/>
        <item m="1" x="2772"/>
        <item m="1" x="2323"/>
        <item m="1" x="2324"/>
        <item m="1" x="2326"/>
        <item m="1" x="2328"/>
        <item m="1" x="2330"/>
        <item m="1" x="2331"/>
        <item m="1" x="2332"/>
        <item m="1" x="2333"/>
        <item m="1" x="2334"/>
        <item m="1" x="2335"/>
        <item m="1" x="2773"/>
        <item m="1" x="2339"/>
        <item m="1" x="2340"/>
        <item m="1" x="2360"/>
        <item m="1" x="2474"/>
        <item m="1" x="2483"/>
        <item m="1" x="2484"/>
        <item m="1" x="2491"/>
        <item m="1" x="2492"/>
        <item m="1" x="2501"/>
        <item m="1" x="2506"/>
        <item m="1" x="2511"/>
        <item m="1" x="2590"/>
        <item m="1" x="2612"/>
        <item m="1" x="2625"/>
        <item m="1" x="2626"/>
        <item m="1" x="2649"/>
        <item m="1" x="2650"/>
        <item m="1" x="2670"/>
        <item m="1" x="2671"/>
        <item m="1" x="2673"/>
        <item m="1" x="2676"/>
        <item m="1" x="2677"/>
        <item m="1" x="2692"/>
        <item m="1" x="2693"/>
        <item m="1" x="2775"/>
        <item m="1" x="2754"/>
        <item m="1" x="2755"/>
        <item m="1" x="2757"/>
        <item m="1" x="2699"/>
        <item m="1" x="2758"/>
        <item m="1" x="2759"/>
        <item m="1" x="2703"/>
        <item m="1" x="2704"/>
        <item m="1" x="2705"/>
        <item m="1" x="2706"/>
        <item m="1" x="2707"/>
        <item m="1" x="2776"/>
        <item m="1" x="2777"/>
        <item m="1" x="2711"/>
        <item m="1" x="2712"/>
        <item m="1" x="2760"/>
        <item m="1" x="2715"/>
        <item m="1" x="2778"/>
        <item m="1" x="2718"/>
        <item m="1" x="2779"/>
        <item m="1" x="2766"/>
        <item m="1" x="2767"/>
        <item m="1" x="2724"/>
        <item m="1" x="2726"/>
        <item m="1" x="2769"/>
        <item m="1" x="2728"/>
        <item m="1" x="2729"/>
        <item m="1" x="2730"/>
        <item m="1" x="2731"/>
        <item m="1" x="2732"/>
        <item m="1" x="2733"/>
        <item m="1" x="2780"/>
        <item m="1" x="2781"/>
        <item m="1" x="2736"/>
        <item m="1" x="2737"/>
        <item m="1" x="2770"/>
        <item m="1" x="2740"/>
        <item m="1" x="2741"/>
        <item m="1" x="2782"/>
        <item m="1" x="2743"/>
        <item m="1" x="2322"/>
        <item m="1" x="2338"/>
        <item m="1" x="2753"/>
        <item m="1" x="2709"/>
        <item m="1" x="2710"/>
        <item m="1" x="2762"/>
        <item m="1" x="2763"/>
        <item m="1" x="2734"/>
        <item m="1" x="2735"/>
        <item m="1" x="2771"/>
        <item m="1" x="2421"/>
        <item m="1" x="2422"/>
        <item m="1" x="2423"/>
        <item m="1" x="2424"/>
        <item m="1" x="2425"/>
        <item m="1" x="2426"/>
        <item m="1" x="2437"/>
        <item m="1" x="2438"/>
        <item m="1" x="2694"/>
        <item m="1" x="2695"/>
        <item m="1" x="2696"/>
        <item m="1" x="2697"/>
        <item m="1" x="2698"/>
        <item m="1" x="2700"/>
        <item m="1" x="2702"/>
        <item m="1" x="2714"/>
        <item m="1" x="2716"/>
        <item m="1" x="2717"/>
        <item m="1" x="2719"/>
        <item m="1" x="2720"/>
        <item m="1" x="2721"/>
        <item m="1" x="2722"/>
        <item m="1" x="2723"/>
        <item m="1" x="2725"/>
        <item m="1" x="2727"/>
        <item m="1" x="2739"/>
        <item m="1" x="27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4"/>
        <item m="1" x="1195"/>
        <item m="1" x="1196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6"/>
        <item m="1" x="1217"/>
        <item m="1" x="1218"/>
        <item m="1" x="1220"/>
        <item m="1" x="1221"/>
        <item m="1" x="1222"/>
        <item m="1" x="1224"/>
        <item m="1" x="1225"/>
        <item m="1" x="1226"/>
        <item m="1" x="1227"/>
        <item m="1" x="1228"/>
        <item m="1" x="1229"/>
        <item m="1" x="1230"/>
        <item m="1" x="1231"/>
        <item m="1" x="1233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1"/>
        <item m="1" x="1253"/>
        <item m="1" x="1254"/>
        <item m="1" x="1255"/>
        <item m="1" x="1256"/>
        <item m="1" x="1257"/>
        <item m="1" x="1258"/>
        <item m="1" x="1259"/>
        <item m="1" x="1260"/>
        <item m="1" x="1262"/>
        <item x="650"/>
        <item m="1" x="1263"/>
        <item m="1" x="1264"/>
        <item m="1" x="1265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6"/>
        <item m="1" x="1517"/>
        <item m="1" x="1518"/>
        <item m="1" x="1520"/>
        <item m="1" x="1521"/>
        <item m="1" x="1523"/>
        <item m="1" x="1524"/>
        <item m="1" x="1525"/>
        <item m="1" x="1526"/>
        <item m="1" x="1527"/>
        <item m="1" x="1528"/>
        <item m="1" x="1530"/>
        <item m="1" x="1531"/>
        <item m="1" x="1532"/>
        <item x="496"/>
        <item m="1" x="1533"/>
        <item m="1" x="1534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90"/>
        <item m="1" x="1591"/>
        <item m="1" x="1592"/>
        <item m="1" x="1593"/>
        <item m="1" x="1594"/>
        <item x="252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x="692"/>
        <item m="1" x="1624"/>
        <item m="1" x="1625"/>
        <item m="1" x="1626"/>
        <item m="1" x="1627"/>
        <item m="1" x="1628"/>
        <item m="1" x="1630"/>
        <item x="266"/>
        <item m="1" x="1631"/>
        <item m="1" x="1633"/>
        <item m="1" x="1634"/>
        <item m="1" x="1635"/>
        <item m="1" x="1636"/>
        <item m="1" x="1637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52"/>
        <item m="1" x="1653"/>
        <item m="1" x="1655"/>
        <item m="1" x="1656"/>
        <item m="1" x="1657"/>
        <item m="1" x="1658"/>
        <item m="1" x="1659"/>
        <item m="1" x="1660"/>
        <item m="1" x="1661"/>
        <item m="1" x="1662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8"/>
        <item m="1" x="1739"/>
        <item m="1" x="1740"/>
        <item m="1" x="1741"/>
        <item m="1" x="1742"/>
        <item m="1" x="1743"/>
        <item m="1" x="1744"/>
        <item m="1" x="1747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50"/>
        <item x="251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5"/>
        <item x="276"/>
        <item x="278"/>
        <item x="279"/>
        <item x="280"/>
        <item x="281"/>
        <item x="282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4"/>
        <item x="345"/>
        <item x="346"/>
        <item x="348"/>
        <item x="350"/>
        <item x="351"/>
        <item x="352"/>
        <item x="353"/>
        <item x="354"/>
        <item x="355"/>
        <item x="356"/>
        <item x="358"/>
        <item x="359"/>
        <item x="361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2"/>
        <item x="573"/>
        <item x="574"/>
        <item x="575"/>
        <item x="576"/>
        <item x="577"/>
        <item x="579"/>
        <item x="580"/>
        <item x="582"/>
        <item x="583"/>
        <item x="584"/>
        <item x="586"/>
        <item x="587"/>
        <item x="588"/>
        <item x="594"/>
        <item x="595"/>
        <item x="596"/>
        <item x="597"/>
        <item x="598"/>
        <item x="601"/>
        <item x="602"/>
        <item x="604"/>
        <item x="605"/>
        <item x="607"/>
        <item x="608"/>
        <item x="611"/>
        <item x="612"/>
        <item x="613"/>
        <item x="614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39"/>
        <item x="640"/>
        <item x="641"/>
        <item x="642"/>
        <item x="644"/>
        <item x="645"/>
        <item x="646"/>
        <item x="647"/>
        <item x="648"/>
        <item x="649"/>
        <item x="651"/>
        <item x="652"/>
        <item x="653"/>
        <item x="654"/>
        <item x="656"/>
        <item x="657"/>
        <item m="1" x="927"/>
        <item x="659"/>
        <item x="660"/>
        <item x="661"/>
        <item x="662"/>
        <item x="663"/>
        <item x="664"/>
        <item x="665"/>
        <item x="670"/>
        <item x="672"/>
        <item x="674"/>
        <item m="1" x="928"/>
        <item x="676"/>
        <item x="677"/>
        <item x="678"/>
        <item x="679"/>
        <item x="680"/>
        <item x="682"/>
        <item x="684"/>
        <item x="685"/>
        <item x="687"/>
        <item x="688"/>
        <item x="689"/>
        <item x="690"/>
        <item x="691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7"/>
        <item x="738"/>
        <item x="739"/>
        <item x="740"/>
        <item x="741"/>
        <item x="742"/>
        <item x="743"/>
        <item x="744"/>
        <item x="745"/>
        <item x="746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m="1" x="929"/>
        <item m="1" x="881"/>
        <item m="1" x="882"/>
        <item m="1" x="883"/>
        <item m="1" x="884"/>
        <item m="1" x="885"/>
        <item m="1" x="886"/>
        <item m="1" x="887"/>
        <item m="1" x="888"/>
        <item m="1" x="930"/>
        <item m="1" x="931"/>
        <item m="1" x="932"/>
        <item m="1" x="933"/>
        <item m="1" x="934"/>
        <item m="1" x="894"/>
        <item m="1" x="895"/>
        <item m="1" x="896"/>
        <item m="1" x="897"/>
        <item m="1" x="898"/>
        <item m="1" x="899"/>
        <item m="1" x="900"/>
        <item m="1" x="901"/>
        <item x="832"/>
        <item m="1" x="935"/>
        <item m="1" x="936"/>
        <item m="1" x="904"/>
        <item m="1" x="905"/>
        <item m="1" x="906"/>
        <item m="1" x="907"/>
        <item m="1" x="908"/>
        <item m="1" x="909"/>
        <item m="1" x="910"/>
        <item m="1" x="911"/>
        <item m="1" x="937"/>
        <item m="1" x="938"/>
        <item m="1" x="939"/>
        <item m="1" x="940"/>
        <item m="1" x="941"/>
        <item m="1" x="917"/>
        <item m="1" x="918"/>
        <item m="1" x="919"/>
        <item m="1" x="920"/>
        <item m="1" x="921"/>
        <item m="1" x="923"/>
        <item m="1" x="924"/>
        <item m="1" x="925"/>
        <item m="1" x="942"/>
        <item x="658"/>
        <item x="666"/>
        <item x="667"/>
        <item x="668"/>
        <item x="669"/>
        <item x="675"/>
        <item m="1" x="880"/>
        <item m="1" x="889"/>
        <item m="1" x="890"/>
        <item m="1" x="891"/>
        <item m="1" x="892"/>
        <item m="1" x="893"/>
        <item m="1" x="902"/>
        <item m="1" x="903"/>
        <item m="1" x="912"/>
        <item m="1" x="913"/>
        <item m="1" x="914"/>
        <item m="1" x="915"/>
        <item m="1" x="916"/>
        <item m="1" x="926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303"/>
        <item x="304"/>
        <item x="305"/>
        <item x="307"/>
        <item x="309"/>
        <item x="310"/>
        <item x="311"/>
        <item x="312"/>
        <item x="313"/>
        <item x="314"/>
        <item x="315"/>
        <item x="316"/>
        <item x="318"/>
        <item x="319"/>
        <item x="320"/>
        <item x="321"/>
        <item x="322"/>
        <item x="323"/>
        <item x="324"/>
      </items>
    </pivotField>
    <pivotField axis="axisRow" compact="0" outline="0" subtotalTop="0" showAll="0" includeNewItemsInFilter="1" defaultSubtotal="0">
      <items count="6073">
        <item x="5"/>
        <item x="221"/>
        <item x="349"/>
        <item x="328"/>
        <item x="323"/>
        <item x="312"/>
        <item x="157"/>
        <item x="173"/>
        <item x="59"/>
        <item x="357"/>
        <item x="417"/>
        <item m="1" x="1016"/>
        <item m="1" x="1323"/>
        <item m="1" x="3965"/>
        <item m="1" x="812"/>
        <item m="1" x="670"/>
        <item x="211"/>
        <item x="321"/>
        <item x="345"/>
        <item m="1" x="4295"/>
        <item m="1" x="3026"/>
        <item m="1" x="1700"/>
        <item m="1" x="1512"/>
        <item m="1" x="804"/>
        <item x="151"/>
        <item x="196"/>
        <item m="1" x="5954"/>
        <item x="238"/>
        <item m="1" x="5583"/>
        <item x="383"/>
        <item m="1" x="851"/>
        <item m="1" x="817"/>
        <item x="346"/>
        <item x="20"/>
        <item m="1" x="4309"/>
        <item x="168"/>
        <item m="1" x="1251"/>
        <item x="153"/>
        <item m="1" x="5763"/>
        <item m="1" x="1289"/>
        <item x="175"/>
        <item x="201"/>
        <item m="1" x="5306"/>
        <item m="1" x="843"/>
        <item m="1" x="634"/>
        <item m="1" x="2004"/>
        <item m="1" x="4527"/>
        <item x="262"/>
        <item m="1" x="1250"/>
        <item m="1" x="5266"/>
        <item m="1" x="839"/>
        <item m="1" x="689"/>
        <item m="1" x="1101"/>
        <item m="1" x="1124"/>
        <item m="1" x="1259"/>
        <item m="1" x="1750"/>
        <item m="1" x="1125"/>
        <item x="320"/>
        <item x="87"/>
        <item x="154"/>
        <item x="135"/>
        <item m="1" x="4488"/>
        <item m="1" x="3419"/>
        <item m="1" x="5553"/>
        <item m="1" x="4399"/>
        <item m="1" x="3324"/>
        <item m="1" x="2207"/>
        <item x="19"/>
        <item x="73"/>
        <item x="169"/>
        <item m="1" x="713"/>
        <item x="152"/>
        <item m="1" x="2745"/>
        <item m="1" x="824"/>
        <item x="287"/>
        <item x="364"/>
        <item m="1" x="2561"/>
        <item m="1" x="2467"/>
        <item x="310"/>
        <item m="1" x="5522"/>
        <item x="219"/>
        <item m="1" x="1098"/>
        <item m="1" x="6046"/>
        <item m="1" x="4901"/>
        <item m="1" x="3800"/>
        <item m="1" x="1122"/>
        <item m="1" x="2531"/>
        <item m="1" x="1137"/>
        <item m="1" x="795"/>
        <item m="1" x="5672"/>
        <item m="1" x="521"/>
        <item m="1" x="4341"/>
        <item x="267"/>
        <item m="1" x="3742"/>
        <item m="1" x="4241"/>
        <item x="225"/>
        <item m="1" x="5800"/>
        <item m="1" x="536"/>
        <item m="1" x="1237"/>
        <item m="1" x="3472"/>
        <item m="1" x="4661"/>
        <item m="1" x="5521"/>
        <item x="188"/>
        <item x="148"/>
        <item m="1" x="1199"/>
        <item m="1" x="1257"/>
        <item m="1" x="4486"/>
        <item m="1" x="1776"/>
        <item x="160"/>
        <item m="1" x="673"/>
        <item m="1" x="5348"/>
        <item m="1" x="820"/>
        <item m="1" x="2927"/>
        <item x="315"/>
        <item m="1" x="3356"/>
        <item m="1" x="1248"/>
        <item m="1" x="793"/>
        <item m="1" x="1284"/>
        <item m="1" x="1643"/>
        <item m="1" x="5166"/>
        <item m="1" x="2465"/>
        <item m="1" x="5062"/>
        <item m="1" x="660"/>
        <item m="1" x="3865"/>
        <item m="1" x="2784"/>
        <item m="1" x="4274"/>
        <item x="356"/>
        <item x="316"/>
        <item x="299"/>
        <item m="1" x="2409"/>
        <item m="1" x="1775"/>
        <item x="172"/>
        <item m="1" x="4704"/>
        <item m="1" x="1091"/>
        <item m="1" x="4325"/>
        <item x="216"/>
        <item m="1" x="4038"/>
        <item m="1" x="841"/>
        <item m="1" x="4540"/>
        <item m="1" x="5379"/>
        <item m="1" x="3652"/>
        <item m="1" x="821"/>
        <item m="1" x="1156"/>
        <item m="1" x="3842"/>
        <item x="144"/>
        <item m="1" x="6003"/>
        <item m="1" x="973"/>
        <item m="1" x="4852"/>
        <item x="45"/>
        <item m="1" x="5392"/>
        <item m="1" x="614"/>
        <item m="1" x="2272"/>
        <item m="1" x="602"/>
        <item m="1" x="854"/>
        <item m="1" x="2587"/>
        <item x="375"/>
        <item x="43"/>
        <item m="1" x="4385"/>
        <item m="1" x="1267"/>
        <item m="1" x="4886"/>
        <item m="1" x="2713"/>
        <item m="1" x="5946"/>
        <item m="1" x="4212"/>
        <item x="65"/>
        <item m="1" x="3621"/>
        <item m="1" x="4414"/>
        <item m="1" x="2223"/>
        <item m="1" x="5670"/>
        <item m="1" x="3443"/>
        <item m="1" x="5874"/>
        <item x="109"/>
        <item m="1" x="5151"/>
        <item m="1" x="4831"/>
        <item m="1" x="5376"/>
        <item m="1" x="1827"/>
        <item m="1" x="5889"/>
        <item m="1" x="1108"/>
        <item m="1" x="4657"/>
        <item m="1" x="3471"/>
        <item m="1" x="3959"/>
        <item m="1" x="2867"/>
        <item m="1" x="2388"/>
        <item m="1" x="3415"/>
        <item m="1" x="2305"/>
        <item m="1" x="3796"/>
        <item m="1" x="5218"/>
        <item m="1" x="809"/>
        <item m="1" x="1186"/>
        <item m="1" x="3229"/>
        <item m="1" x="3531"/>
        <item x="381"/>
        <item m="1" x="2003"/>
        <item m="1" x="1205"/>
        <item m="1" x="2232"/>
        <item m="1" x="3252"/>
        <item m="1" x="3644"/>
        <item m="1" x="4037"/>
        <item m="1" x="1732"/>
        <item m="1" x="1586"/>
        <item m="1" x="5788"/>
        <item m="1" x="3367"/>
        <item m="1" x="4546"/>
        <item m="1" x="1585"/>
        <item m="1" x="5609"/>
        <item m="1" x="3667"/>
        <item m="1" x="4875"/>
        <item m="1" x="5720"/>
        <item m="1" x="2897"/>
        <item m="1" x="4580"/>
        <item m="1" x="5095"/>
        <item m="1" x="3598"/>
        <item m="1" x="2085"/>
        <item m="1" x="4195"/>
        <item m="1" x="2606"/>
        <item m="1" x="1884"/>
        <item m="1" x="2095"/>
        <item m="1" x="4012"/>
        <item m="1" x="2726"/>
        <item m="1" x="3725"/>
        <item m="1" x="2011"/>
        <item m="1" x="2828"/>
        <item m="1" x="1921"/>
        <item m="1" x="5593"/>
        <item m="1" x="2028"/>
        <item m="1" x="2557"/>
        <item m="1" x="5796"/>
        <item m="1" x="875"/>
        <item m="1" x="5391"/>
        <item m="1" x="3851"/>
        <item m="1" x="2807"/>
        <item m="1" x="5811"/>
        <item m="1" x="3970"/>
        <item m="1" x="4966"/>
        <item m="1" x="5532"/>
        <item m="1" x="1759"/>
        <item m="1" x="3196"/>
        <item m="1" x="5316"/>
        <item m="1" x="3094"/>
        <item m="1" x="3101"/>
        <item m="1" x="5841"/>
        <item m="1" x="3513"/>
        <item m="1" x="2810"/>
        <item m="1" x="3887"/>
        <item m="1" x="3810"/>
        <item m="1" x="2340"/>
        <item m="1" x="2930"/>
        <item m="1" x="4820"/>
        <item m="1" x="582"/>
        <item m="1" x="3259"/>
        <item m="1" x="2553"/>
        <item m="1" x="3556"/>
        <item m="1" x="4342"/>
        <item m="1" x="1830"/>
        <item m="1" x="3466"/>
        <item m="1" x="2037"/>
        <item m="1" x="4354"/>
        <item m="1" x="2663"/>
        <item m="1" x="2964"/>
        <item m="1" x="3575"/>
        <item m="1" x="5904"/>
        <item m="1" x="2477"/>
        <item m="1" x="3862"/>
        <item m="1" x="6011"/>
        <item m="1" x="2974"/>
        <item m="1" x="2683"/>
        <item m="1" x="1863"/>
        <item m="1" x="2988"/>
        <item m="1" x="2596"/>
        <item m="1" x="5641"/>
        <item m="1" x="3316"/>
        <item m="1" x="5656"/>
        <item m="1" x="2829"/>
        <item m="1" x="2103"/>
        <item m="1" x="4112"/>
        <item m="1" x="4219"/>
        <item m="1" x="2001"/>
        <item m="1" x="3133"/>
        <item m="1" x="3039"/>
        <item m="1" x="3540"/>
        <item m="1" x="3859"/>
        <item m="1" x="4826"/>
        <item m="1" x="3964"/>
        <item m="1" x="5162"/>
        <item m="1" x="3374"/>
        <item m="1" x="2371"/>
        <item m="1" x="6026"/>
        <item m="1" x="3969"/>
        <item m="1" x="1442"/>
        <item m="1" x="5189"/>
        <item m="1" x="3085"/>
        <item m="1" x="3193"/>
        <item m="1" x="5421"/>
        <item m="1" x="2986"/>
        <item m="1" x="5325"/>
        <item m="1" x="5444"/>
        <item m="1" x="2709"/>
        <item m="1" x="4204"/>
        <item m="1" x="3612"/>
        <item m="1" x="3915"/>
        <item m="1" x="4920"/>
        <item m="1" x="3632"/>
        <item m="1" x="5138"/>
        <item m="1" x="4629"/>
        <item m="1" x="3155"/>
        <item m="1" x="1734"/>
        <item m="1" x="5592"/>
        <item m="1" x="4951"/>
        <item m="1" x="5296"/>
        <item m="1" x="2584"/>
        <item m="1" x="5823"/>
        <item m="1" x="3877"/>
        <item m="1" x="4882"/>
        <item m="1" x="2797"/>
        <item m="1" x="2503"/>
        <item m="1" x="2415"/>
        <item m="1" x="5326"/>
        <item m="1" x="881"/>
        <item m="1" x="4108"/>
        <item m="1" x="2108"/>
        <item m="1" x="3242"/>
        <item m="1" x="3845"/>
        <item m="1" x="4124"/>
        <item x="425"/>
        <item m="1" x="5023"/>
        <item m="1" x="2239"/>
        <item m="1" x="2447"/>
        <item m="1" x="3836"/>
        <item m="1" x="4446"/>
        <item m="1" x="4936"/>
        <item x="49"/>
        <item m="1" x="5389"/>
        <item m="1" x="3470"/>
        <item m="1" x="3240"/>
        <item m="1" x="5076"/>
        <item m="1" x="3874"/>
        <item m="1" x="5366"/>
        <item m="1" x="3729"/>
        <item m="1" x="5922"/>
        <item m="1" x="5196"/>
        <item m="1" x="3505"/>
        <item m="1" x="4891"/>
        <item m="1" x="5893"/>
        <item m="1" x="4051"/>
        <item m="1" x="5216"/>
        <item m="1" x="2566"/>
        <item m="1" x="4404"/>
        <item m="1" x="6031"/>
        <item m="1" x="4363"/>
        <item m="1" x="5471"/>
        <item m="1" x="2441"/>
        <item m="1" x="4530"/>
        <item m="1" x="2987"/>
        <item m="1" x="2129"/>
        <item m="1" x="4144"/>
        <item m="1" x="4048"/>
        <item m="1" x="5845"/>
        <item m="1" x="2603"/>
        <item m="1" x="1785"/>
        <item m="1" x="5345"/>
        <item m="1" x="2159"/>
        <item m="1" x="3071"/>
        <item m="1" x="3132"/>
        <item m="1" x="6064"/>
        <item m="1" x="4333"/>
        <item m="1" x="3781"/>
        <item m="1" x="3033"/>
        <item m="1" x="1733"/>
        <item m="1" x="2023"/>
        <item m="1" x="2517"/>
        <item m="1" x="2825"/>
        <item m="1" x="1963"/>
        <item m="1" x="3271"/>
        <item m="1" x="4197"/>
        <item m="1" x="4874"/>
        <item m="1" x="5652"/>
        <item m="1" x="3602"/>
        <item m="1" x="3935"/>
        <item m="1" x="5157"/>
        <item m="1" x="5293"/>
        <item m="1" x="2113"/>
        <item m="1" x="5135"/>
        <item m="1" x="2767"/>
        <item m="1" x="4256"/>
        <item m="1" x="4318"/>
        <item m="1" x="3385"/>
        <item m="1" x="5996"/>
        <item m="1" x="5185"/>
        <item m="1" x="1183"/>
        <item m="1" x="5559"/>
        <item m="1" x="4187"/>
        <item m="1" x="2073"/>
        <item m="1" x="2086"/>
        <item m="1" x="3916"/>
        <item m="1" x="2060"/>
        <item m="1" x="4374"/>
        <item m="1" x="5051"/>
        <item m="1" x="4348"/>
        <item m="1" x="3301"/>
        <item m="1" x="3919"/>
        <item m="1" x="4375"/>
        <item m="1" x="4872"/>
        <item m="1" x="2258"/>
        <item m="1" x="3649"/>
        <item m="1" x="2216"/>
        <item m="1" x="3897"/>
        <item m="1" x="4965"/>
        <item m="1" x="5054"/>
        <item m="1" x="4439"/>
        <item m="1" x="3557"/>
        <item m="1" x="5562"/>
        <item m="1" x="4175"/>
        <item m="1" x="4653"/>
        <item m="1" x="5093"/>
        <item m="1" x="3273"/>
        <item m="1" x="4027"/>
        <item m="1" x="4188"/>
        <item m="1" x="4721"/>
        <item m="1" x="5527"/>
        <item m="1" x="2920"/>
        <item m="1" x="5346"/>
        <item m="1" x="5044"/>
        <item m="1" x="3336"/>
        <item m="1" x="5347"/>
        <item m="1" x="5952"/>
        <item m="1" x="2417"/>
        <item m="1" x="3028"/>
        <item m="1" x="2519"/>
        <item m="1" x="4619"/>
        <item m="1" x="1949"/>
        <item m="1" x="2369"/>
        <item m="1" x="2527"/>
        <item m="1" x="2479"/>
        <item m="1" x="4167"/>
        <item m="1" x="1795"/>
        <item m="1" x="4733"/>
        <item m="1" x="2344"/>
        <item m="1" x="4145"/>
        <item m="1" x="4110"/>
        <item m="1" x="2449"/>
        <item m="1" x="4496"/>
        <item m="1" x="5152"/>
        <item m="1" x="5714"/>
        <item m="1" x="4590"/>
        <item m="1" x="5134"/>
        <item m="1" x="2445"/>
        <item m="1" x="5595"/>
        <item m="1" x="4049"/>
        <item m="1" x="6067"/>
        <item m="1" x="3519"/>
        <item m="1" x="3291"/>
        <item m="1" x="1825"/>
        <item m="1" x="4988"/>
        <item m="1" x="5896"/>
        <item m="1" x="5731"/>
        <item m="1" x="2602"/>
        <item m="1" x="1665"/>
        <item m="1" x="4856"/>
        <item x="266"/>
        <item m="1" x="5520"/>
        <item x="149"/>
        <item m="1" x="3384"/>
        <item m="1" x="5025"/>
        <item m="1" x="3137"/>
        <item m="1" x="4539"/>
        <item m="1" x="5766"/>
        <item m="1" x="2179"/>
        <item m="1" x="5364"/>
        <item m="1" x="636"/>
        <item m="1" x="1200"/>
        <item m="1" x="5548"/>
        <item m="1" x="2681"/>
        <item m="1" x="2146"/>
        <item m="1" x="5819"/>
        <item m="1" x="5575"/>
        <item m="1" x="3733"/>
        <item m="1" x="5634"/>
        <item m="1" x="2325"/>
        <item m="1" x="3400"/>
        <item m="1" x="4330"/>
        <item x="352"/>
        <item m="1" x="1242"/>
        <item m="1" x="2298"/>
        <item m="1" x="5436"/>
        <item m="1" x="5749"/>
        <item m="1" x="1807"/>
        <item m="1" x="3648"/>
        <item m="1" x="2249"/>
        <item m="1" x="3375"/>
        <item m="1" x="4115"/>
        <item m="1" x="1000"/>
        <item m="1" x="2934"/>
        <item m="1" x="1012"/>
        <item m="1" x="5131"/>
        <item x="247"/>
        <item m="1" x="5616"/>
        <item m="1" x="4823"/>
        <item m="1" x="5646"/>
        <item m="1" x="4476"/>
        <item m="1" x="5544"/>
        <item m="1" x="3054"/>
        <item m="1" x="1982"/>
        <item m="1" x="2666"/>
        <item m="1" x="3794"/>
        <item m="1" x="5792"/>
        <item m="1" x="5171"/>
        <item m="1" x="1816"/>
        <item m="1" x="1896"/>
        <item m="1" x="5754"/>
        <item m="1" x="3616"/>
        <item m="1" x="6027"/>
        <item m="1" x="1747"/>
        <item m="1" x="5281"/>
        <item m="1" x="5174"/>
        <item m="1" x="2264"/>
        <item x="208"/>
        <item m="1" x="3265"/>
        <item m="1" x="2100"/>
        <item x="243"/>
        <item m="1" x="4983"/>
        <item m="1" x="4950"/>
        <item m="1" x="3592"/>
        <item m="1" x="4441"/>
        <item m="1" x="3789"/>
        <item m="1" x="5829"/>
        <item m="1" x="4233"/>
        <item x="22"/>
        <item m="1" x="1620"/>
        <item m="1" x="5903"/>
        <item m="1" x="1317"/>
        <item m="1" x="4673"/>
        <item x="286"/>
        <item m="1" x="3113"/>
        <item m="1" x="3178"/>
        <item m="1" x="3278"/>
        <item m="1" x="3100"/>
        <item m="1" x="2363"/>
        <item m="1" x="870"/>
        <item x="174"/>
        <item m="1" x="797"/>
        <item m="1" x="4964"/>
        <item m="1" x="1080"/>
        <item m="1" x="4670"/>
        <item x="104"/>
        <item m="1" x="2338"/>
        <item m="1" x="2865"/>
        <item x="311"/>
        <item m="1" x="3650"/>
        <item m="1" x="3809"/>
        <item x="278"/>
        <item m="1" x="3050"/>
        <item m="1" x="2855"/>
        <item m="1" x="3983"/>
        <item m="1" x="4071"/>
        <item m="1" x="4853"/>
        <item m="1" x="810"/>
        <item m="1" x="3692"/>
        <item m="1" x="1793"/>
        <item m="1" x="4036"/>
        <item m="1" x="658"/>
        <item m="1" x="3518"/>
        <item m="1" x="4674"/>
        <item m="1" x="4977"/>
        <item m="1" x="3197"/>
        <item m="1" x="1322"/>
        <item m="1" x="4551"/>
        <item m="1" x="1756"/>
        <item m="1" x="3318"/>
        <item m="1" x="5666"/>
        <item m="1" x="4403"/>
        <item m="1" x="5767"/>
        <item m="1" x="4771"/>
        <item m="1" x="4804"/>
        <item m="1" x="1792"/>
        <item m="1" x="2905"/>
        <item m="1" x="4688"/>
        <item m="1" x="1277"/>
        <item m="1" x="3066"/>
        <item m="1" x="4420"/>
        <item m="1" x="2605"/>
        <item m="1" x="3495"/>
        <item x="111"/>
        <item m="1" x="5136"/>
        <item m="1" x="4429"/>
        <item m="1" x="1965"/>
        <item x="218"/>
        <item m="1" x="2520"/>
        <item m="1" x="2589"/>
        <item m="1" x="4851"/>
        <item m="1" x="2405"/>
        <item m="1" x="3927"/>
        <item m="1" x="5784"/>
        <item m="1" x="3584"/>
        <item m="1" x="4252"/>
        <item m="1" x="5807"/>
        <item m="1" x="507"/>
        <item x="253"/>
        <item m="1" x="3148"/>
        <item m="1" x="5901"/>
        <item m="1" x="1878"/>
        <item m="1" x="5694"/>
        <item m="1" x="5399"/>
        <item m="1" x="2971"/>
        <item m="1" x="3636"/>
        <item m="1" x="4415"/>
        <item m="1" x="4705"/>
        <item m="1" x="5945"/>
        <item m="1" x="4303"/>
        <item m="1" x="4708"/>
        <item m="1" x="5006"/>
        <item m="1" x="1562"/>
        <item m="1" x="2715"/>
        <item m="1" x="5719"/>
        <item m="1" x="719"/>
        <item m="1" x="3246"/>
        <item m="1" x="2375"/>
        <item m="1" x="4010"/>
        <item m="1" x="3720"/>
        <item m="1" x="2793"/>
        <item m="1" x="3910"/>
        <item m="1" x="2525"/>
        <item m="1" x="441"/>
        <item m="1" x="5409"/>
        <item m="1" x="4768"/>
        <item m="1" x="2955"/>
        <item x="150"/>
        <item m="1" x="4729"/>
        <item m="1" x="3797"/>
        <item x="96"/>
        <item m="1" x="2523"/>
        <item m="1" x="1901"/>
        <item m="1" x="4926"/>
        <item m="1" x="2700"/>
        <item m="1" x="1282"/>
        <item m="1" x="1789"/>
        <item m="1" x="5468"/>
        <item m="1" x="5235"/>
        <item x="249"/>
        <item m="1" x="994"/>
        <item x="325"/>
        <item m="1" x="2090"/>
        <item m="1" x="3820"/>
        <item m="1" x="1235"/>
        <item m="1" x="2669"/>
        <item m="1" x="5827"/>
        <item x="363"/>
        <item x="56"/>
        <item m="1" x="631"/>
        <item x="365"/>
        <item m="1" x="802"/>
        <item x="294"/>
        <item x="113"/>
        <item m="1" x="1150"/>
        <item m="1" x="632"/>
        <item m="1" x="1279"/>
        <item x="344"/>
        <item m="1" x="5283"/>
        <item x="17"/>
        <item m="1" x="5200"/>
        <item x="330"/>
        <item m="1" x="1094"/>
        <item m="1" x="830"/>
        <item x="46"/>
        <item m="1" x="4334"/>
        <item m="1" x="1514"/>
        <item m="1" x="3177"/>
        <item m="1" x="726"/>
        <item m="1" x="5759"/>
        <item m="1" x="5290"/>
        <item m="1" x="4002"/>
        <item m="1" x="699"/>
        <item m="1" x="2315"/>
        <item m="1" x="2141"/>
        <item m="1" x="5417"/>
        <item m="1" x="5413"/>
        <item m="1" x="2765"/>
        <item m="1" x="3399"/>
        <item m="1" x="5291"/>
        <item m="1" x="4140"/>
        <item m="1" x="2326"/>
        <item m="1" x="5605"/>
        <item m="1" x="2116"/>
        <item m="1" x="2529"/>
        <item m="1" x="3893"/>
        <item m="1" x="2431"/>
        <item m="1" x="3957"/>
        <item m="1" x="5387"/>
        <item m="1" x="6041"/>
        <item m="1" x="5825"/>
        <item m="1" x="2357"/>
        <item m="1" x="692"/>
        <item m="1" x="590"/>
        <item x="314"/>
        <item m="1" x="4850"/>
        <item m="1" x="789"/>
        <item x="283"/>
        <item m="1" x="3883"/>
        <item m="1" x="1090"/>
        <item m="1" x="5243"/>
        <item m="1" x="2334"/>
        <item m="1" x="3949"/>
        <item m="1" x="5855"/>
        <item m="1" x="4080"/>
        <item x="301"/>
        <item m="1" x="4310"/>
        <item m="1" x="5120"/>
        <item m="1" x="1951"/>
        <item m="1" x="1997"/>
        <item m="1" x="5079"/>
        <item m="1" x="4835"/>
        <item m="1" x="5959"/>
        <item m="1" x="3708"/>
        <item m="1" x="4982"/>
        <item m="1" x="4769"/>
        <item m="1" x="3490"/>
        <item x="147"/>
        <item m="1" x="1320"/>
        <item m="1" x="2502"/>
        <item m="1" x="3973"/>
        <item m="1" x="1979"/>
        <item m="1" x="4537"/>
        <item m="1" x="4572"/>
        <item m="1" x="4824"/>
        <item m="1" x="3027"/>
        <item m="1" x="4647"/>
        <item m="1" x="4365"/>
        <item m="1" x="4795"/>
        <item m="1" x="2664"/>
        <item m="1" x="2471"/>
        <item m="1" x="4125"/>
        <item m="1" x="1824"/>
        <item m="1" x="5668"/>
        <item m="1" x="3082"/>
        <item m="1" x="4939"/>
        <item m="1" x="4730"/>
        <item m="1" x="2203"/>
        <item x="337"/>
        <item m="1" x="5637"/>
        <item m="1" x="2619"/>
        <item m="1" x="2809"/>
        <item m="1" x="688"/>
        <item m="1" x="5692"/>
        <item m="1" x="5812"/>
        <item m="1" x="3689"/>
        <item m="1" x="2785"/>
        <item m="1" x="1378"/>
        <item m="1" x="5042"/>
        <item m="1" x="2421"/>
        <item m="1" x="2928"/>
        <item m="1" x="1646"/>
        <item m="1" x="5711"/>
        <item m="1" x="4384"/>
        <item m="1" x="723"/>
        <item m="1" x="5610"/>
        <item m="1" x="2327"/>
        <item m="1" x="2202"/>
        <item m="1" x="2474"/>
        <item m="1" x="6009"/>
        <item m="1" x="5362"/>
        <item m="1" x="2009"/>
        <item x="317"/>
        <item m="1" x="828"/>
        <item m="1" x="751"/>
        <item m="1" x="4934"/>
        <item m="1" x="3811"/>
        <item m="1" x="2460"/>
        <item m="1" x="2225"/>
        <item m="1" x="2266"/>
        <item m="1" x="4468"/>
        <item x="235"/>
        <item m="1" x="1893"/>
        <item m="1" x="3658"/>
        <item m="1" x="4686"/>
        <item m="1" x="4057"/>
        <item m="1" x="2632"/>
        <item m="1" x="5873"/>
        <item m="1" x="4494"/>
        <item m="1" x="5479"/>
        <item m="1" x="3267"/>
        <item m="1" x="3226"/>
        <item m="1" x="5622"/>
        <item m="1" x="6017"/>
        <item m="1" x="535"/>
        <item m="1" x="4558"/>
        <item x="340"/>
        <item m="1" x="2878"/>
        <item m="1" x="4754"/>
        <item x="185"/>
        <item m="1" x="4417"/>
        <item m="1" x="1178"/>
        <item m="1" x="5728"/>
        <item m="1" x="2153"/>
        <item m="1" x="1213"/>
        <item m="1" x="5008"/>
        <item m="1" x="4042"/>
        <item m="1" x="3710"/>
        <item m="1" x="3827"/>
        <item m="1" x="3434"/>
        <item m="1" x="3389"/>
        <item m="1" x="2580"/>
        <item m="1" x="3069"/>
        <item m="1" x="4633"/>
        <item m="1" x="4973"/>
        <item m="1" x="1014"/>
        <item m="1" x="5047"/>
        <item m="1" x="5504"/>
        <item m="1" x="4025"/>
        <item m="1" x="1899"/>
        <item m="1" x="4756"/>
        <item m="1" x="1818"/>
        <item m="1" x="5937"/>
        <item m="1" x="5447"/>
        <item m="1" x="1291"/>
        <item m="1" x="2401"/>
        <item m="1" x="811"/>
        <item m="1" x="3280"/>
        <item m="1" x="1249"/>
        <item m="1" x="5454"/>
        <item m="1" x="2070"/>
        <item m="1" x="3888"/>
        <item m="1" x="5503"/>
        <item x="342"/>
        <item m="1" x="5019"/>
        <item x="377"/>
        <item m="1" x="1872"/>
        <item m="1" x="4880"/>
        <item m="1" x="5555"/>
        <item m="1" x="5815"/>
        <item m="1" x="3586"/>
        <item m="1" x="4165"/>
        <item m="1" x="5977"/>
        <item m="1" x="2200"/>
        <item m="1" x="2794"/>
        <item m="1" x="5109"/>
        <item m="1" x="5618"/>
        <item m="1" x="2443"/>
        <item m="1" x="4581"/>
        <item m="1" x="2112"/>
        <item m="1" x="3732"/>
        <item m="1" x="4210"/>
        <item m="1" x="2941"/>
        <item m="1" x="5466"/>
        <item m="1" x="3290"/>
        <item m="1" x="2044"/>
        <item m="1" x="2434"/>
        <item x="388"/>
        <item m="1" x="3548"/>
        <item m="1" x="3639"/>
        <item m="1" x="1859"/>
        <item m="1" x="4306"/>
        <item m="1" x="2600"/>
        <item m="1" x="5201"/>
        <item m="1" x="5277"/>
        <item m="1" x="2554"/>
        <item m="1" x="5331"/>
        <item m="1" x="5313"/>
        <item m="1" x="2536"/>
        <item m="1" x="2038"/>
        <item m="1" x="2120"/>
        <item m="1" x="2277"/>
        <item m="1" x="5276"/>
        <item m="1" x="5031"/>
        <item m="1" x="3410"/>
        <item m="1" x="4358"/>
        <item m="1" x="2592"/>
        <item m="1" x="3409"/>
        <item m="1" x="5143"/>
        <item m="1" x="1758"/>
        <item m="1" x="3521"/>
        <item m="1" x="2027"/>
        <item m="1" x="2661"/>
        <item m="1" x="1847"/>
        <item m="1" x="2513"/>
        <item m="1" x="2640"/>
        <item m="1" x="2824"/>
        <item m="1" x="5070"/>
        <item m="1" x="1882"/>
        <item m="1" x="3497"/>
        <item m="1" x="2687"/>
        <item m="1" x="4263"/>
        <item m="1" x="3225"/>
        <item m="1" x="5561"/>
        <item m="1" x="1950"/>
        <item m="1" x="2958"/>
        <item m="1" x="2339"/>
        <item m="1" x="3162"/>
        <item m="1" x="2169"/>
        <item m="1" x="3580"/>
        <item m="1" x="2345"/>
        <item m="1" x="3025"/>
        <item m="1" x="3347"/>
        <item m="1" x="3790"/>
        <item m="1" x="3202"/>
        <item m="1" x="3479"/>
        <item m="1" x="3772"/>
        <item m="1" x="6056"/>
        <item m="1" x="4118"/>
        <item m="1" x="5356"/>
        <item m="1" x="1724"/>
        <item m="1" x="2564"/>
        <item m="1" x="2699"/>
        <item m="1" x="5579"/>
        <item m="1" x="5638"/>
        <item m="1" x="2377"/>
        <item m="1" x="2256"/>
        <item m="1" x="3052"/>
        <item m="1" x="1839"/>
        <item m="1" x="3250"/>
        <item m="1" x="4547"/>
        <item m="1" x="3664"/>
        <item m="1" x="4129"/>
        <item m="1" x="4565"/>
        <item m="1" x="1763"/>
        <item m="1" x="4402"/>
        <item m="1" x="2754"/>
        <item m="1" x="3662"/>
        <item m="1" x="2645"/>
        <item m="1" x="1210"/>
        <item m="1" x="2911"/>
        <item m="1" x="1842"/>
        <item m="1" x="2262"/>
        <item m="1" x="3886"/>
        <item m="1" x="2706"/>
        <item m="1" x="2259"/>
        <item m="1" x="2633"/>
        <item m="1" x="2195"/>
        <item m="1" x="3765"/>
        <item m="1" x="4168"/>
        <item m="1" x="4593"/>
        <item m="1" x="1274"/>
        <item m="1" x="4242"/>
        <item m="1" x="3856"/>
        <item m="1" x="1806"/>
        <item m="1" x="2670"/>
        <item m="1" x="3030"/>
        <item m="1" x="4842"/>
        <item m="1" x="2399"/>
        <item m="1" x="4432"/>
        <item m="1" x="1945"/>
        <item m="1" x="4440"/>
        <item m="1" x="1954"/>
        <item m="1" x="5457"/>
        <item m="1" x="2193"/>
        <item m="1" x="4463"/>
        <item m="1" x="5756"/>
        <item m="1" x="3843"/>
        <item m="1" x="4635"/>
        <item m="1" x="2154"/>
        <item m="1" x="5320"/>
        <item m="1" x="3348"/>
        <item m="1" x="3004"/>
        <item m="1" x="1166"/>
        <item m="1" x="5016"/>
        <item m="1" x="2387"/>
        <item m="1" x="2659"/>
        <item m="1" x="4422"/>
        <item m="1" x="4387"/>
        <item m="1" x="3879"/>
        <item m="1" x="5586"/>
        <item m="1" x="4866"/>
        <item m="1" x="3901"/>
        <item m="1" x="3341"/>
        <item m="1" x="2066"/>
        <item m="1" x="1943"/>
        <item m="1" x="3407"/>
        <item m="1" x="4554"/>
        <item x="33"/>
        <item m="1" x="4104"/>
        <item m="1" x="3681"/>
        <item m="1" x="5386"/>
        <item m="1" x="3005"/>
        <item m="1" x="2042"/>
        <item m="1" x="2032"/>
        <item m="1" x="2945"/>
        <item m="1" x="4755"/>
        <item m="1" x="6002"/>
        <item m="1" x="4279"/>
        <item m="1" x="1136"/>
        <item m="1" x="848"/>
        <item m="1" x="3024"/>
        <item m="1" x="3775"/>
        <item m="1" x="2572"/>
        <item m="1" x="2836"/>
        <item m="1" x="2831"/>
        <item m="1" x="5543"/>
        <item m="1" x="4058"/>
        <item m="1" x="1791"/>
        <item m="1" x="3840"/>
        <item m="1" x="3402"/>
        <item m="1" x="4383"/>
        <item x="98"/>
        <item m="1" x="2171"/>
        <item m="1" x="4675"/>
        <item m="1" x="4119"/>
        <item m="1" x="5069"/>
        <item m="1" x="2261"/>
        <item m="1" x="4323"/>
        <item m="1" x="2433"/>
        <item m="1" x="3948"/>
        <item m="1" x="1986"/>
        <item m="1" x="3206"/>
        <item m="1" x="5041"/>
        <item m="1" x="4133"/>
        <item m="1" x="5733"/>
        <item m="1" x="2719"/>
        <item m="1" x="3059"/>
        <item m="1" x="4478"/>
        <item m="1" x="2408"/>
        <item m="1" x="2389"/>
        <item m="1" x="5330"/>
        <item m="1" x="4211"/>
        <item m="1" x="3835"/>
        <item m="1" x="1246"/>
        <item m="1" x="2884"/>
        <item m="1" x="5826"/>
        <item m="1" x="5424"/>
        <item m="1" x="4259"/>
        <item m="1" x="5156"/>
        <item m="1" x="2730"/>
        <item m="1" x="4336"/>
        <item m="1" x="1905"/>
        <item m="1" x="5970"/>
        <item m="1" x="986"/>
        <item m="1" x="5158"/>
        <item m="1" x="5017"/>
        <item m="1" x="4156"/>
        <item m="1" x="5439"/>
        <item m="1" x="4668"/>
        <item m="1" x="2269"/>
        <item m="1" x="4833"/>
        <item x="322"/>
        <item m="1" x="1861"/>
        <item m="1" x="3608"/>
        <item m="1" x="5934"/>
        <item m="1" x="4921"/>
        <item m="1" x="3010"/>
        <item m="1" x="1145"/>
        <item m="1" x="4552"/>
        <item x="209"/>
        <item m="1" x="1127"/>
        <item x="182"/>
        <item m="1" x="2771"/>
        <item x="171"/>
        <item m="1" x="2210"/>
        <item m="1" x="644"/>
        <item m="1" x="3191"/>
        <item m="1" x="2899"/>
        <item m="1" x="5831"/>
        <item m="1" x="1117"/>
        <item m="1" x="4765"/>
        <item m="1" x="835"/>
        <item m="1" x="4290"/>
        <item m="1" x="4304"/>
        <item m="1" x="5085"/>
        <item x="123"/>
        <item m="1" x="1958"/>
        <item m="1" x="2727"/>
        <item m="1" x="4490"/>
        <item m="1" x="2424"/>
        <item m="1" x="2975"/>
        <item m="1" x="4812"/>
        <item m="1" x="2497"/>
        <item m="1" x="2678"/>
        <item m="1" x="2201"/>
        <item m="1" x="5972"/>
        <item m="1" x="3459"/>
        <item m="1" x="5517"/>
        <item m="1" x="5112"/>
        <item m="1" x="5132"/>
        <item m="1" x="5588"/>
        <item m="1" x="4594"/>
        <item m="1" x="4844"/>
        <item m="1" x="2626"/>
        <item m="1" x="1306"/>
        <item m="1" x="3698"/>
        <item m="1" x="2738"/>
        <item m="1" x="2993"/>
        <item m="1" x="6060"/>
        <item m="1" x="2532"/>
        <item m="1" x="3455"/>
        <item m="1" x="1808"/>
        <item m="1" x="2844"/>
        <item m="1" x="3555"/>
        <item m="1" x="4632"/>
        <item m="1" x="5929"/>
        <item m="1" x="2851"/>
        <item m="1" x="4159"/>
        <item x="64"/>
        <item m="1" x="1773"/>
        <item m="1" x="1515"/>
        <item m="1" x="3141"/>
        <item m="1" x="3573"/>
        <item m="1" x="2748"/>
        <item m="1" x="3344"/>
        <item m="1" x="3996"/>
        <item m="1" x="3440"/>
        <item m="1" x="4582"/>
        <item m="1" x="3542"/>
        <item m="1" x="6015"/>
        <item m="1" x="5465"/>
        <item x="331"/>
        <item m="1" x="5717"/>
        <item m="1" x="4394"/>
        <item m="1" x="2702"/>
        <item m="1" x="2763"/>
        <item m="1" x="2205"/>
        <item m="1" x="4084"/>
        <item m="1" x="4861"/>
        <item m="1" x="2963"/>
        <item m="1" x="4201"/>
        <item m="1" x="2872"/>
        <item m="1" x="3429"/>
        <item m="1" x="2438"/>
        <item m="1" x="4615"/>
        <item m="1" x="2875"/>
        <item m="1" x="2736"/>
        <item m="1" x="3176"/>
        <item m="1" x="3849"/>
        <item m="1" x="4592"/>
        <item m="1" x="3463"/>
        <item m="1" x="5976"/>
        <item m="1" x="4152"/>
        <item m="1" x="1749"/>
        <item m="1" x="2951"/>
        <item m="1" x="5539"/>
        <item m="1" x="4301"/>
        <item m="1" x="4638"/>
        <item m="1" x="1969"/>
        <item m="1" x="2883"/>
        <item m="1" x="3976"/>
        <item m="1" x="3773"/>
        <item m="1" x="5280"/>
        <item m="1" x="5071"/>
        <item m="1" x="3787"/>
        <item m="1" x="1272"/>
        <item x="387"/>
        <item m="1" x="3633"/>
        <item m="1" x="4945"/>
        <item m="1" x="4185"/>
        <item m="1" x="1264"/>
        <item m="1" x="508"/>
        <item m="1" x="1158"/>
        <item x="339"/>
        <item m="1" x="2842"/>
        <item m="1" x="1286"/>
        <item m="1" x="846"/>
        <item m="1" x="4664"/>
        <item m="1" x="4169"/>
        <item x="205"/>
        <item m="1" x="845"/>
        <item m="1" x="1633"/>
        <item m="1" x="3122"/>
        <item m="1" x="4215"/>
        <item x="25"/>
        <item m="1" x="1786"/>
        <item m="1" x="3142"/>
        <item m="1" x="3337"/>
        <item x="58"/>
        <item m="1" x="3620"/>
        <item m="1" x="3350"/>
        <item m="1" x="4879"/>
        <item m="1" x="4563"/>
        <item m="1" x="782"/>
        <item m="1" x="2869"/>
        <item m="1" x="3763"/>
        <item m="1" x="1801"/>
        <item m="1" x="3506"/>
        <item m="1" x="2152"/>
        <item m="1" x="3944"/>
        <item m="1" x="4536"/>
        <item m="1" x="2870"/>
        <item m="1" x="4378"/>
        <item x="324"/>
        <item m="1" x="1984"/>
        <item m="1" x="6005"/>
        <item m="1" x="2177"/>
        <item m="1" x="3924"/>
        <item m="1" x="2756"/>
        <item m="1" x="2132"/>
        <item m="1" x="3354"/>
        <item m="1" x="1877"/>
        <item m="1" x="6010"/>
        <item m="1" x="5423"/>
        <item m="1" x="2627"/>
        <item m="1" x="5705"/>
        <item m="1" x="3510"/>
        <item m="1" x="3274"/>
        <item m="1" x="3417"/>
        <item m="1" x="4148"/>
        <item m="1" x="2891"/>
        <item m="1" x="2586"/>
        <item m="1" x="627"/>
        <item m="1" x="1582"/>
        <item m="1" x="4724"/>
        <item m="1" x="5380"/>
        <item x="125"/>
        <item m="1" x="4981"/>
        <item x="156"/>
        <item m="1" x="829"/>
        <item m="1" x="4377"/>
        <item m="1" x="2380"/>
        <item m="1" x="5043"/>
        <item m="1" x="5967"/>
        <item m="1" x="5868"/>
        <item m="1" x="4556"/>
        <item m="1" x="4933"/>
        <item m="1" x="5947"/>
        <item m="1" x="3353"/>
        <item m="1" x="2361"/>
        <item m="1" x="5246"/>
        <item m="1" x="5091"/>
        <item m="1" x="3283"/>
        <item m="1" x="4603"/>
        <item m="1" x="5204"/>
        <item m="1" x="5140"/>
        <item m="1" x="5557"/>
        <item m="1" x="1858"/>
        <item m="1" x="3125"/>
        <item m="1" x="3762"/>
        <item m="1" x="4322"/>
        <item m="1" x="4784"/>
        <item m="1" x="5191"/>
        <item m="1" x="3726"/>
        <item m="1" x="5498"/>
        <item m="1" x="4652"/>
        <item m="1" x="4774"/>
        <item m="1" x="4627"/>
        <item m="1" x="5411"/>
        <item m="1" x="2407"/>
        <item m="1" x="2937"/>
        <item m="1" x="5149"/>
        <item m="1" x="5715"/>
        <item m="1" x="756"/>
        <item m="1" x="633"/>
        <item m="1" x="2925"/>
        <item m="1" x="4679"/>
        <item m="1" x="3168"/>
        <item m="1" x="4285"/>
        <item m="1" x="2033"/>
        <item m="1" x="2053"/>
        <item x="332"/>
        <item m="1" x="5538"/>
        <item m="1" x="5053"/>
        <item m="1" x="5603"/>
        <item m="1" x="1212"/>
        <item m="1" x="2121"/>
        <item m="1" x="5755"/>
        <item m="1" x="3545"/>
        <item m="1" x="4947"/>
        <item m="1" x="4130"/>
        <item m="1" x="4984"/>
        <item m="1" x="4586"/>
        <item m="1" x="5445"/>
        <item m="1" x="5554"/>
        <item m="1" x="4380"/>
        <item x="176"/>
        <item x="139"/>
        <item m="1" x="2083"/>
        <item m="1" x="3863"/>
        <item m="1" x="3756"/>
        <item m="1" x="2230"/>
        <item m="1" x="628"/>
        <item m="1" x="1065"/>
        <item m="1" x="3968"/>
        <item m="1" x="4810"/>
        <item m="1" x="5673"/>
        <item m="1" x="4760"/>
        <item m="1" x="2826"/>
        <item m="1" x="5337"/>
        <item m="1" x="4453"/>
        <item m="1" x="5233"/>
        <item m="1" x="4541"/>
        <item m="1" x="2162"/>
        <item m="1" x="1938"/>
        <item m="1" x="4697"/>
        <item m="1" x="1804"/>
        <item m="1" x="4200"/>
        <item m="1" x="5322"/>
        <item m="1" x="2302"/>
        <item m="1" x="4332"/>
        <item m="1" x="5309"/>
        <item m="1" x="5906"/>
        <item m="1" x="2353"/>
        <item m="1" x="3330"/>
        <item m="1" x="3955"/>
        <item m="1" x="4599"/>
        <item m="1" x="2157"/>
        <item m="1" x="4746"/>
        <item m="1" x="5986"/>
        <item m="1" x="3896"/>
        <item m="1" x="3753"/>
        <item m="1" x="3715"/>
        <item m="1" x="4132"/>
        <item m="1" x="3322"/>
        <item m="1" x="5403"/>
        <item m="1" x="4109"/>
        <item m="1" x="1919"/>
        <item m="1" x="3022"/>
        <item m="1" x="2594"/>
        <item m="1" x="2636"/>
        <item m="1" x="3918"/>
        <item m="1" x="2118"/>
        <item m="1" x="3167"/>
        <item m="1" x="5776"/>
        <item m="1" x="5734"/>
        <item m="1" x="3943"/>
        <item m="1" x="3392"/>
        <item m="1" x="3075"/>
        <item m="1" x="1828"/>
        <item m="1" x="4289"/>
        <item m="1" x="1876"/>
        <item m="1" x="5427"/>
        <item m="1" x="3345"/>
        <item m="1" x="5104"/>
        <item m="1" x="3111"/>
        <item m="1" x="5241"/>
        <item m="1" x="1959"/>
        <item m="1" x="1744"/>
        <item m="1" x="1838"/>
        <item m="1" x="2111"/>
        <item m="1" x="4818"/>
        <item m="1" x="5791"/>
        <item x="362"/>
        <item m="1" x="4781"/>
        <item m="1" x="697"/>
        <item m="1" x="4803"/>
        <item m="1" x="2031"/>
        <item m="1" x="3904"/>
        <item m="1" x="5475"/>
        <item m="1" x="2966"/>
        <item m="1" x="3984"/>
        <item m="1" x="3868"/>
        <item m="1" x="2473"/>
        <item m="1" x="5601"/>
        <item m="1" x="5147"/>
        <item m="1" x="2653"/>
        <item m="1" x="1270"/>
        <item m="1" x="3179"/>
        <item m="1" x="1597"/>
        <item m="1" x="3601"/>
        <item m="1" x="4805"/>
        <item m="1" x="3461"/>
        <item m="1" x="3723"/>
        <item m="1" x="5526"/>
        <item m="1" x="4062"/>
        <item m="1" x="4626"/>
        <item m="1" x="5516"/>
        <item x="220"/>
        <item m="1" x="3909"/>
        <item m="1" x="5303"/>
        <item m="1" x="2416"/>
        <item m="1" x="5382"/>
        <item m="1" x="3403"/>
        <item m="1" x="562"/>
        <item m="1" x="4949"/>
        <item m="1" x="4000"/>
        <item m="1" x="4550"/>
        <item m="1" x="5963"/>
        <item m="1" x="4391"/>
        <item m="1" x="2411"/>
        <item m="1" x="3201"/>
        <item m="1" x="3021"/>
        <item m="1" x="3980"/>
        <item m="1" x="5502"/>
        <item m="1" x="2953"/>
        <item m="1" x="3683"/>
        <item m="1" x="3194"/>
        <item m="1" x="3329"/>
        <item m="1" x="2588"/>
        <item m="1" x="1930"/>
        <item m="1" x="5624"/>
        <item m="1" x="5239"/>
        <item m="1" x="3917"/>
        <item m="1" x="2578"/>
        <item m="1" x="4101"/>
        <item m="1" x="5613"/>
        <item m="1" x="3656"/>
        <item m="1" x="2638"/>
        <item m="1" x="2318"/>
        <item m="1" x="1102"/>
        <item m="1" x="6034"/>
        <item m="1" x="2505"/>
        <item m="1" x="659"/>
        <item m="1" x="2478"/>
        <item m="1" x="2164"/>
        <item m="1" x="4715"/>
        <item m="1" x="4017"/>
        <item m="1" x="4257"/>
        <item m="1" x="5101"/>
        <item m="1" x="4813"/>
        <item m="1" x="2376"/>
        <item m="1" x="5485"/>
        <item m="1" x="2151"/>
        <item m="1" x="3391"/>
        <item m="1" x="753"/>
        <item m="1" x="3678"/>
        <item m="1" x="4339"/>
        <item m="1" x="1771"/>
        <item m="1" x="3056"/>
        <item m="1" x="3091"/>
        <item m="1" x="2648"/>
        <item m="1" x="2677"/>
        <item m="1" x="2030"/>
        <item m="1" x="3884"/>
        <item m="1" x="3907"/>
        <item m="1" x="3038"/>
        <item m="1" x="2167"/>
        <item m="1" x="4337"/>
        <item m="1" x="5882"/>
        <item m="1" x="2395"/>
        <item m="1" x="3484"/>
        <item m="1" x="5950"/>
        <item m="1" x="5512"/>
        <item m="1" x="674"/>
        <item m="1" x="1639"/>
        <item m="1" x="2737"/>
        <item m="1" x="3134"/>
        <item m="1" x="4570"/>
        <item m="1" x="2814"/>
        <item m="1" x="4538"/>
        <item m="1" x="5653"/>
        <item m="1" x="4094"/>
        <item x="99"/>
        <item m="1" x="2690"/>
        <item x="258"/>
        <item m="1" x="5167"/>
        <item m="1" x="1546"/>
        <item m="1" x="1486"/>
        <item m="1" x="3064"/>
        <item m="1" x="3583"/>
        <item m="1" x="5917"/>
        <item m="1" x="3590"/>
        <item m="1" x="493"/>
        <item m="1" x="5772"/>
        <item m="1" x="4412"/>
        <item m="1" x="2859"/>
        <item x="3"/>
        <item x="254"/>
        <item m="1" x="2860"/>
        <item m="1" x="3180"/>
        <item m="1" x="4307"/>
        <item x="260"/>
        <item x="347"/>
        <item m="1" x="1902"/>
        <item m="1" x="3129"/>
        <item m="1" x="3784"/>
        <item m="1" x="495"/>
        <item m="1" x="5905"/>
        <item m="1" x="4458"/>
        <item m="1" x="1932"/>
        <item m="1" x="5491"/>
        <item m="1" x="1929"/>
        <item m="1" x="3685"/>
        <item m="1" x="2185"/>
        <item m="1" x="781"/>
        <item m="1" x="5490"/>
        <item m="1" x="2622"/>
        <item m="1" x="1466"/>
        <item m="1" x="3914"/>
        <item m="1" x="4239"/>
        <item m="1" x="5883"/>
        <item m="1" x="2595"/>
        <item m="1" x="2610"/>
        <item m="1" x="2459"/>
        <item m="1" x="4275"/>
        <item m="1" x="3831"/>
        <item m="1" x="4815"/>
        <item m="1" x="2114"/>
        <item m="1" x="5412"/>
        <item m="1" x="4946"/>
        <item m="1" x="862"/>
        <item m="1" x="1053"/>
        <item m="1" x="1330"/>
        <item m="1" x="2792"/>
        <item m="1" x="3939"/>
        <item x="52"/>
        <item m="1" x="5758"/>
        <item m="1" x="5100"/>
        <item m="1" x="4772"/>
        <item m="1" x="1783"/>
        <item m="1" x="3908"/>
        <item m="1" x="2704"/>
        <item m="1" x="868"/>
        <item m="1" x="5659"/>
        <item m="1" x="1179"/>
        <item m="1" x="1934"/>
        <item m="1" x="790"/>
        <item m="1" x="5225"/>
        <item m="1" x="1173"/>
        <item m="1" x="1968"/>
        <item m="1" x="1866"/>
        <item m="1" x="825"/>
        <item m="1" x="1107"/>
        <item m="1" x="2694"/>
        <item m="1" x="2432"/>
        <item m="1" x="4406"/>
        <item m="1" x="2521"/>
        <item m="1" x="1146"/>
        <item m="1" x="4621"/>
        <item m="1" x="2919"/>
        <item m="1" x="3743"/>
        <item m="1" x="3481"/>
        <item m="1" x="1015"/>
        <item x="69"/>
        <item m="1" x="2310"/>
        <item m="1" x="2821"/>
        <item x="367"/>
        <item m="1" x="2501"/>
        <item m="1" x="1647"/>
        <item m="1" x="4308"/>
        <item m="1" x="3846"/>
        <item m="1" x="3153"/>
        <item m="1" x="4459"/>
        <item m="1" x="4912"/>
        <item m="1" x="4656"/>
        <item m="1" x="890"/>
        <item m="1" x="3047"/>
        <item m="1" x="822"/>
        <item x="165"/>
        <item m="1" x="5722"/>
        <item m="1" x="2291"/>
        <item m="1" x="1228"/>
        <item m="1" x="1266"/>
        <item x="350"/>
        <item m="1" x="5568"/>
        <item m="1" x="4473"/>
        <item m="1" x="5685"/>
        <item m="1" x="2089"/>
        <item m="1" x="4881"/>
        <item m="1" x="5359"/>
        <item m="1" x="4684"/>
        <item m="1" x="1834"/>
        <item m="1" x="2972"/>
        <item m="1" x="2115"/>
        <item m="1" x="2209"/>
        <item m="1" x="2427"/>
        <item m="1" x="4202"/>
        <item m="1" x="3406"/>
        <item m="1" x="2279"/>
        <item m="1" x="3661"/>
        <item m="1" x="4181"/>
        <item m="1" x="4178"/>
        <item m="1" x="5462"/>
        <item m="1" x="2237"/>
        <item m="1" x="3956"/>
        <item m="1" x="4292"/>
        <item m="1" x="4221"/>
        <item x="131"/>
        <item x="296"/>
        <item m="1" x="3878"/>
        <item m="1" x="844"/>
        <item m="1" x="1271"/>
        <item m="1" x="4437"/>
        <item m="1" x="2222"/>
        <item m="1" x="4070"/>
        <item m="1" x="3691"/>
        <item m="1" x="2481"/>
        <item m="1" x="4902"/>
        <item m="1" x="2961"/>
        <item m="1" x="2285"/>
        <item m="1" x="2212"/>
        <item x="261"/>
        <item x="382"/>
        <item x="309"/>
        <item m="1" x="3380"/>
        <item m="1" x="1269"/>
        <item x="100"/>
        <item m="1" x="1055"/>
        <item m="1" x="4213"/>
        <item m="1" x="3826"/>
        <item m="1" x="872"/>
        <item m="1" x="1253"/>
        <item m="1" x="2308"/>
        <item m="1" x="3002"/>
        <item m="1" x="4525"/>
        <item m="1" x="4702"/>
        <item m="1" x="4023"/>
        <item m="1" x="2660"/>
        <item x="379"/>
        <item x="163"/>
        <item x="143"/>
        <item m="1" x="1255"/>
        <item m="1" x="2565"/>
        <item m="1" x="5518"/>
        <item m="1" x="712"/>
        <item m="1" x="3096"/>
        <item m="1" x="2144"/>
        <item m="1" x="1798"/>
        <item m="1" x="796"/>
        <item m="1" x="4198"/>
        <item m="1" x="5949"/>
        <item m="1" x="3717"/>
        <item m="1" x="4170"/>
        <item m="1" x="3086"/>
        <item m="1" x="3651"/>
        <item x="226"/>
        <item x="227"/>
        <item x="291"/>
        <item m="1" x="3739"/>
        <item m="1" x="4251"/>
        <item m="1" x="3070"/>
        <item m="1" x="5038"/>
        <item m="1" x="990"/>
        <item m="1" x="5856"/>
        <item m="1" x="5832"/>
        <item m="1" x="816"/>
        <item x="195"/>
        <item m="1" x="5594"/>
        <item m="1" x="2845"/>
        <item m="1" x="3975"/>
        <item m="1" x="4761"/>
        <item m="1" x="4752"/>
        <item m="1" x="4969"/>
        <item m="1" x="4373"/>
        <item m="1" x="4431"/>
        <item m="1" x="4015"/>
        <item m="1" x="4093"/>
        <item m="1" x="4409"/>
        <item m="1" x="4408"/>
        <item m="1" x="4428"/>
        <item m="1" x="4291"/>
        <item m="1" x="5547"/>
        <item m="1" x="3482"/>
        <item m="1" x="5667"/>
        <item m="1" x="2352"/>
        <item m="1" x="4595"/>
        <item m="1" x="1873"/>
        <item m="1" x="1833"/>
        <item m="1" x="2815"/>
        <item m="1" x="2555"/>
        <item m="1" x="3669"/>
        <item m="1" x="4700"/>
        <item m="1" x="3597"/>
        <item m="1" x="5275"/>
        <item m="1" x="2775"/>
        <item m="1" x="5373"/>
        <item m="1" x="5209"/>
        <item m="1" x="4990"/>
        <item m="1" x="2524"/>
        <item m="1" x="4610"/>
        <item m="1" x="4927"/>
        <item m="1" x="2442"/>
        <item m="1" x="2035"/>
        <item m="1" x="3912"/>
        <item m="1" x="2290"/>
        <item m="1" x="3276"/>
        <item m="1" x="2362"/>
        <item m="1" x="4712"/>
        <item m="1" x="3084"/>
        <item m="1" x="776"/>
        <item m="1" x="2367"/>
        <item m="1" x="3491"/>
        <item m="1" x="5786"/>
        <item m="1" x="3093"/>
        <item m="1" x="5584"/>
        <item m="1" x="5432"/>
        <item m="1" x="3701"/>
        <item m="1" x="5587"/>
        <item m="1" x="3982"/>
        <item m="1" x="5871"/>
        <item m="1" x="4821"/>
        <item m="1" x="6028"/>
        <item m="1" x="3386"/>
        <item m="1" x="2487"/>
        <item m="1" x="5470"/>
        <item m="1" x="3158"/>
        <item m="1" x="2373"/>
        <item m="1" x="3493"/>
        <item m="1" x="6055"/>
        <item m="1" x="4557"/>
        <item m="1" x="2917"/>
        <item m="1" x="4914"/>
        <item m="1" x="4264"/>
        <item m="1" x="4231"/>
        <item m="1" x="5777"/>
        <item m="1" x="3456"/>
        <item m="1" x="4419"/>
        <item m="1" x="2268"/>
        <item m="1" x="6022"/>
        <item m="1" x="5207"/>
        <item m="1" x="4924"/>
        <item m="1" x="5691"/>
        <item m="1" x="4237"/>
        <item m="1" x="4972"/>
        <item m="1" x="5542"/>
        <item m="1" x="4870"/>
        <item m="1" x="4082"/>
        <item m="1" x="4571"/>
        <item m="1" x="4819"/>
        <item m="1" x="3138"/>
        <item m="1" x="2977"/>
        <item m="1" x="3352"/>
        <item m="1" x="3364"/>
        <item m="1" x="1143"/>
        <item m="1" x="518"/>
        <item m="1" x="5533"/>
        <item m="1" x="2686"/>
        <item m="1" x="5706"/>
        <item m="1" x="3553"/>
        <item m="1" x="3222"/>
        <item m="1" x="4573"/>
        <item m="1" x="5762"/>
        <item m="1" x="3212"/>
        <item m="1" x="5701"/>
        <item m="1" x="2621"/>
        <item m="1" x="2789"/>
        <item m="1" x="5700"/>
        <item m="1" x="5765"/>
        <item m="1" x="2866"/>
        <item m="1" x="2861"/>
        <item m="1" x="4692"/>
        <item m="1" x="3046"/>
        <item m="1" x="1995"/>
        <item m="1" x="1819"/>
        <item m="1" x="3978"/>
        <item m="1" x="6043"/>
        <item m="1" x="5074"/>
        <item m="1" x="2698"/>
        <item m="1" x="4040"/>
        <item m="1" x="1774"/>
        <item m="1" x="5144"/>
        <item m="1" x="1837"/>
        <item m="1" x="5647"/>
        <item m="1" x="5991"/>
        <item m="1" x="3594"/>
        <item m="1" x="5978"/>
        <item m="1" x="3185"/>
        <item m="1" x="4528"/>
        <item m="1" x="3145"/>
        <item m="1" x="5255"/>
        <item m="1" x="2054"/>
        <item m="1" x="1292"/>
        <item m="1" x="1730"/>
        <item m="1" x="5643"/>
        <item m="1" x="3040"/>
        <item m="1" x="5484"/>
        <item m="1" x="4662"/>
        <item m="1" x="3286"/>
        <item m="1" x="2949"/>
        <item m="1" x="5354"/>
        <item m="1" x="2597"/>
        <item m="1" x="4426"/>
        <item m="1" x="2639"/>
        <item m="1" x="1232"/>
        <item m="1" x="5426"/>
        <item m="1" x="4050"/>
        <item m="1" x="5699"/>
        <item m="1" x="2181"/>
        <item m="1" x="3653"/>
        <item m="1" x="3076"/>
        <item m="1" x="532"/>
        <item m="1" x="2799"/>
        <item m="1" x="3034"/>
        <item m="1" x="4529"/>
        <item m="1" x="2755"/>
        <item m="1" x="3151"/>
        <item m="1" x="2816"/>
        <item m="1" x="2391"/>
        <item m="1" x="4461"/>
        <item m="1" x="5365"/>
        <item m="1" x="2495"/>
        <item m="1" x="5300"/>
        <item m="1" x="4748"/>
        <item m="1" x="5378"/>
        <item m="1" x="1879"/>
        <item m="1" x="5677"/>
        <item m="1" x="2733"/>
        <item m="1" x="3838"/>
        <item m="1" x="3232"/>
        <item m="1" x="5753"/>
        <item m="1" x="3930"/>
        <item m="1" x="1099"/>
        <item m="1" x="3105"/>
        <item m="1" x="4906"/>
        <item m="1" x="5102"/>
        <item m="1" x="2506"/>
        <item x="86"/>
        <item m="1" x="4915"/>
        <item m="1" x="1475"/>
        <item m="1" x="2675"/>
        <item m="1" x="3646"/>
        <item m="1" x="4841"/>
        <item m="1" x="3416"/>
        <item m="1" x="5541"/>
        <item m="1" x="1955"/>
        <item m="1" x="4397"/>
        <item m="1" x="2025"/>
        <item m="1" x="4245"/>
        <item m="1" x="685"/>
        <item m="1" x="4102"/>
        <item m="1" x="2546"/>
        <item m="1" x="5228"/>
        <item m="1" x="3425"/>
        <item m="1" x="5930"/>
        <item m="1" x="5955"/>
        <item x="329"/>
        <item m="1" x="3604"/>
        <item m="1" x="2422"/>
        <item m="1" x="2130"/>
        <item m="1" x="4620"/>
        <item m="1" x="3599"/>
        <item m="1" x="2453"/>
        <item m="1" x="2299"/>
        <item m="1" x="4725"/>
        <item m="1" x="2015"/>
        <item m="1" x="2507"/>
        <item m="1" x="4658"/>
        <item m="1" x="2946"/>
        <item m="1" x="3275"/>
        <item m="1" x="1701"/>
        <item m="1" x="2560"/>
        <item m="1" x="3362"/>
        <item m="1" x="5177"/>
        <item m="1" x="3381"/>
        <item m="1" x="4649"/>
        <item m="1" x="5658"/>
        <item m="1" x="2912"/>
        <item m="1" x="1593"/>
        <item m="1" x="3670"/>
        <item m="1" x="1814"/>
        <item x="274"/>
        <item m="1" x="5862"/>
        <item m="1" x="1067"/>
        <item x="230"/>
        <item m="1" x="891"/>
        <item m="1" x="1583"/>
        <item m="1" x="831"/>
        <item m="1" x="603"/>
        <item m="1" x="3626"/>
        <item m="1" x="5199"/>
        <item m="1" x="2667"/>
        <item m="1" x="2419"/>
        <item m="1" x="3349"/>
        <item x="386"/>
        <item m="1" x="5099"/>
        <item m="1" x="1325"/>
        <item m="1" x="4053"/>
        <item m="1" x="1914"/>
        <item m="1" x="3060"/>
        <item m="1" x="4763"/>
        <item m="1" x="5821"/>
        <item m="1" x="5990"/>
        <item m="1" x="3511"/>
        <item m="1" x="3793"/>
        <item m="1" x="784"/>
        <item m="1" x="6058"/>
        <item m="1" x="4917"/>
        <item x="191"/>
        <item m="1" x="4269"/>
        <item m="1" x="3074"/>
        <item m="1" x="3351"/>
        <item m="1" x="4029"/>
        <item m="1" x="785"/>
        <item m="1" x="3092"/>
        <item m="1" x="1994"/>
        <item m="1" x="800"/>
        <item m="1" x="2136"/>
        <item m="1" x="5599"/>
        <item m="1" x="5933"/>
        <item m="1" x="6030"/>
        <item m="1" x="5775"/>
        <item m="1" x="4513"/>
        <item m="1" x="3905"/>
        <item m="1" x="5940"/>
        <item m="1" x="2857"/>
        <item x="203"/>
        <item m="1" x="1813"/>
        <item m="1" x="813"/>
        <item x="338"/>
        <item m="1" x="4462"/>
        <item m="1" x="5269"/>
        <item m="1" x="4709"/>
        <item m="1" x="3711"/>
        <item m="1" x="6044"/>
        <item m="1" x="5415"/>
        <item x="233"/>
        <item m="1" x="1674"/>
        <item m="1" x="4340"/>
        <item m="1" x="1105"/>
        <item m="1" x="6050"/>
        <item m="1" x="3208"/>
        <item m="1" x="4479"/>
        <item m="1" x="4637"/>
        <item m="1" x="2176"/>
        <item m="1" x="4293"/>
        <item m="1" x="5267"/>
        <item m="1" x="2906"/>
        <item m="1" x="4979"/>
        <item m="1" x="4600"/>
        <item m="1" x="2267"/>
        <item m="1" x="5909"/>
        <item m="1" x="3061"/>
        <item m="1" x="4243"/>
        <item m="1" x="5992"/>
        <item m="1" x="1041"/>
        <item m="1" x="3023"/>
        <item m="1" x="4699"/>
        <item m="1" x="1762"/>
        <item m="1" x="1153"/>
        <item x="306"/>
        <item m="1" x="3873"/>
        <item m="1" x="3517"/>
        <item m="1" x="6035"/>
        <item m="1" x="4848"/>
        <item m="1" x="1850"/>
        <item m="1" x="3684"/>
        <item m="1" x="4116"/>
        <item m="1" x="1840"/>
        <item m="1" x="4685"/>
        <item m="1" x="5323"/>
        <item m="1" x="2795"/>
        <item m="1" x="3867"/>
        <item m="1" x="5932"/>
        <item m="1" x="3146"/>
        <item m="1" x="5739"/>
        <item m="1" x="794"/>
        <item m="1" x="3516"/>
        <item m="1" x="4837"/>
        <item m="1" x="647"/>
        <item m="1" x="5744"/>
        <item m="1" x="2512"/>
        <item m="1" x="3258"/>
        <item m="1" x="5335"/>
        <item m="1" x="4106"/>
        <item x="198"/>
        <item m="1" x="4520"/>
        <item m="1" x="2832"/>
        <item m="1" x="808"/>
        <item m="1" x="1104"/>
        <item x="177"/>
        <item m="1" x="564"/>
        <item m="1" x="5002"/>
        <item m="1" x="4163"/>
        <item m="1" x="5021"/>
        <item m="1" x="2656"/>
        <item m="1" x="3150"/>
        <item m="1" x="4272"/>
        <item m="1" x="4905"/>
        <item m="1" x="5687"/>
        <item x="194"/>
        <item m="1" x="5801"/>
        <item m="1" x="3321"/>
        <item m="1" x="2530"/>
        <item m="1" x="5703"/>
        <item m="1" x="5164"/>
        <item x="146"/>
        <item m="1" x="2511"/>
        <item m="1" x="6039"/>
        <item m="1" x="5302"/>
        <item m="1" x="4019"/>
        <item m="1" x="1760"/>
        <item m="1" x="4809"/>
        <item m="1" x="4370"/>
        <item m="1" x="2712"/>
        <item m="1" x="691"/>
        <item m="1" x="3189"/>
        <item m="1" x="4976"/>
        <item m="1" x="587"/>
        <item m="1" x="4146"/>
        <item m="1" x="5146"/>
        <item m="1" x="6066"/>
        <item m="1" x="3442"/>
        <item m="1" x="1856"/>
        <item m="1" x="2850"/>
        <item m="1" x="818"/>
        <item m="1" x="1002"/>
        <item m="1" x="2922"/>
        <item m="1" x="1399"/>
        <item m="1" x="2134"/>
        <item x="83"/>
        <item m="1" x="4160"/>
        <item m="1" x="4864"/>
        <item m="1" x="3559"/>
        <item m="1" x="5743"/>
        <item m="1" x="651"/>
        <item m="1" x="1977"/>
        <item m="1" x="4220"/>
        <item m="1" x="4714"/>
        <item m="1" x="5488"/>
        <item m="1" x="3880"/>
        <item m="1" x="4548"/>
        <item m="1" x="5221"/>
        <item m="1" x="2174"/>
        <item m="1" x="5419"/>
        <item m="1" x="5308"/>
        <item m="1" x="6063"/>
        <item m="1" x="3778"/>
        <item m="1" x="2948"/>
        <item m="1" x="2528"/>
        <item m="1" x="2063"/>
        <item m="1" x="5492"/>
        <item m="1" x="4954"/>
        <item m="1" x="3299"/>
        <item m="1" x="3607"/>
        <item m="1" x="2300"/>
        <item m="1" x="2356"/>
        <item m="1" x="3988"/>
        <item m="1" x="5531"/>
        <item m="1" x="3432"/>
        <item m="1" x="971"/>
        <item m="1" x="6062"/>
        <item m="1" x="2573"/>
        <item m="1" x="2084"/>
        <item m="1" x="5693"/>
        <item m="1" x="2147"/>
        <item m="1" x="3343"/>
        <item m="1" x="5467"/>
        <item m="1" x="2548"/>
        <item m="1" x="5202"/>
        <item m="1" x="3334"/>
        <item m="1" x="5573"/>
        <item m="1" x="5116"/>
        <item m="1" x="5045"/>
        <item m="1" x="4273"/>
        <item m="1" x="2940"/>
        <item m="1" x="2843"/>
        <item m="1" x="2435"/>
        <item m="1" x="4477"/>
        <item m="1" x="4859"/>
        <item m="1" x="2944"/>
        <item m="1" x="2739"/>
        <item m="1" x="4329"/>
        <item m="1" x="2787"/>
        <item m="1" x="2135"/>
        <item m="1" x="4561"/>
        <item m="1" x="4531"/>
        <item m="1" x="4111"/>
        <item m="1" x="5430"/>
        <item m="1" x="3264"/>
        <item m="1" x="4884"/>
        <item m="1" x="4797"/>
        <item m="1" x="2909"/>
        <item m="1" x="3746"/>
        <item m="1" x="3524"/>
        <item m="1" x="4777"/>
        <item m="1" x="2243"/>
        <item m="1" x="2556"/>
        <item m="1" x="5866"/>
        <item m="1" x="2469"/>
        <item m="1" x="3824"/>
        <item m="1" x="2055"/>
        <item m="1" x="3401"/>
        <item m="1" x="2526"/>
        <item m="1" x="2498"/>
        <item m="1" x="6061"/>
        <item m="1" x="4425"/>
        <item m="1" x="5180"/>
        <item m="1" x="2616"/>
        <item m="1" x="3617"/>
        <item m="1" x="3130"/>
        <item m="1" x="4791"/>
        <item m="1" x="3571"/>
        <item m="1" x="5589"/>
        <item m="1" x="3714"/>
        <item m="1" x="3272"/>
        <item m="1" x="2768"/>
        <item m="1" x="2306"/>
        <item m="1" x="2149"/>
        <item m="1" x="5082"/>
        <item m="1" x="5259"/>
        <item m="1" x="3812"/>
        <item m="1" x="5628"/>
        <item x="51"/>
        <item m="1" x="4443"/>
        <item m="1" x="3752"/>
        <item m="1" x="2067"/>
        <item m="1" x="4876"/>
        <item m="1" x="920"/>
        <item x="142"/>
        <item m="1" x="2234"/>
        <item m="1" x="5537"/>
        <item m="1" x="5960"/>
        <item m="1" x="5506"/>
        <item m="1" x="5420"/>
        <item m="1" x="4033"/>
        <item m="1" x="4796"/>
        <item m="1" x="5975"/>
        <item m="1" x="4579"/>
        <item m="1" x="3300"/>
        <item m="1" x="5639"/>
        <item m="1" x="3248"/>
        <item m="1" x="2125"/>
        <item m="1" x="3967"/>
        <item m="1" x="3369"/>
        <item m="1" x="4896"/>
        <item m="1" x="2440"/>
        <item m="1" x="2516"/>
        <item m="1" x="2969"/>
        <item m="1" x="3182"/>
        <item m="1" x="5925"/>
        <item m="1" x="1141"/>
        <item m="1" x="3839"/>
        <item m="1" x="3754"/>
        <item m="1" x="4003"/>
        <item m="1" x="2348"/>
        <item m="1" x="5187"/>
        <item m="1" x="4296"/>
        <item m="1" x="4064"/>
        <item m="1" x="5358"/>
        <item m="1" x="2109"/>
        <item m="1" x="4602"/>
        <item m="1" x="2092"/>
        <item m="1" x="2450"/>
        <item m="1" x="6069"/>
        <item m="1" x="2881"/>
        <item m="1" x="5195"/>
        <item m="1" x="5040"/>
        <item m="1" x="2774"/>
        <item m="1" x="2317"/>
        <item m="1" x="6053"/>
        <item m="1" x="5142"/>
        <item m="1" x="4574"/>
        <item m="1" x="4978"/>
        <item m="1" x="3062"/>
        <item m="1" x="3253"/>
        <item m="1" x="5055"/>
        <item m="1" x="5944"/>
        <item m="1" x="5257"/>
        <item m="1" x="4194"/>
        <item m="1" x="3018"/>
        <item m="1" x="2862"/>
        <item m="1" x="1972"/>
        <item m="1" x="4659"/>
        <item m="1" x="4727"/>
        <item m="1" x="5507"/>
        <item m="1" x="4535"/>
        <item m="1" x="3315"/>
        <item m="1" x="2983"/>
        <item m="1" x="5236"/>
        <item m="1" x="4871"/>
        <item m="1" x="4706"/>
        <item m="1" x="3011"/>
        <item m="1" x="5979"/>
        <item m="1" x="2886"/>
        <item m="1" x="3507"/>
        <item m="1" x="1855"/>
        <item m="1" x="4937"/>
        <item m="1" x="1836"/>
        <item m="1" x="5973"/>
        <item m="1" x="2199"/>
        <item m="1" x="5011"/>
        <item m="1" x="5982"/>
        <item m="1" x="3281"/>
        <item m="1" x="3526"/>
        <item m="1" x="4986"/>
        <item m="1" x="2887"/>
        <item m="1" x="5892"/>
        <item m="1" x="5039"/>
        <item m="1" x="5966"/>
        <item m="1" x="5631"/>
        <item m="1" x="4691"/>
        <item m="1" x="3454"/>
        <item m="1" x="1809"/>
        <item m="1" x="5910"/>
        <item m="1" x="3925"/>
        <item m="1" x="3012"/>
        <item x="202"/>
        <item x="164"/>
        <item m="1" x="2576"/>
        <item m="1" x="5798"/>
        <item m="1" x="2321"/>
        <item m="1" x="3926"/>
        <item m="1" x="1723"/>
        <item m="1" x="4150"/>
        <item m="1" x="4800"/>
        <item m="1" x="799"/>
        <item x="32"/>
        <item m="1" x="4020"/>
        <item m="1" x="1188"/>
        <item m="1" x="2959"/>
        <item m="1" x="5577"/>
        <item m="1" x="5256"/>
        <item x="239"/>
        <item m="1" x="1895"/>
        <item m="1" x="4060"/>
        <item m="1" x="5049"/>
        <item m="1" x="3308"/>
        <item m="1" x="1594"/>
        <item m="1" x="5993"/>
        <item m="1" x="1699"/>
        <item m="1" x="4542"/>
        <item m="1" x="1765"/>
        <item m="1" x="5268"/>
        <item m="1" x="5064"/>
        <item m="1" x="5956"/>
        <item m="1" x="4351"/>
        <item m="1" x="2716"/>
        <item m="1" x="3642"/>
        <item m="1" x="3448"/>
        <item m="1" x="2539"/>
        <item m="1" x="3768"/>
        <item m="1" x="2486"/>
        <item m="1" x="3503"/>
        <item m="1" x="2061"/>
        <item m="1" x="2559"/>
        <item m="1" x="4497"/>
        <item m="1" x="3817"/>
        <item m="1" x="3431"/>
        <item m="1" x="3106"/>
        <item m="1" x="3954"/>
        <item m="1" x="2805"/>
        <item m="1" x="4089"/>
        <item m="1" x="4634"/>
        <item m="1" x="2877"/>
        <item m="1" x="3359"/>
        <item m="1" x="3045"/>
        <item m="1" x="3029"/>
        <item m="1" x="5215"/>
        <item m="1" x="5846"/>
        <item m="1" x="2798"/>
        <item m="1" x="1625"/>
        <item m="1" x="464"/>
        <item m="1" x="449"/>
        <item m="1" x="2273"/>
        <item m="1" x="2274"/>
        <item x="271"/>
        <item m="1" x="5342"/>
        <item m="1" x="5118"/>
        <item m="1" x="4948"/>
        <item m="1" x="1976"/>
        <item m="1" x="665"/>
        <item m="1" x="4434"/>
        <item x="384"/>
        <item m="1" x="3776"/>
        <item m="1" x="4751"/>
        <item m="1" x="5068"/>
        <item m="1" x="3807"/>
        <item m="1" x="2145"/>
        <item x="187"/>
        <item m="1" x="2412"/>
        <item m="1" x="2056"/>
        <item m="1" x="5636"/>
        <item m="1" x="4887"/>
        <item m="1" x="3298"/>
        <item m="1" x="4229"/>
        <item m="1" x="5524"/>
        <item m="1" x="1754"/>
        <item m="1" x="2024"/>
        <item m="1" x="2818"/>
        <item m="1" x="2211"/>
        <item m="1" x="4995"/>
        <item m="1" x="5161"/>
        <item m="1" x="1780"/>
        <item m="1" x="5968"/>
        <item m="1" x="2682"/>
        <item m="1" x="3682"/>
        <item m="1" x="2830"/>
        <item m="1" x="1892"/>
        <item m="1" x="3427"/>
        <item m="1" x="6047"/>
        <item m="1" x="2328"/>
        <item m="1" x="5564"/>
        <item x="179"/>
        <item m="1" x="4989"/>
        <item m="1" x="3112"/>
        <item m="1" x="5994"/>
        <item m="1" x="4507"/>
        <item m="1" x="2119"/>
        <item m="1" x="1571"/>
        <item m="1" x="2475"/>
        <item m="1" x="2999"/>
        <item m="1" x="1256"/>
        <item m="1" x="4822"/>
        <item m="1" x="4326"/>
        <item m="1" x="5010"/>
        <item m="1" x="3187"/>
        <item m="1" x="963"/>
        <item m="1" x="2889"/>
        <item m="1" x="4014"/>
        <item m="1" x="3718"/>
        <item m="1" x="1973"/>
        <item m="1" x="5265"/>
        <item m="1" x="4240"/>
        <item m="1" x="4286"/>
        <item m="1" x="5133"/>
        <item m="1" x="4077"/>
        <item m="1" x="3802"/>
        <item m="1" x="3067"/>
        <item m="1" x="4433"/>
        <item m="1" x="2634"/>
        <item m="1" x="3986"/>
        <item m="1" x="4191"/>
        <item m="1" x="5469"/>
        <item m="1" x="2630"/>
        <item m="1" x="3006"/>
        <item m="1" x="1999"/>
        <item x="166"/>
        <item x="138"/>
        <item x="259"/>
        <item m="1" x="5565"/>
        <item m="1" x="747"/>
        <item m="1" x="615"/>
        <item m="1" x="6033"/>
        <item x="360"/>
        <item x="326"/>
        <item m="1" x="1159"/>
        <item x="190"/>
        <item m="1" x="1589"/>
        <item m="1" x="3042"/>
        <item m="1" x="2976"/>
        <item m="1" x="4357"/>
        <item m="1" x="5317"/>
        <item m="1" x="4930"/>
        <item m="1" x="3654"/>
        <item m="1" x="2324"/>
        <item m="1" x="3579"/>
        <item m="1" x="5292"/>
        <item m="1" x="766"/>
        <item m="1" x="1903"/>
        <item m="1" x="2900"/>
        <item m="1" x="5697"/>
        <item m="1" x="3981"/>
        <item m="1" x="3393"/>
        <item m="1" x="5067"/>
        <item m="1" x="4618"/>
        <item m="1" x="5119"/>
        <item m="1" x="1849"/>
        <item m="1" x="2943"/>
        <item m="1" x="693"/>
        <item m="1" x="3172"/>
        <item m="1" x="5642"/>
        <item m="1" x="2448"/>
        <item m="1" x="5813"/>
        <item m="1" x="4438"/>
        <item m="1" x="4958"/>
        <item m="1" x="5384"/>
        <item m="1" x="1621"/>
        <item m="1" x="2838"/>
        <item m="1" x="4287"/>
        <item m="1" x="4885"/>
        <item m="1" x="4564"/>
        <item m="1" x="2276"/>
        <item m="1" x="2611"/>
        <item m="1" x="3792"/>
        <item m="1" x="4331"/>
        <item m="1" x="3502"/>
        <item m="1" x="3803"/>
        <item m="1" x="4505"/>
        <item m="1" x="3645"/>
        <item m="1" x="5750"/>
        <item m="1" x="5746"/>
        <item m="1" x="2454"/>
        <item m="1" x="2918"/>
        <item m="1" x="4203"/>
        <item m="1" x="4261"/>
        <item m="1" x="5752"/>
        <item m="1" x="1947"/>
        <item m="1" x="2402"/>
        <item m="1" x="2871"/>
        <item m="1" x="2965"/>
        <item m="1" x="759"/>
        <item m="1" x="5914"/>
        <item m="1" x="4785"/>
        <item m="1" x="4636"/>
        <item m="1" x="6068"/>
        <item m="1" x="5760"/>
        <item m="1" x="3269"/>
        <item m="1" x="2684"/>
        <item m="1" x="2263"/>
        <item m="1" x="3801"/>
        <item m="1" x="3233"/>
        <item m="1" x="5339"/>
        <item m="1" x="5298"/>
        <item m="1" x="1821"/>
        <item m="1" x="5804"/>
        <item m="1" x="5083"/>
        <item m="1" x="2839"/>
        <item m="1" x="5849"/>
        <item m="1" x="3676"/>
        <item m="1" x="4039"/>
        <item m="1" x="1738"/>
        <item m="1" x="3946"/>
        <item m="1" x="3786"/>
        <item m="1" x="1918"/>
        <item m="1" x="2915"/>
        <item m="1" x="2410"/>
        <item m="1" x="4474"/>
        <item m="1" x="4171"/>
        <item m="1" x="641"/>
        <item m="1" x="3833"/>
        <item m="1" x="5716"/>
        <item m="1" x="4827"/>
        <item m="1" x="3163"/>
        <item m="1" x="4518"/>
        <item m="1" x="3947"/>
        <item m="1" x="5660"/>
        <item m="1" x="1739"/>
        <item m="1" x="2394"/>
        <item m="1" x="2537"/>
        <item m="1" x="5997"/>
        <item m="1" x="4955"/>
        <item m="1" x="4467"/>
        <item m="1" x="4068"/>
        <item m="1" x="4353"/>
        <item m="1" x="3990"/>
        <item m="1" x="2281"/>
        <item m="1" x="6072"/>
        <item m="1" x="3383"/>
        <item m="1" x="3213"/>
        <item m="1" x="4265"/>
        <item m="1" x="4352"/>
        <item m="1" x="2751"/>
        <item m="1" x="3805"/>
        <item m="1" x="2637"/>
        <item m="1" x="4360"/>
        <item m="1" x="2808"/>
        <item m="1" x="3871"/>
        <item m="1" x="3659"/>
        <item m="1" x="5987"/>
        <item m="1" x="2835"/>
        <item m="1" x="5764"/>
        <item m="1" x="3211"/>
        <item m="1" x="3057"/>
        <item m="1" x="5048"/>
        <item m="1" x="5203"/>
        <item m="1" x="4999"/>
        <item m="1" x="5545"/>
        <item m="1" x="5004"/>
        <item m="1" x="2016"/>
        <item m="1" x="5597"/>
        <item m="1" x="5060"/>
        <item m="1" x="4893"/>
        <item m="1" x="4770"/>
        <item m="1" x="2284"/>
        <item m="1" x="3858"/>
        <item m="1" x="4392"/>
        <item m="1" x="4641"/>
        <item m="1" x="2043"/>
        <item m="1" x="3390"/>
        <item m="1" x="4511"/>
        <item m="1" x="2413"/>
        <item m="1" x="2762"/>
        <item m="1" x="4349"/>
        <item m="1" x="2496"/>
        <item m="1" x="4980"/>
        <item m="1" x="5397"/>
        <item m="1" x="3595"/>
        <item m="1" x="5046"/>
        <item m="1" x="4549"/>
        <item m="1" x="3294"/>
        <item m="1" x="4046"/>
        <item m="1" x="2876"/>
        <item m="1" x="2423"/>
        <item m="1" x="4568"/>
        <item m="1" x="591"/>
        <item m="1" x="4283"/>
        <item m="1" x="2012"/>
        <item m="1" x="5129"/>
        <item m="1" x="2482"/>
        <item m="1" x="4997"/>
        <item m="1" x="4849"/>
        <item m="1" x="2720"/>
        <item m="1" x="2811"/>
        <item m="1" x="2463"/>
        <item m="1" x="3115"/>
        <item m="1" x="5179"/>
        <item m="1" x="6006"/>
        <item m="1" x="3921"/>
        <item m="1" x="5662"/>
        <item m="1" x="2184"/>
        <item m="1" x="2343"/>
        <item m="1" x="2613"/>
        <item m="1" x="1751"/>
        <item m="1" x="3411"/>
        <item m="1" x="2163"/>
        <item m="1" x="4034"/>
        <item m="1" x="5678"/>
        <item m="1" x="3370"/>
        <item m="1" x="5232"/>
        <item m="1" x="4011"/>
        <item m="1" x="3289"/>
        <item m="1" x="5611"/>
        <item m="1" x="1867"/>
        <item m="1" x="2214"/>
        <item m="1" x="2593"/>
        <item m="1" x="4487"/>
        <item m="1" x="5072"/>
        <item m="1" x="2996"/>
        <item m="1" x="5429"/>
        <item m="1" x="5851"/>
        <item m="1" x="4327"/>
        <item m="1" x="2099"/>
        <item m="1" x="2101"/>
        <item m="1" x="2931"/>
        <item m="1" x="1953"/>
        <item m="1" x="5884"/>
        <item m="1" x="2654"/>
        <item m="1" x="4061"/>
        <item m="1" x="4143"/>
        <item m="1" x="5433"/>
        <item m="1" x="5493"/>
        <item m="1" x="5402"/>
        <item m="1" x="4910"/>
        <item m="1" x="2140"/>
        <item m="1" x="5627"/>
        <item m="1" x="2254"/>
        <item m="1" x="2701"/>
        <item m="1" x="5351"/>
        <item m="1" x="3724"/>
        <item m="1" x="4753"/>
        <item m="1" x="3396"/>
        <item m="1" x="5684"/>
        <item m="1" x="4157"/>
        <item m="1" x="4639"/>
        <item m="1" x="4032"/>
        <item m="1" x="1831"/>
        <item m="1" x="5437"/>
        <item m="1" x="5182"/>
        <item m="1" x="4022"/>
        <item m="1" x="3709"/>
        <item m="1" x="1869"/>
        <item m="1" x="3001"/>
        <item m="1" x="4516"/>
        <item m="1" x="5336"/>
        <item m="1" x="4128"/>
        <item m="1" x="4324"/>
        <item m="1" x="3892"/>
        <item m="1" x="5361"/>
        <item m="1" x="2950"/>
        <item m="1" x="5735"/>
        <item m="1" x="3049"/>
        <item m="1" x="5425"/>
        <item m="1" x="5591"/>
        <item m="1" x="4566"/>
        <item m="1" x="2366"/>
        <item m="1" x="5388"/>
        <item m="1" x="5574"/>
        <item m="1" x="4690"/>
        <item m="1" x="5212"/>
        <item m="1" x="4745"/>
        <item m="1" x="2105"/>
        <item m="1" x="5453"/>
        <item m="1" x="1790"/>
        <item m="1" x="2139"/>
        <item m="1" x="5026"/>
        <item m="1" x="2020"/>
        <item m="1" x="4553"/>
        <item m="1" x="5381"/>
        <item m="1" x="2691"/>
        <item m="1" x="4041"/>
        <item m="1" x="4396"/>
        <item m="1" x="1258"/>
        <item m="1" x="5495"/>
        <item m="1" x="4059"/>
        <item m="1" x="2620"/>
        <item m="1" x="4767"/>
        <item m="1" x="5549"/>
        <item m="1" x="3003"/>
        <item m="1" x="3589"/>
        <item m="1" x="5661"/>
        <item m="1" x="5550"/>
        <item m="1" x="2036"/>
        <item m="1" x="3098"/>
        <item m="1" x="2693"/>
        <item m="1" x="5117"/>
        <item m="1" x="3791"/>
        <item m="1" x="2437"/>
        <item m="1" x="4698"/>
        <item m="1" x="4996"/>
        <item m="1" x="6040"/>
        <item m="1" x="5251"/>
        <item m="1" x="5130"/>
        <item m="1" x="2240"/>
        <item m="1" x="2106"/>
        <item m="1" x="5651"/>
        <item m="1" x="5923"/>
        <item m="1" x="5834"/>
        <item m="1" x="4423"/>
        <item m="1" x="2890"/>
        <item m="1" x="2657"/>
        <item m="1" x="2563"/>
        <item m="1" x="3568"/>
        <item m="1" x="4683"/>
        <item m="1" x="4277"/>
        <item m="1" x="5105"/>
        <item m="1" x="1796"/>
        <item m="1" x="5902"/>
        <item m="1" x="5872"/>
        <item m="1" x="2050"/>
        <item m="1" x="3013"/>
        <item m="1" x="2623"/>
        <item m="1" x="5861"/>
        <item m="1" x="3913"/>
        <item m="1" x="2499"/>
        <item m="1" x="4074"/>
        <item m="1" x="1948"/>
        <item m="1" x="5742"/>
        <item m="1" x="5242"/>
        <item m="1" x="4758"/>
        <item m="1" x="4030"/>
        <item m="1" x="4713"/>
        <item m="1" x="4335"/>
        <item m="1" x="5708"/>
        <item m="1" x="3223"/>
        <item m="1" x="5621"/>
        <item m="1" x="2504"/>
        <item m="1" x="3702"/>
        <item m="1" x="4135"/>
        <item m="1" x="2013"/>
        <item m="1" x="2096"/>
        <item m="1" x="1835"/>
        <item m="1" x="5836"/>
        <item m="1" x="3551"/>
        <item m="1" x="1727"/>
        <item m="1" x="4137"/>
        <item m="1" x="5022"/>
        <item m="1" x="2858"/>
        <item m="1" x="3755"/>
        <item m="1" x="3297"/>
        <item m="1" x="3126"/>
        <item m="1" x="4123"/>
        <item m="1" x="5324"/>
        <item x="207"/>
        <item m="1" x="5941"/>
        <item m="1" x="3388"/>
        <item m="1" x="3549"/>
        <item m="1" x="3239"/>
        <item m="1" x="5037"/>
        <item m="1" x="2439"/>
        <item m="1" x="4235"/>
        <item m="1" x="4623"/>
        <item m="1" x="3933"/>
        <item m="1" x="1601"/>
        <item m="1" x="3195"/>
        <item m="1" x="1854"/>
        <item m="1" x="4288"/>
        <item m="1" x="2007"/>
        <item m="1" x="2544"/>
        <item m="1" x="563"/>
        <item m="1" x="5981"/>
        <item m="1" x="4386"/>
        <item m="1" x="5877"/>
        <item m="1" x="5114"/>
        <item m="1" x="3998"/>
        <item m="1" x="5608"/>
        <item m="1" x="5998"/>
        <item x="158"/>
        <item m="1" x="2231"/>
        <item m="1" x="3748"/>
        <item m="1" x="5139"/>
        <item m="1" x="4614"/>
        <item m="1" x="3657"/>
        <item m="1" x="2749"/>
        <item m="1" x="4846"/>
        <item m="1" x="2429"/>
        <item m="1" x="2802"/>
        <item m="1" x="2213"/>
        <item m="1" x="2625"/>
        <item m="1" x="3251"/>
        <item m="1" x="2658"/>
        <item m="1" x="5951"/>
        <item m="1" x="4840"/>
        <item m="1" x="4651"/>
        <item m="1" x="4731"/>
        <item m="1" x="3504"/>
        <item m="1" x="522"/>
        <item m="1" x="5908"/>
        <item m="1" x="4953"/>
        <item m="1" x="2175"/>
        <item m="1" x="4788"/>
        <item m="1" x="4489"/>
        <item m="1" x="863"/>
        <item m="1" x="1865"/>
        <item m="1" x="3936"/>
        <item m="1" x="3895"/>
        <item m="1" x="4681"/>
        <item m="1" x="3377"/>
        <item m="1" x="5301"/>
        <item m="1" x="777"/>
        <item m="1" x="2904"/>
        <item m="1" x="3825"/>
        <item m="1" x="4960"/>
        <item m="1" x="4271"/>
        <item m="1" x="4576"/>
        <item m="1" x="3532"/>
        <item m="1" x="3473"/>
        <item m="1" x="4643"/>
        <item m="1" x="5839"/>
        <item m="1" x="2197"/>
        <item m="1" x="4695"/>
        <item m="1" x="6007"/>
        <item m="1" x="5271"/>
        <item m="1" x="3745"/>
        <item m="1" x="3174"/>
        <item m="1" x="2208"/>
        <item m="1" x="4624"/>
        <item m="1" x="2750"/>
        <item m="1" x="3536"/>
        <item m="1" x="3991"/>
        <item m="1" x="2466"/>
        <item m="1" x="2644"/>
        <item m="1" x="1936"/>
        <item m="1" x="1407"/>
        <item m="1" x="2834"/>
        <item m="1" x="3816"/>
        <item m="1" x="1797"/>
        <item m="1" x="2758"/>
        <item m="1" x="2820"/>
        <item m="1" x="4677"/>
        <item m="1" x="4395"/>
        <item m="1" x="2535"/>
        <item m="1" x="3120"/>
        <item m="1" x="3538"/>
        <item m="1" x="2052"/>
        <item m="1" x="5184"/>
        <item m="1" x="1656"/>
        <item m="1" x="3102"/>
        <item m="1" x="4484"/>
        <item m="1" x="3498"/>
        <item m="1" x="4075"/>
        <item m="1" x="5405"/>
        <item m="1" x="4381"/>
        <item m="1" x="2848"/>
        <item m="1" x="3089"/>
        <item m="1" x="2488"/>
        <item m="1" x="4717"/>
        <item m="1" x="5957"/>
        <item m="1" x="5802"/>
        <item m="1" x="3693"/>
        <item m="1" x="2436"/>
        <item m="1" x="1907"/>
        <item m="1" x="819"/>
        <item m="1" x="5090"/>
        <item m="1" x="3405"/>
        <item m="1" x="5065"/>
        <item m="1" x="1845"/>
        <item m="1" x="5334"/>
        <item m="1" x="4944"/>
        <item m="1" x="3215"/>
        <item m="1" x="3418"/>
        <item m="1" x="3785"/>
        <item m="1" x="4088"/>
        <item m="1" x="4258"/>
        <item m="1" x="4107"/>
        <item m="1" x="4671"/>
        <item m="1" x="4298"/>
        <item m="1" x="3228"/>
        <item x="300"/>
        <item m="1" x="1753"/>
        <item m="1" x="5416"/>
        <item m="1" x="1089"/>
        <item x="60"/>
        <item m="1" x="710"/>
        <item m="1" x="2430"/>
        <item m="1" x="4504"/>
        <item m="1" x="1971"/>
        <item m="1" x="4970"/>
        <item m="1" x="5273"/>
        <item m="1" x="2617"/>
        <item m="1" x="3159"/>
        <item m="1" x="3730"/>
        <item m="1" x="5194"/>
        <item m="1" x="5481"/>
        <item m="1" x="3890"/>
        <item m="1" x="2426"/>
        <item m="1" x="1628"/>
        <item m="1" x="3452"/>
        <item m="1" x="4778"/>
        <item m="1" x="3368"/>
        <item m="1" x="4899"/>
        <item m="1" x="2998"/>
        <item m="1" x="4523"/>
        <item m="1" x="5001"/>
        <item m="1" x="3331"/>
        <item m="1" x="5035"/>
        <item m="1" x="2349"/>
        <item m="1" x="6000"/>
        <item m="1" x="5494"/>
        <item m="1" x="3140"/>
        <item m="1" x="5980"/>
        <item m="1" x="3828"/>
        <item m="1" x="2236"/>
        <item m="1" x="4665"/>
        <item m="1" x="2110"/>
        <item m="1" x="5669"/>
        <item m="1" x="5289"/>
        <item m="1" x="5890"/>
        <item m="1" x="2500"/>
        <item m="1" x="3303"/>
        <item m="1" x="1992"/>
        <item m="1" x="2902"/>
        <item m="1" x="3270"/>
        <item m="1" x="2068"/>
        <item m="1" x="5536"/>
        <item m="1" x="3433"/>
        <item m="1" x="4065"/>
        <item m="1" x="4447"/>
        <item m="1" x="3474"/>
        <item m="1" x="3139"/>
        <item m="1" x="3231"/>
        <item m="1" x="3837"/>
        <item m="1" x="5921"/>
        <item m="1" x="2995"/>
        <item m="1" x="6051"/>
        <item m="1" x="1898"/>
        <item m="1" x="2874"/>
        <item m="1" x="4916"/>
        <item m="1" x="2744"/>
        <item m="1" x="2981"/>
        <item m="1" x="5310"/>
        <item m="1" x="3900"/>
        <item m="1" x="5858"/>
        <item m="1" x="2837"/>
        <item m="1" x="4005"/>
        <item m="1" x="3317"/>
        <item m="1" x="2255"/>
        <item m="1" x="1964"/>
        <item m="1" x="3437"/>
        <item m="1" x="4998"/>
        <item m="1" x="3236"/>
        <item m="1" x="5374"/>
        <item m="1" x="4707"/>
        <item m="1" x="3950"/>
        <item m="1" x="3928"/>
        <item m="1" x="1729"/>
        <item m="1" x="2717"/>
        <item m="1" x="2058"/>
        <item m="1" x="3257"/>
        <item m="1" x="1920"/>
        <item m="1" x="2569"/>
        <item m="1" x="3312"/>
        <item m="1" x="2689"/>
        <item m="1" x="3036"/>
        <item m="1" x="4790"/>
        <item m="1" x="5540"/>
        <item m="1" x="4073"/>
        <item m="1" x="4857"/>
        <item m="1" x="3453"/>
        <item m="1" x="3615"/>
        <item m="1" x="3634"/>
        <item m="1" x="4678"/>
        <item m="1" x="4087"/>
        <item m="1" x="3420"/>
        <item m="1" x="2879"/>
        <item m="1" x="4923"/>
        <item m="1" x="5499"/>
        <item m="1" x="4830"/>
        <item m="1" x="5141"/>
        <item m="1" x="5287"/>
        <item m="1" x="4085"/>
        <item m="1" x="2286"/>
        <item m="1" x="2604"/>
        <item m="1" x="4499"/>
        <item m="1" x="4142"/>
        <item m="1" x="2122"/>
        <item m="1" x="5404"/>
        <item m="1" x="5137"/>
        <item m="1" x="5206"/>
        <item m="1" x="5473"/>
        <item m="1" x="1767"/>
        <item m="1" x="4313"/>
        <item m="1" x="5294"/>
        <item m="1" x="1832"/>
        <item m="1" x="1811"/>
        <item m="1" x="5820"/>
        <item m="1" x="5885"/>
        <item m="1" x="4300"/>
        <item m="1" x="2192"/>
        <item m="1" x="4971"/>
        <item m="1" x="5886"/>
        <item m="1" x="4732"/>
        <item m="1" x="4854"/>
        <item m="1" x="3609"/>
        <item m="1" x="4918"/>
        <item m="1" x="2040"/>
        <item m="1" x="4227"/>
        <item m="1" x="2041"/>
        <item m="1" x="1766"/>
        <item m="1" x="3235"/>
        <item m="1" x="3293"/>
        <item m="1" x="2680"/>
        <item m="1" x="3637"/>
        <item m="1" x="5190"/>
        <item m="1" x="3009"/>
        <item m="1" x="4811"/>
        <item m="1" x="705"/>
        <item m="1" x="5899"/>
        <item m="1" x="5682"/>
        <item m="1" x="5738"/>
        <item m="1" x="4418"/>
        <item m="1" x="2224"/>
        <item m="1" x="1171"/>
        <item m="1" x="4838"/>
        <item m="1" x="5443"/>
        <item m="1" x="4808"/>
        <item m="1" x="4495"/>
        <item m="1" x="4076"/>
        <item m="1" x="1980"/>
        <item m="1" x="4555"/>
        <item m="1" x="2229"/>
        <item m="1" x="2026"/>
        <item m="1" x="3095"/>
        <item m="1" x="4716"/>
        <item m="1" x="5108"/>
        <item m="1" x="3467"/>
        <item m="1" x="2551"/>
        <item m="1" x="2582"/>
        <item m="1" x="2316"/>
        <item m="1" x="2364"/>
        <item m="1" x="4862"/>
        <item x="298"/>
        <item m="1" x="5748"/>
        <item m="1" x="5965"/>
        <item m="1" x="4492"/>
        <item m="1" x="5710"/>
        <item m="1" x="3462"/>
        <item m="1" x="3861"/>
        <item m="1" x="4544"/>
        <item m="1" x="3430"/>
        <item m="1" x="3423"/>
        <item m="1" x="5830"/>
        <item m="1" x="5864"/>
        <item m="1" x="1975"/>
        <item m="1" x="546"/>
        <item m="1" x="3600"/>
        <item m="1" x="2384"/>
        <item m="1" x="5894"/>
        <item m="1" x="3464"/>
        <item m="1" x="4154"/>
        <item m="1" x="5474"/>
        <item m="1" x="3184"/>
        <item m="1" x="5080"/>
        <item m="1" x="4598"/>
        <item m="1" x="3703"/>
        <item m="1" x="3574"/>
        <item m="1" x="2104"/>
        <item m="1" x="3218"/>
        <item m="1" x="3641"/>
        <item m="1" x="4672"/>
        <item m="1" x="2688"/>
        <item m="1" x="5321"/>
        <item m="1" x="5318"/>
        <item m="1" x="2081"/>
        <item m="1" x="2562"/>
        <item m="1" x="5213"/>
        <item m="1" x="3147"/>
        <item m="1" x="5372"/>
        <item m="1" x="3114"/>
        <item m="1" x="2241"/>
        <item m="1" x="3492"/>
        <item m="1" x="1113"/>
        <item m="1" x="2629"/>
        <item m="1" x="2827"/>
        <item m="1" x="5311"/>
        <item m="1" x="2123"/>
        <item m="1" x="5535"/>
        <item m="1" x="3635"/>
        <item m="1" x="5630"/>
        <item m="1" x="3671"/>
        <item m="1" x="4689"/>
        <item m="1" x="4616"/>
        <item m="1" x="5853"/>
        <item m="1" x="4904"/>
        <item m="1" x="6020"/>
        <item m="1" x="2294"/>
        <item m="1" x="5193"/>
        <item m="1" x="3088"/>
        <item m="1" x="3426"/>
        <item m="1" x="2892"/>
        <item m="1" x="5061"/>
        <item m="1" x="1944"/>
        <item m="1" x="4524"/>
        <item m="1" x="4302"/>
        <item m="1" x="3044"/>
        <item m="1" x="2490"/>
        <item m="1" x="1800"/>
        <item m="1" x="4369"/>
        <item m="1" x="1904"/>
        <item m="1" x="5489"/>
        <item m="1" x="5782"/>
        <item m="1" x="2813"/>
        <item m="1" x="4498"/>
        <item m="1" x="2186"/>
        <item m="1" x="2624"/>
        <item m="1" x="5226"/>
        <item m="1" x="5816"/>
        <item m="1" x="5208"/>
        <item m="1" x="4151"/>
        <item m="1" x="1100"/>
        <item m="1" x="4368"/>
        <item m="1" x="2729"/>
        <item m="1" x="3677"/>
        <item m="1" x="2803"/>
        <item m="1" x="2046"/>
        <item m="1" x="763"/>
        <item m="1" x="5113"/>
        <item m="1" x="2942"/>
        <item m="1" x="2191"/>
        <item m="1" x="3779"/>
        <item m="1" x="5620"/>
        <item m="1" x="2939"/>
        <item m="1" x="1303"/>
        <item m="1" x="3217"/>
        <item m="1" x="2786"/>
        <item m="1" x="1978"/>
        <item m="1" x="2898"/>
        <item m="1" x="5640"/>
        <item m="1" x="5891"/>
        <item m="1" x="4454"/>
        <item m="1" x="3564"/>
        <item m="1" x="1805"/>
        <item m="1" x="2641"/>
        <item m="1" x="5623"/>
        <item m="1" x="3953"/>
        <item m="1" x="2379"/>
        <item m="1" x="5058"/>
        <item m="1" x="1607"/>
        <item m="1" x="3543"/>
        <item m="1" x="3192"/>
        <item m="1" x="2137"/>
        <item m="1" x="6038"/>
        <item m="1" x="4485"/>
        <item m="1" x="5160"/>
        <item x="273"/>
        <item m="1" x="5401"/>
        <item m="1" x="4508"/>
        <item m="1" x="5103"/>
        <item m="1" x="5995"/>
        <item m="1" x="5357"/>
        <item m="1" x="3016"/>
        <item m="1" x="2856"/>
        <item m="1" x="860"/>
        <item m="1" x="5261"/>
        <item m="1" x="2547"/>
        <item m="1" x="4317"/>
        <item m="1" x="3758"/>
        <item m="1" x="6036"/>
        <item m="1" x="5635"/>
        <item m="1" x="5632"/>
        <item m="1" x="5224"/>
        <item x="305"/>
        <item m="1" x="3292"/>
        <item m="1" x="3546"/>
        <item m="1" x="4987"/>
        <item m="1" x="1640"/>
        <item m="1" x="2368"/>
        <item m="1" x="3995"/>
        <item m="1" x="5844"/>
        <item m="1" x="5098"/>
        <item m="1" x="5238"/>
        <item m="1" x="3951"/>
        <item m="1" x="2888"/>
        <item m="1" x="3777"/>
        <item m="1" x="2997"/>
        <item m="1" x="3041"/>
        <item m="1" x="1817"/>
        <item m="1" x="1961"/>
        <item m="1" x="4515"/>
        <item m="1" x="2166"/>
        <item m="1" x="2514"/>
        <item m="1" x="3446"/>
        <item m="1" x="4967"/>
        <item m="1" x="4783"/>
        <item m="1" x="4028"/>
        <item m="1" x="2880"/>
        <item m="1" x="3310"/>
        <item m="1" x="5563"/>
        <item m="1" x="1826"/>
        <item m="1" x="2235"/>
        <item m="1" x="4711"/>
        <item m="1" x="672"/>
        <item m="1" x="652"/>
        <item m="1" x="4932"/>
        <item m="1" x="2885"/>
        <item m="1" x="2777"/>
        <item m="1" x="4622"/>
        <item m="1" x="3674"/>
        <item m="1" x="5170"/>
        <item x="126"/>
        <item m="1" x="3783"/>
        <item m="1" x="5942"/>
        <item m="1" x="5407"/>
        <item m="1" x="4344"/>
        <item x="204"/>
        <item m="1" x="5724"/>
        <item m="1" x="4238"/>
        <item m="1" x="3243"/>
        <item m="1" x="3043"/>
        <item m="1" x="5260"/>
        <item m="1" x="1026"/>
        <item m="1" x="681"/>
        <item m="1" x="5926"/>
        <item m="1" x="6054"/>
        <item m="1" x="1889"/>
        <item m="1" x="3799"/>
        <item m="1" x="5799"/>
        <item m="1" x="5870"/>
        <item m="1" x="2303"/>
        <item m="1" x="3483"/>
        <item m="1" x="1998"/>
        <item m="1" x="4726"/>
        <item m="1" x="4625"/>
        <item m="1" x="2350"/>
        <item m="1" x="2598"/>
        <item m="1" x="1769"/>
        <item m="1" x="5003"/>
        <item m="1" x="815"/>
        <item m="1" x="5936"/>
        <item m="1" x="5614"/>
        <item m="1" x="1888"/>
        <item m="1" x="1605"/>
        <item m="1" x="1883"/>
        <item m="1" x="1326"/>
        <item m="1" x="1933"/>
        <item m="1" x="3245"/>
        <item m="1" x="5264"/>
        <item m="1" x="4346"/>
        <item m="1" x="4390"/>
        <item m="1" x="4021"/>
        <item m="1" x="3087"/>
        <item m="1" x="3288"/>
        <item x="75"/>
        <item m="1" x="620"/>
        <item m="1" x="5900"/>
        <item m="1" x="1616"/>
        <item m="1" x="3478"/>
        <item m="1" x="4718"/>
        <item m="1" x="3940"/>
        <item m="1" x="4749"/>
        <item m="1" x="3847"/>
        <item m="1" x="5205"/>
        <item m="1" x="5675"/>
        <item m="1" x="5343"/>
        <item m="1" x="1974"/>
        <item m="1" x="2549"/>
        <item m="1" x="4645"/>
        <item m="1" x="2075"/>
        <item m="1" x="4928"/>
        <item m="1" x="5150"/>
        <item m="1" x="6021"/>
        <item m="1" x="4798"/>
        <item m="1" x="4436"/>
        <item x="410"/>
        <item m="1" x="1735"/>
        <item m="1" x="662"/>
        <item m="1" x="1280"/>
        <item m="1" x="4737"/>
        <item m="1" x="1275"/>
        <item m="1" x="4898"/>
        <item m="1" x="3700"/>
        <item m="1" x="5486"/>
        <item m="1" x="2271"/>
        <item m="1" x="3757"/>
        <item m="1" x="4056"/>
        <item m="1" x="5063"/>
        <item m="1" x="4786"/>
        <item m="1" x="2251"/>
        <item m="1" x="4613"/>
        <item m="1" x="5581"/>
        <item m="1" x="2295"/>
        <item m="1" x="3666"/>
        <item m="1" x="2540"/>
        <item m="1" x="4889"/>
        <item m="1" x="6029"/>
        <item m="1" x="5606"/>
        <item m="1" x="5087"/>
        <item m="1" x="4470"/>
        <item m="1" x="1852"/>
        <item m="1" x="4801"/>
        <item m="1" x="3000"/>
        <item m="1" x="2180"/>
        <item m="1" x="5671"/>
        <item m="1" x="2374"/>
        <item m="1" x="4609"/>
        <item m="1" x="4006"/>
        <item m="1" x="3339"/>
        <item m="1" x="5612"/>
        <item m="1" x="2552"/>
        <item m="1" x="4776"/>
        <item m="1" x="4560"/>
        <item m="1" x="5249"/>
        <item m="1" x="3249"/>
        <item m="1" x="5939"/>
        <item m="1" x="2651"/>
        <item m="1" x="2288"/>
        <item m="1" x="5607"/>
        <item m="1" x="3780"/>
        <item m="1" x="4669"/>
        <item m="1" x="3751"/>
        <item m="1" x="2383"/>
        <item m="1" x="2710"/>
        <item m="1" x="4975"/>
        <item m="1" x="4389"/>
        <item m="1" x="4328"/>
        <item m="1" x="5497"/>
        <item m="1" x="3541"/>
        <item m="1" x="3204"/>
        <item x="222"/>
        <item m="1" x="5546"/>
        <item m="1" x="4858"/>
        <item m="1" x="3487"/>
        <item m="1" x="3738"/>
        <item m="1" x="6049"/>
        <item m="1" x="2270"/>
        <item m="1" x="5712"/>
        <item m="1" x="1853"/>
        <item m="1" x="5718"/>
        <item m="1" x="2863"/>
        <item m="1" x="6001"/>
        <item m="1" x="5779"/>
        <item m="1" x="2428"/>
        <item m="1" x="4347"/>
        <item m="1" x="4166"/>
        <item m="1" x="5340"/>
        <item m="1" x="5181"/>
        <item m="1" x="5737"/>
        <item m="1" x="2508"/>
        <item m="1" x="1906"/>
        <item m="1" x="1731"/>
        <item m="1" x="2143"/>
        <item m="1" x="4138"/>
        <item m="1" x="4199"/>
        <item m="1" x="5163"/>
        <item m="1" x="725"/>
        <item m="1" x="3853"/>
        <item m="1" x="4345"/>
        <item m="1" x="2649"/>
        <item m="1" x="5773"/>
        <item m="1" x="3764"/>
        <item m="1" x="2852"/>
        <item m="1" x="3494"/>
        <item m="1" x="2275"/>
        <item m="1" x="4208"/>
        <item m="1" x="5725"/>
        <item m="1" x="3080"/>
        <item m="1" x="3705"/>
        <item m="1" x="3268"/>
        <item m="1" x="3841"/>
        <item m="1" x="3035"/>
        <item m="1" x="3181"/>
        <item m="1" x="3688"/>
        <item m="1" x="3451"/>
        <item m="1" x="5876"/>
        <item m="1" x="3719"/>
        <item m="1" x="1086"/>
        <item m="1" x="3992"/>
        <item m="1" x="2601"/>
        <item m="1" x="3476"/>
        <item m="1" x="1443"/>
        <item m="1" x="2979"/>
        <item m="1" x="4807"/>
        <item m="1" x="5847"/>
        <item m="1" x="5328"/>
        <item m="1" x="5938"/>
        <item m="1" x="1926"/>
        <item m="1" x="2954"/>
        <item m="1" x="6025"/>
        <item m="1" x="3152"/>
        <item m="1" x="2022"/>
        <item m="1" x="6004"/>
        <item m="1" x="4276"/>
        <item m="1" x="4654"/>
        <item m="1" x="5012"/>
        <item m="1" x="3077"/>
        <item m="1" x="3327"/>
        <item m="1" x="2933"/>
        <item m="1" x="1848"/>
        <item m="1" x="2672"/>
        <item m="1" x="5278"/>
        <item m="1" x="3582"/>
        <item m="1" x="2781"/>
        <item m="1" x="5558"/>
        <item m="1" x="5450"/>
        <item m="1" x="4456"/>
        <item m="1" x="5854"/>
        <item m="1" x="3552"/>
        <item m="1" x="3640"/>
        <item m="1" x="2711"/>
        <item m="1" x="1241"/>
        <item m="1" x="3014"/>
        <item m="1" x="3818"/>
        <item m="1" x="2468"/>
        <item m="1" x="2336"/>
        <item m="1" x="4067"/>
        <item m="1" x="2541"/>
        <item m="1" x="1909"/>
        <item m="1" x="2381"/>
        <item m="1" x="5414"/>
        <item m="1" x="4069"/>
        <item m="1" x="2372"/>
        <item m="1" x="3850"/>
        <item m="1" x="5368"/>
        <item m="1" x="4680"/>
        <item m="1" x="2646"/>
        <item m="1" x="4452"/>
        <item m="1" x="880"/>
        <item m="1" x="5513"/>
        <item m="1" x="2685"/>
        <item m="1" x="2406"/>
        <item m="1" x="3585"/>
        <item m="1" x="5727"/>
        <item m="1" x="4230"/>
        <item m="1" x="3694"/>
        <item m="1" x="2183"/>
        <item m="1" x="4008"/>
        <item m="1" x="2791"/>
        <item m="1" x="2329"/>
        <item m="1" x="5096"/>
        <item m="1" x="4072"/>
        <item m="1" x="3439"/>
        <item m="1" x="3475"/>
        <item m="1" x="2385"/>
        <item m="1" x="2740"/>
        <item m="1" x="5178"/>
        <item m="1" x="2873"/>
        <item m="1" x="2776"/>
        <item m="1" x="3261"/>
        <item m="1" x="3319"/>
        <item m="1" x="3325"/>
        <item m="1" x="5679"/>
        <item m="1" x="1288"/>
        <item m="1" x="1957"/>
        <item m="1" x="1788"/>
        <item m="1" x="4597"/>
        <item m="1" x="4312"/>
        <item m="1" x="2643"/>
        <item m="1" x="3335"/>
        <item m="1" x="2518"/>
        <item m="1" x="1923"/>
        <item m="1" x="3852"/>
        <item m="1" x="5461"/>
        <item m="1" x="2734"/>
        <item m="1" x="1240"/>
        <item m="1" x="5369"/>
        <item m="1" x="5570"/>
        <item m="1" x="4297"/>
        <item m="1" x="2778"/>
        <item m="1" x="2319"/>
        <item m="1" x="3848"/>
        <item m="1" x="3441"/>
        <item m="1" x="4521"/>
        <item m="1" x="4117"/>
        <item m="1" x="5761"/>
        <item m="1" x="4817"/>
        <item m="1" x="3170"/>
        <item m="1" x="3123"/>
        <item m="1" x="491"/>
        <item m="1" x="2217"/>
        <item m="1" x="4816"/>
        <item m="1" x="2895"/>
        <item m="1" x="3051"/>
        <item m="1" x="3618"/>
        <item m="1" x="3465"/>
        <item m="1" x="1886"/>
        <item m="1" x="3774"/>
        <item m="1" x="5989"/>
        <item m="1" x="2759"/>
        <item m="1" x="5110"/>
        <item m="1" x="4366"/>
        <item m="1" x="4693"/>
        <item m="1" x="5254"/>
        <item m="1" x="3143"/>
        <item m="1" x="4164"/>
        <item m="1" x="5464"/>
        <item m="1" x="5227"/>
        <item m="1" x="4605"/>
        <item m="1" x="4802"/>
        <item m="1" x="5455"/>
        <item m="1" x="2206"/>
        <item m="1" x="4522"/>
        <item m="1" x="2341"/>
        <item m="1" x="668"/>
        <item m="1" x="5918"/>
        <item m="1" x="5307"/>
        <item m="1" x="4079"/>
        <item m="1" x="5448"/>
        <item m="1" x="4908"/>
        <item m="1" x="2257"/>
        <item m="1" x="2029"/>
        <item m="1" x="3227"/>
        <item m="1" x="4315"/>
        <item m="1" x="1779"/>
        <item m="1" x="2414"/>
        <item m="1" x="4519"/>
        <item m="1" x="4806"/>
        <item m="1" x="4660"/>
        <item m="1" x="4611"/>
        <item m="1" x="3323"/>
        <item m="1" x="3547"/>
        <item m="1" x="2907"/>
        <item x="242"/>
        <item m="1" x="5175"/>
        <item m="1" x="5915"/>
        <item m="1" x="2841"/>
        <item m="1" x="2819"/>
        <item m="1" x="2062"/>
        <item m="1" x="4136"/>
        <item m="1" x="4131"/>
        <item m="1" x="4607"/>
        <item m="1" x="5833"/>
        <item m="1" x="3500"/>
        <item m="1" x="2485"/>
        <item m="1" x="3058"/>
        <item m="1" x="3501"/>
        <item m="1" x="4126"/>
        <item m="1" x="5690"/>
        <item m="1" x="5626"/>
        <item m="1" x="1263"/>
        <item m="1" x="4305"/>
        <item x="327"/>
        <item m="1" x="1781"/>
        <item m="1" x="2581"/>
        <item m="1" x="1922"/>
        <item m="1" x="5551"/>
        <item m="1" x="5250"/>
        <item m="1" x="3624"/>
        <item m="1" x="1993"/>
        <item m="1" x="4018"/>
        <item m="1" x="3099"/>
        <item m="1" x="2386"/>
        <item m="1" x="3643"/>
        <item m="1" x="3885"/>
        <item m="1" x="1810"/>
        <item m="1" x="3627"/>
        <item m="1" x="5814"/>
        <item m="1" x="2082"/>
        <item m="1" x="833"/>
        <item m="1" x="1983"/>
        <item m="1" x="4742"/>
        <item m="1" x="5702"/>
        <item m="1" x="4992"/>
        <item m="1" x="3587"/>
        <item m="1" x="3282"/>
        <item m="1" x="3610"/>
        <item m="1" x="3706"/>
        <item m="1" x="6045"/>
        <item m="1" x="3285"/>
        <item m="1" x="3326"/>
        <item m="1" x="2072"/>
        <item m="1" x="3821"/>
        <item m="1" x="2725"/>
        <item m="1" x="2760"/>
        <item m="1" x="2074"/>
        <item m="1" x="5408"/>
        <item m="1" x="3707"/>
        <item m="1" x="1180"/>
        <item m="1" x="4232"/>
        <item m="1" x="4284"/>
        <item m="1" x="1755"/>
        <item m="1" x="2673"/>
        <item m="1" x="1726"/>
        <item m="1" x="2457"/>
        <item m="1" x="2158"/>
        <item m="1" x="3118"/>
        <item m="1" x="4253"/>
        <item m="1" x="5258"/>
        <item m="1" x="4218"/>
        <item m="1" x="3063"/>
        <item m="1" x="750"/>
        <item m="1" x="4728"/>
        <item m="1" x="5472"/>
        <item m="1" x="5480"/>
        <item m="1" x="2962"/>
        <item m="1" x="4382"/>
        <item m="1" x="4766"/>
        <item m="1" x="4963"/>
        <item m="1" x="3613"/>
        <item m="1" x="3560"/>
        <item m="1" x="1170"/>
        <item m="1" x="5456"/>
        <item m="1" x="3994"/>
        <item m="1" x="5793"/>
        <item m="1" x="2160"/>
        <item m="1" x="4055"/>
        <item m="1" x="1737"/>
        <item x="145"/>
        <item m="1" x="5285"/>
        <item m="1" x="5341"/>
        <item m="1" x="2806"/>
        <item m="1" x="2346"/>
        <item m="1" x="773"/>
        <item m="1" x="5857"/>
        <item m="1" x="4096"/>
        <item m="1" x="1644"/>
        <item m="1" x="4943"/>
        <item m="1" x="4814"/>
        <item m="1" x="4903"/>
        <item m="1" x="5645"/>
        <item m="1" x="1331"/>
        <item x="71"/>
        <item m="1" x="1637"/>
        <item m="1" x="2916"/>
        <item m="1" x="4588"/>
        <item m="1" x="5842"/>
        <item m="1" x="5410"/>
        <item x="213"/>
        <item x="353"/>
        <item m="1" x="5304"/>
        <item m="1" x="5477"/>
        <item m="1" x="2679"/>
        <item x="183"/>
        <item m="1" x="2247"/>
        <item m="1" x="4466"/>
        <item m="1" x="5974"/>
        <item m="1" x="4491"/>
        <item m="1" x="2764"/>
        <item m="1" x="5745"/>
        <item m="1" x="5478"/>
        <item m="1" x="4472"/>
        <item m="1" x="3332"/>
        <item m="1" x="2893"/>
        <item m="1" x="1177"/>
        <item m="1" x="2370"/>
        <item m="1" x="4628"/>
        <item m="1" x="4764"/>
        <item m="1" x="630"/>
        <item m="1" x="2990"/>
        <item m="1" x="1081"/>
        <item m="1" x="4482"/>
        <item m="1" x="3260"/>
        <item m="1" x="1844"/>
        <item m="1" x="4081"/>
        <item m="1" x="3173"/>
        <item m="1" x="3360"/>
        <item m="1" x="2618"/>
        <item x="112"/>
        <item m="1" x="3198"/>
        <item m="1" x="2614"/>
        <item m="1" x="3581"/>
        <item m="1" x="4090"/>
        <item m="1" x="5088"/>
        <item m="1" x="5552"/>
        <item m="1" x="3408"/>
        <item m="1" x="4223"/>
        <item m="1" x="4782"/>
        <item m="1" x="3019"/>
        <item m="1" x="5598"/>
        <item m="1" x="4250"/>
        <item m="1" x="5050"/>
        <item m="1" x="2332"/>
        <item m="1" x="1960"/>
        <item m="1" x="1743"/>
        <item m="1" x="4416"/>
        <item m="1" x="2655"/>
        <item m="1" x="2365"/>
        <item m="1" x="2400"/>
        <item m="1" x="2079"/>
        <item m="1" x="5219"/>
        <item m="1" x="4773"/>
        <item m="1" x="4957"/>
        <item m="1" x="4481"/>
        <item m="1" x="3902"/>
        <item m="1" x="2228"/>
        <item m="1" x="1728"/>
        <item m="1" x="2330"/>
        <item m="1" x="2662"/>
        <item m="1" x="4183"/>
        <item m="1" x="4086"/>
        <item m="1" x="2913"/>
        <item m="1" x="2168"/>
        <item m="1" x="3295"/>
        <item m="1" x="5519"/>
        <item m="1" x="5390"/>
        <item m="1" x="3008"/>
        <item m="1" x="5422"/>
        <item m="1" x="3533"/>
        <item m="1" x="3515"/>
        <item m="1" x="5438"/>
        <item m="1" x="4248"/>
        <item m="1" x="2896"/>
        <item m="1" x="2057"/>
        <item m="1" x="4787"/>
        <item m="1" x="2005"/>
        <item m="1" x="3876"/>
        <item m="1" x="4260"/>
        <item m="1" x="5327"/>
        <item m="1" x="3311"/>
        <item m="1" x="5747"/>
        <item m="1" x="2779"/>
        <item m="1" x="4545"/>
        <item m="1" x="3972"/>
        <item m="1" x="4063"/>
        <item m="1" x="2864"/>
        <item m="1" x="5881"/>
        <item m="1" x="4993"/>
        <item m="1" x="1880"/>
        <item m="1" x="2968"/>
        <item m="1" x="6048"/>
        <item m="1" x="2049"/>
        <item m="1" x="5028"/>
        <item m="1" x="3338"/>
        <item m="1" x="2982"/>
        <item m="1" x="2048"/>
        <item m="1" x="3358"/>
        <item m="1" x="5529"/>
        <item m="1" x="2358"/>
        <item m="1" x="3823"/>
        <item m="1" x="6070"/>
        <item m="1" x="5911"/>
        <item m="1" x="3869"/>
        <item m="1" x="4247"/>
        <item m="1" x="5633"/>
        <item m="1" x="5696"/>
        <item m="1" x="3614"/>
        <item m="1" x="2817"/>
        <item m="1" x="5664"/>
        <item m="1" x="1928"/>
        <item m="1" x="3945"/>
        <item m="1" x="3357"/>
        <item m="1" x="3328"/>
        <item m="1" x="2173"/>
        <item m="1" x="1913"/>
        <item m="1" x="3081"/>
        <item m="1" x="5173"/>
        <item m="1" x="1946"/>
        <item m="1" x="1887"/>
        <item m="1" x="4451"/>
        <item m="1" x="4405"/>
        <item m="1" x="2510"/>
        <item m="1" x="5596"/>
        <item m="1" x="1927"/>
        <item m="1" x="5576"/>
        <item m="1" x="3782"/>
        <item m="1" x="2903"/>
        <item m="1" x="2599"/>
        <item m="1" x="4147"/>
        <item m="1" x="5780"/>
        <item m="1" x="5665"/>
        <item m="1" x="3108"/>
        <item m="1" x="3015"/>
        <item m="1" x="5220"/>
        <item m="1" x="2102"/>
        <item m="1" x="5014"/>
        <item m="1" x="6032"/>
        <item m="1" x="2901"/>
        <item m="1" x="2731"/>
        <item m="1" x="5081"/>
        <item m="1" x="4514"/>
        <item m="1" x="5263"/>
        <item m="1" x="3307"/>
        <item m="1" x="3037"/>
        <item m="1" x="3759"/>
        <item m="1" x="4209"/>
        <item m="1" x="5888"/>
        <item m="1" x="1799"/>
        <item m="1" x="2097"/>
        <item m="1" x="3175"/>
        <item m="1" x="2360"/>
        <item m="1" x="2570"/>
        <item m="1" x="3124"/>
        <item m="1" x="2668"/>
        <item m="1" x="1815"/>
        <item m="1" x="3527"/>
        <item m="1" x="5835"/>
        <item m="1" x="5648"/>
        <item m="1" x="736"/>
        <item m="1" x="669"/>
        <item m="1" x="3156"/>
        <item m="1" x="3203"/>
        <item m="1" x="5663"/>
        <item m="1" x="3588"/>
        <item m="1" x="4828"/>
        <item m="1" x="4421"/>
        <item m="1" x="2172"/>
        <item m="1" x="4533"/>
        <item m="1" x="2574"/>
        <item m="1" x="3882"/>
        <item m="1" x="3829"/>
        <item m="1" x="5880"/>
        <item m="1" x="4922"/>
        <item m="1" x="5295"/>
        <item m="1" x="4457"/>
        <item m="1" x="3622"/>
        <item m="1" x="2989"/>
        <item m="1" x="4667"/>
        <item m="1" x="1970"/>
        <item m="1" x="3974"/>
        <item m="1" x="3625"/>
        <item m="1" x="3697"/>
        <item m="1" x="1174"/>
        <item m="1" x="5770"/>
        <item m="1" x="3234"/>
        <item m="1" x="3929"/>
        <item m="1" x="3109"/>
        <item m="1" x="2142"/>
        <item m="1" x="4299"/>
        <item m="1" x="1917"/>
        <item m="1" x="3287"/>
        <item m="1" x="2882"/>
        <item m="1" x="4205"/>
        <item x="159"/>
        <item m="1" x="3220"/>
        <item m="1" x="3320"/>
        <item m="1" x="5329"/>
        <item m="1" x="2480"/>
        <item m="1" x="4666"/>
        <item m="1" x="4959"/>
        <item m="1" x="1745"/>
        <item m="1" x="4895"/>
        <item m="1" x="2403"/>
        <item m="1" x="2283"/>
        <item m="1" x="5089"/>
        <item m="1" x="4176"/>
        <item m="1" x="3819"/>
        <item m="1" x="2021"/>
        <item m="1" x="3795"/>
        <item m="1" x="4909"/>
        <item m="1" x="2397"/>
        <item m="1" x="3296"/>
        <item x="319"/>
        <item m="1" x="823"/>
        <item m="1" x="6018"/>
        <item m="1" x="873"/>
        <item m="1" x="2010"/>
        <item m="1" x="4052"/>
        <item m="1" x="3104"/>
        <item m="1" x="2650"/>
        <item m="1" x="3117"/>
        <item m="1" x="2155"/>
        <item m="1" x="1234"/>
        <item m="1" x="5571"/>
        <item m="1" x="5774"/>
        <item m="1" x="2914"/>
        <item m="1" x="2628"/>
        <item m="1" x="3007"/>
        <item m="1" x="4925"/>
        <item m="1" x="3860"/>
        <item m="1" x="5795"/>
        <item m="1" x="5919"/>
        <item m="1" x="2952"/>
        <item m="1" x="3079"/>
        <item m="1" x="2452"/>
        <item m="1" x="3469"/>
        <item x="228"/>
        <item m="1" x="5000"/>
        <item m="1" x="5282"/>
        <item m="1" x="3363"/>
        <item m="1" x="5958"/>
        <item m="1" x="4762"/>
        <item m="1" x="1782"/>
        <item m="1" x="1860"/>
        <item m="1" x="4007"/>
        <item m="1" x="4860"/>
        <item m="1" x="4311"/>
        <item m="1" x="2823"/>
        <item m="1" x="5860"/>
        <item m="1" x="4024"/>
        <item m="1" x="4217"/>
        <item m="1" x="4314"/>
        <item m="1" x="3770"/>
        <item m="1" x="3952"/>
        <item m="1" x="4278"/>
        <item m="1" x="5279"/>
        <item m="1" x="5009"/>
        <item m="1" x="5034"/>
        <item m="1" x="4001"/>
        <item m="1" x="5240"/>
        <item m="1" x="4517"/>
        <item m="1" x="5875"/>
        <item m="1" x="2313"/>
        <item m="1" x="2534"/>
        <item m="1" x="2194"/>
        <item m="1" x="5440"/>
        <item m="1" x="2337"/>
        <item m="1" x="5817"/>
        <item m="1" x="5078"/>
        <item m="1" x="3663"/>
        <item m="1" x="3911"/>
        <item m="1" x="5680"/>
        <item m="1" x="3209"/>
        <item m="1" x="5015"/>
        <item m="1" x="2609"/>
        <item m="1" x="4696"/>
        <item m="1" x="3154"/>
        <item m="1" x="5406"/>
        <item m="1" x="5805"/>
        <item m="1" x="5907"/>
        <item m="1" x="4216"/>
        <item m="1" x="4400"/>
        <item m="1" x="6057"/>
        <item m="1" x="5920"/>
        <item m="1" x="2543"/>
        <item m="1" x="2244"/>
        <item m="1" x="5505"/>
        <item m="1" x="3815"/>
        <item m="1" x="3166"/>
        <item m="1" x="2476"/>
        <item m="1" x="1742"/>
        <item m="1" x="5789"/>
        <item m="1" x="4890"/>
        <item m="1" x="4120"/>
        <item m="1" x="5418"/>
        <item m="1" x="2782"/>
        <item m="1" x="5393"/>
        <item m="1" x="3387"/>
        <item m="1" x="5106"/>
        <item m="1" x="2190"/>
        <item m="1" x="4855"/>
        <item m="1" x="5353"/>
        <item m="1" x="5778"/>
        <item m="1" x="2178"/>
        <item m="1" x="5629"/>
        <item m="1" x="3534"/>
        <item m="1" x="524"/>
        <item m="1" x="5375"/>
        <item m="1" x="3563"/>
        <item m="1" x="2585"/>
        <item m="1" x="5757"/>
        <item m="1" x="1990"/>
        <item m="1" x="5625"/>
        <item m="1" x="4892"/>
        <item m="1" x="2978"/>
        <item m="1" x="3529"/>
        <item m="1" x="3623"/>
        <item m="1" x="5463"/>
        <item m="1" x="2451"/>
        <item m="1" x="2612"/>
        <item m="1" x="2014"/>
        <item m="1" x="2307"/>
        <item m="1" x="5732"/>
        <item m="1" x="3962"/>
        <item m="1" x="3468"/>
        <item x="39"/>
        <item m="1" x="4372"/>
        <item m="1" x="1890"/>
        <item m="1" x="2788"/>
        <item m="1" x="3631"/>
        <item m="1" x="5751"/>
        <item m="1" x="2697"/>
        <item m="1" x="530"/>
        <item m="1" x="4775"/>
        <item x="37"/>
        <item m="1" x="3960"/>
        <item m="1" x="2868"/>
        <item m="1" x="1822"/>
        <item m="1" x="4066"/>
        <item m="1" x="2378"/>
        <item m="1" x="3687"/>
        <item m="1" x="4469"/>
        <item m="1" x="5349"/>
        <item m="1" x="6008"/>
        <item m="1" x="5211"/>
        <item m="1" x="5428"/>
        <item m="1" x="4180"/>
        <item m="1" x="2287"/>
        <item m="1" x="4162"/>
        <item m="1" x="4424"/>
        <item m="1" x="3414"/>
        <item m="1" x="3566"/>
        <item m="1" x="2984"/>
        <item m="1" x="3055"/>
        <item m="1" x="3382"/>
        <item m="1" x="4445"/>
        <item m="1" x="771"/>
        <item m="1" x="5299"/>
        <item m="1" x="5252"/>
        <item m="1" x="4471"/>
        <item m="1" x="4919"/>
        <item m="1" x="5284"/>
        <item m="1" x="2322"/>
        <item m="1" x="4225"/>
        <item m="1" x="3647"/>
        <item m="1" x="4054"/>
        <item m="1" x="2094"/>
        <item m="1" x="3938"/>
        <item m="1" x="2935"/>
        <item m="1" x="2847"/>
        <item m="1" x="4900"/>
        <item x="95"/>
        <item m="1" x="1768"/>
        <item m="1" x="555"/>
        <item m="1" x="2932"/>
        <item m="1" x="539"/>
        <item m="1" x="4413"/>
        <item m="1" x="4099"/>
        <item m="1" x="3989"/>
        <item x="30"/>
        <item m="1" x="3103"/>
        <item m="1" x="4393"/>
        <item m="1" x="3355"/>
        <item m="1" x="2161"/>
        <item m="1" x="6016"/>
        <item m="1" x="2382"/>
        <item m="1" x="3769"/>
        <item m="1" x="2296"/>
        <item m="1" x="1875"/>
        <item m="1" x="5032"/>
        <item m="1" x="4410"/>
        <item m="1" x="1054"/>
        <item m="1" x="1236"/>
        <item m="1" x="1511"/>
        <item m="1" x="2220"/>
        <item m="1" x="2728"/>
        <item m="1" x="2127"/>
        <item m="1" x="3672"/>
        <item m="1" x="3379"/>
        <item m="1" x="2761"/>
        <item m="1" x="4663"/>
        <item m="1" x="1823"/>
        <item m="1" x="3262"/>
        <item m="1" x="3255"/>
        <item m="1" x="2218"/>
        <item m="1" x="5217"/>
        <item m="1" x="3731"/>
        <item m="1" x="5115"/>
        <item m="1" x="4509"/>
        <item m="1" x="1599"/>
        <item m="1" x="1787"/>
        <item m="1" x="4929"/>
        <item m="1" x="3619"/>
        <item m="1" x="4501"/>
        <item m="1" x="4703"/>
        <item m="1" x="5186"/>
        <item m="1" x="2615"/>
        <item m="1" x="2156"/>
        <item m="1" x="2297"/>
        <item m="1" x="2980"/>
        <item m="1" x="4114"/>
        <item m="1" x="4701"/>
        <item m="1" x="3530"/>
        <item m="1" x="2550"/>
        <item m="1" x="4682"/>
        <item m="1" x="3655"/>
        <item m="1" x="5850"/>
        <item m="1" x="4596"/>
        <item m="1" x="1843"/>
        <item m="1" x="3855"/>
        <item m="1" x="1911"/>
        <item m="1" x="5578"/>
        <item m="1" x="5525"/>
        <item m="1" x="5879"/>
        <item m="1" x="5086"/>
        <item m="1" x="5077"/>
        <item m="1" x="3188"/>
        <item m="1" x="3942"/>
        <item m="1" x="2538"/>
        <item m="1" x="5385"/>
        <item m="1" x="4158"/>
        <item m="1" x="5771"/>
        <item m="1" x="3116"/>
        <item m="1" x="2418"/>
        <item m="1" x="2695"/>
        <item m="1" x="3284"/>
        <item m="1" x="4141"/>
        <item m="1" x="3665"/>
        <item m="1" x="4493"/>
        <item m="1" x="5985"/>
        <item m="1" x="5237"/>
        <item m="1" x="671"/>
        <item m="1" x="5111"/>
        <item m="1" x="5988"/>
        <item m="1" x="2093"/>
        <item m="1" x="1204"/>
        <item m="1" x="5155"/>
        <item m="1" x="3444"/>
        <item m="1" x="4710"/>
        <item m="1" x="1916"/>
        <item m="1" x="5878"/>
        <item m="1" x="4224"/>
        <item m="1" x="1254"/>
        <item m="1" x="1299"/>
        <item m="1" x="814"/>
        <item x="122"/>
        <item m="1" x="737"/>
        <item m="1" x="643"/>
        <item m="1" x="3398"/>
        <item m="1" x="4184"/>
        <item m="1" x="2926"/>
        <item m="1" x="4083"/>
        <item m="1" x="2404"/>
        <item m="1" x="5312"/>
        <item m="1" x="1231"/>
        <item m="1" x="3680"/>
        <item m="1" x="5803"/>
        <item m="1" x="4608"/>
        <item m="1" x="3593"/>
        <item m="1" x="5482"/>
        <item x="210"/>
        <item m="1" x="3302"/>
        <item m="1" x="4938"/>
        <item m="1" x="1802"/>
        <item m="1" x="5822"/>
        <item m="1" x="5434"/>
        <item m="1" x="4113"/>
        <item m="1" x="4174"/>
        <item m="1" x="2198"/>
        <item m="1" x="3247"/>
        <item m="1" x="5483"/>
        <item m="1" x="3591"/>
        <item m="1" x="4631"/>
        <item m="1" x="4371"/>
        <item m="1" x="2221"/>
        <item m="1" x="5556"/>
        <item m="1" x="2801"/>
        <item m="1" x="5964"/>
        <item m="1" x="5476"/>
        <item m="1" x="1740"/>
        <item m="1" x="5094"/>
        <item m="1" x="2131"/>
        <item m="1" x="4612"/>
        <item m="1" x="2238"/>
        <item m="1" x="2293"/>
        <item m="1" x="4865"/>
        <item m="1" x="4961"/>
        <item m="1" x="5176"/>
        <item m="1" x="5602"/>
        <item m="1" x="2732"/>
        <item m="1" x="4009"/>
        <item m="1" x="3830"/>
        <item m="1" x="5075"/>
        <item m="1" x="1772"/>
        <item m="1" x="5395"/>
        <item m="1" x="2107"/>
        <item m="1" x="5052"/>
        <item m="1" x="4839"/>
        <item m="1" x="5231"/>
        <item m="1" x="3428"/>
        <item m="1" x="2753"/>
        <item m="1" x="3554"/>
        <item m="1" x="3660"/>
        <item m="1" x="5126"/>
        <item m="1" x="5172"/>
        <item m="1" x="6042"/>
        <item m="1" x="5590"/>
        <item m="1" x="3496"/>
        <item m="1" x="2742"/>
        <item m="1" x="3412"/>
        <item m="1" x="5528"/>
        <item m="1" x="2812"/>
        <item m="1" x="3806"/>
        <item m="1" x="4316"/>
        <item m="1" x="2714"/>
        <item m="1" x="4343"/>
        <item m="1" x="2833"/>
        <item m="1" x="4559"/>
        <item m="1" x="2047"/>
        <item m="1" x="6024"/>
        <item m="1" x="2840"/>
        <item m="1" x="1841"/>
        <item m="1" x="5198"/>
        <item m="1" x="2080"/>
        <item m="1" x="2282"/>
        <item m="1" x="5999"/>
        <item m="1" x="3937"/>
        <item m="1" x="5192"/>
        <item m="1" x="5808"/>
        <item m="1" x="1881"/>
        <item m="1" x="2483"/>
        <item m="1" x="4262"/>
        <item m="1" x="4246"/>
        <item m="1" x="2227"/>
        <item m="1" x="4604"/>
        <item x="192"/>
        <item m="1" x="3053"/>
        <item m="1" x="3161"/>
        <item m="1" x="2331"/>
        <item m="1" x="3366"/>
        <item m="1" x="4122"/>
        <item m="1" x="4450"/>
        <item m="1" x="3673"/>
        <item m="1" x="3713"/>
        <item m="1" x="3572"/>
        <item m="1" x="4031"/>
        <item m="1" x="3136"/>
        <item m="1" x="2773"/>
        <item m="1" x="1900"/>
        <item m="1" x="4779"/>
        <item m="1" x="4103"/>
        <item m="1" x="2708"/>
        <item m="1" x="2960"/>
        <item m="1" x="3987"/>
        <item m="1" x="1925"/>
        <item x="269"/>
        <item m="1" x="2703"/>
        <item m="1" x="3224"/>
        <item m="1" x="4398"/>
        <item m="1" x="3832"/>
        <item m="1" x="5084"/>
        <item m="1" x="2278"/>
        <item m="1" x="962"/>
        <item m="1" x="3210"/>
        <item m="1" x="1910"/>
        <item m="1" x="1757"/>
        <item m="1" x="4913"/>
        <item m="1" x="3864"/>
        <item m="1" x="3404"/>
        <item m="1" x="4153"/>
        <item m="1" x="4584"/>
        <item x="292"/>
        <item m="1" x="4793"/>
        <item m="1" x="5487"/>
        <item m="1" x="4078"/>
        <item x="237"/>
        <item m="1" x="2894"/>
        <item m="1" x="5769"/>
        <item m="1" x="3073"/>
        <item m="1" x="3578"/>
        <item m="1" x="3424"/>
        <item m="1" x="3629"/>
        <item m="1" x="5367"/>
        <item m="1" x="2924"/>
        <item m="1" x="826"/>
        <item m="1" x="2464"/>
        <item m="1" x="3993"/>
        <item m="1" x="4757"/>
        <item m="1" x="1864"/>
        <item m="1" x="5188"/>
        <item m="1" x="5030"/>
        <item m="1" x="2019"/>
        <item m="1" x="4512"/>
        <item m="1" x="2420"/>
        <item m="1" x="5013"/>
        <item m="1" x="5838"/>
        <item m="1" x="3480"/>
        <item m="1" x="3090"/>
        <item m="1" x="4182"/>
        <item m="1" x="3722"/>
        <item m="1" x="3537"/>
        <item m="1" x="5689"/>
        <item m="1" x="3421"/>
        <item m="1" x="5197"/>
        <item m="1" x="4483"/>
        <item m="1" x="2444"/>
        <item m="1" x="2583"/>
        <item m="1" x="3447"/>
        <item m="1" x="5515"/>
        <item m="1" x="2226"/>
        <item m="1" x="5452"/>
        <item m="1" x="1632"/>
        <item m="1" x="5274"/>
        <item m="1" x="5709"/>
        <item m="1" x="1307"/>
        <item m="1" x="5248"/>
        <item m="1" x="5897"/>
        <item m="1" x="5007"/>
        <item m="1" x="3971"/>
        <item m="1" x="892"/>
        <item m="1" x="1598"/>
        <item m="1" x="2674"/>
        <item m="1" x="2936"/>
        <item m="1" x="5314"/>
        <item m="1" x="1252"/>
        <item m="1" x="1402"/>
        <item m="1" x="2492"/>
        <item m="1" x="767"/>
        <item m="1" x="2351"/>
        <item m="1" x="2187"/>
        <item m="1" x="4676"/>
        <item m="1" x="6023"/>
        <item m="1" x="4095"/>
        <item m="1" x="4694"/>
        <item m="1" x="5704"/>
        <item m="1" x="3313"/>
        <item m="1" x="3870"/>
        <item m="1" x="3395"/>
        <item m="1" x="5810"/>
        <item x="97"/>
        <item x="241"/>
        <item m="1" x="3266"/>
        <item x="358"/>
        <item m="1" x="4722"/>
        <item m="1" x="3436"/>
        <item m="1" x="2970"/>
        <item m="1" x="3413"/>
        <item m="1" x="2696"/>
        <item m="1" x="3808"/>
        <item m="1" x="2311"/>
        <item m="1" x="3508"/>
        <item m="1" x="5931"/>
        <item m="1" x="2741"/>
        <item m="1" x="5033"/>
        <item m="1" x="3020"/>
        <item m="1" x="4267"/>
        <item m="1" x="3190"/>
        <item m="1" x="1940"/>
        <item m="1" x="5895"/>
        <item m="1" x="3127"/>
        <item m="1" x="4444"/>
        <item m="1" x="3747"/>
        <item m="1" x="4186"/>
        <item m="1" x="4510"/>
        <item m="1" x="5056"/>
        <item m="1" x="3110"/>
        <item m="1" x="3596"/>
        <item m="1" x="2250"/>
        <item m="1" x="5230"/>
        <item m="1" x="3606"/>
        <item m="1" x="1761"/>
        <item m="1" x="4449"/>
        <item m="1" x="3934"/>
        <item m="1" x="4650"/>
        <item m="1" x="5332"/>
        <item m="1" x="6013"/>
        <item m="1" x="4206"/>
        <item m="1" x="4829"/>
        <item m="1" x="2992"/>
        <item m="1" x="3031"/>
        <item m="1" x="3017"/>
        <item m="1" x="4294"/>
        <item x="385"/>
        <item m="1" x="5948"/>
        <item m="1" x="5969"/>
        <item m="1" x="2170"/>
        <item m="1" x="1874"/>
        <item m="1" x="3866"/>
        <item m="1" x="2455"/>
        <item m="1" x="3979"/>
        <item x="224"/>
        <item m="1" x="4567"/>
        <item m="1" x="3219"/>
        <item m="1" x="718"/>
        <item m="1" x="1803"/>
        <item m="1" x="3569"/>
        <item m="1" x="2189"/>
        <item m="1" x="2393"/>
        <item m="1" x="2335"/>
        <item m="1" x="5360"/>
        <item m="1" x="2065"/>
        <item m="1" x="2461"/>
        <item m="1" x="834"/>
        <item m="1" x="5843"/>
        <item m="1" x="4956"/>
        <item m="1" x="888"/>
        <item m="1" x="2323"/>
        <item m="1" x="2853"/>
        <item m="1" x="1956"/>
        <item m="1" x="4952"/>
        <item m="1" x="2568"/>
        <item m="1" x="5210"/>
        <item m="1" x="3561"/>
        <item m="1" x="2567"/>
        <item m="1" x="1941"/>
        <item m="1" x="5913"/>
        <item m="1" x="3813"/>
        <item m="1" x="3422"/>
        <item m="1" x="5683"/>
        <item m="1" x="2772"/>
        <item m="1" x="3314"/>
        <item m="1" x="1897"/>
        <item m="1" x="4506"/>
        <item m="1" x="3279"/>
        <item m="1" x="2790"/>
        <item m="1" x="4740"/>
        <item m="1" x="2846"/>
        <item x="341"/>
        <item m="1" x="6065"/>
        <item m="1" x="2071"/>
        <item m="1" x="3306"/>
        <item m="1" x="2456"/>
        <item m="1" x="5159"/>
        <item m="1" x="3963"/>
        <item m="1" x="2000"/>
        <item m="1" x="2045"/>
        <item m="1" x="4723"/>
        <item m="1" x="5615"/>
        <item m="1" x="2320"/>
        <item m="1" x="3376"/>
        <item m="1" x="5510"/>
        <item m="1" x="4825"/>
        <item m="1" x="3522"/>
        <item m="1" x="5953"/>
        <item m="1" x="5713"/>
        <item m="1" x="1741"/>
        <item m="1" x="1935"/>
        <item m="1" x="5655"/>
        <item m="1" x="1829"/>
        <item m="1" x="4845"/>
        <item m="1" x="2034"/>
        <item m="1" x="1942"/>
        <item m="1" x="3558"/>
        <item m="1" x="3371"/>
        <item m="1" x="5377"/>
        <item m="1" x="5097"/>
        <item m="1" x="5566"/>
        <item m="1" x="4249"/>
        <item m="1" x="5650"/>
        <item m="1" x="3525"/>
        <item m="1" x="3565"/>
        <item m="1" x="5681"/>
        <item m="1" x="2078"/>
        <item m="1" x="2579"/>
        <item m="1" x="1604"/>
        <item m="1" x="2342"/>
        <item m="1" x="5600"/>
        <item m="1" x="2769"/>
        <item m="1" x="2910"/>
        <item m="1" x="4043"/>
        <item m="1" x="2973"/>
        <item m="1" x="3200"/>
        <item m="1" x="2994"/>
        <item m="1" x="2347"/>
        <item m="1" x="4214"/>
        <item m="1" x="3107"/>
        <item m="1" x="3333"/>
        <item m="1" x="2301"/>
        <item m="1" x="1996"/>
        <item m="1" x="2018"/>
        <item m="1" x="5523"/>
        <item m="1" x="2091"/>
        <item m="1" x="5020"/>
        <item m="1" x="4587"/>
        <item m="1" x="2854"/>
        <item m="1" x="5234"/>
        <item m="1" x="6052"/>
        <item m="1" x="1988"/>
        <item m="1" x="5431"/>
        <item m="1" x="4644"/>
        <item m="1" x="2985"/>
        <item m="1" x="5125"/>
        <item m="1" x="4500"/>
        <item m="1" x="5319"/>
        <item m="1" x="5783"/>
        <item m="1" x="2723"/>
        <item m="1" x="2008"/>
        <item m="1" x="1846"/>
        <item m="1" x="3460"/>
        <item m="1" x="2425"/>
        <item m="1" x="3562"/>
        <item m="1" x="5676"/>
        <item m="1" x="1966"/>
        <item m="1" x="2039"/>
        <item m="1" x="5441"/>
        <item m="1" x="5394"/>
        <item m="1" x="3523"/>
        <item m="1" x="3199"/>
        <item m="1" x="5018"/>
        <item m="1" x="4585"/>
        <item m="1" x="2849"/>
        <item m="1" x="2722"/>
        <item m="1" x="3766"/>
        <item m="1" x="3514"/>
        <item m="1" x="4127"/>
        <item x="304"/>
        <item m="1" x="4475"/>
        <item m="1" x="3457"/>
        <item m="1" x="5183"/>
        <item m="1" x="3932"/>
        <item x="404"/>
        <item m="1" x="2746"/>
        <item m="1" x="2493"/>
        <item m="1" x="4630"/>
        <item m="1" x="5927"/>
        <item m="1" x="3605"/>
        <item m="1" x="2921"/>
        <item m="1" x="5145"/>
        <item m="1" x="2533"/>
        <item m="1" x="2076"/>
        <item m="1" x="5869"/>
        <item x="297"/>
        <item m="1" x="5352"/>
        <item x="279"/>
        <item m="1" x="4868"/>
        <item m="1" x="4834"/>
        <item m="1" x="5270"/>
        <item m="1" x="6059"/>
        <item m="1" x="2642"/>
        <item m="1" x="1109"/>
        <item m="1" x="5686"/>
        <item m="1" x="3186"/>
        <item m="1" x="4940"/>
        <item m="1" x="3342"/>
        <item m="1" x="4407"/>
        <item m="1" x="4734"/>
        <item m="1" x="4606"/>
        <item m="1" x="573"/>
        <item m="1" x="3346"/>
        <item m="1" x="3309"/>
        <item m="1" x="5572"/>
        <item m="1" x="5344"/>
        <item m="1" x="5688"/>
        <item m="1" x="2470"/>
        <item m="1" x="3958"/>
        <item m="1" x="2967"/>
        <item m="1" x="4411"/>
        <item m="1" x="4266"/>
        <item m="1" x="4139"/>
        <item m="1" x="4189"/>
        <item m="1" x="5073"/>
        <item m="1" x="3149"/>
        <item m="1" x="2665"/>
        <item m="1" x="3520"/>
        <item m="1" x="4847"/>
        <item m="1" x="4888"/>
        <item m="1" x="2069"/>
        <item m="1" x="5569"/>
        <item m="1" x="5984"/>
        <item m="1" x="3121"/>
        <item m="1" x="2182"/>
        <item m="1" x="3903"/>
        <item m="1" x="2124"/>
        <item m="1" x="3157"/>
        <item m="1" x="2804"/>
        <item m="1" x="3822"/>
        <item m="1" x="5790"/>
        <item m="1" x="4442"/>
        <item m="1" x="3760"/>
        <item m="1" x="3254"/>
        <item m="1" x="2652"/>
        <item m="1" x="1891"/>
        <item m="1" x="3477"/>
        <item m="1" x="2304"/>
        <item m="1" x="3165"/>
        <item m="1" x="5916"/>
        <item m="1" x="5350"/>
        <item m="1" x="4121"/>
        <item m="1" x="2676"/>
        <item m="1" x="4361"/>
        <item m="1" x="4735"/>
        <item m="1" x="5840"/>
        <item m="1" x="1908"/>
        <item m="1" x="4173"/>
        <item m="1" x="3735"/>
        <item m="1" x="3397"/>
        <item m="1" x="3435"/>
        <item m="1" x="6071"/>
        <item m="1" x="2006"/>
        <item m="1" x="3889"/>
        <item m="1" x="4016"/>
        <item m="1" x="4097"/>
        <item m="1" x="5315"/>
        <item m="1" x="2077"/>
        <item m="1" x="1725"/>
        <item m="1" x="4974"/>
        <item m="1" x="5371"/>
        <item m="1" x="5924"/>
        <item m="1" x="3727"/>
        <item m="1" x="4004"/>
        <item m="1" x="5148"/>
        <item m="1" x="5286"/>
        <item m="1" x="4207"/>
        <item m="1" x="2743"/>
        <item m="1" x="2088"/>
        <item m="1" x="3144"/>
        <item m="1" x="5501"/>
        <item m="1" x="2718"/>
        <item m="1" x="1962"/>
        <item m="1" x="5806"/>
        <item m="1" x="1952"/>
        <item m="1" x="2766"/>
        <item m="1" x="4364"/>
        <item m="1" x="4161"/>
        <item m="1" x="859"/>
        <item m="1" x="2752"/>
        <item m="1" x="4543"/>
        <item m="1" x="5935"/>
        <item m="1" x="4228"/>
        <item m="1" x="2314"/>
        <item m="1" x="4460"/>
        <item m="1" x="3032"/>
        <item m="1" x="5458"/>
        <item m="1" x="5695"/>
        <item m="1" x="3535"/>
        <item m="1" x="5828"/>
        <item m="1" x="3922"/>
        <item m="1" x="1192"/>
        <item m="1" x="2494"/>
        <item m="1" x="3695"/>
        <item m="1" x="637"/>
        <item m="1" x="5288"/>
        <item m="1" x="5168"/>
        <item m="1" x="5029"/>
        <item m="1" x="3977"/>
        <item m="1" x="1851"/>
        <item m="1" x="3899"/>
        <item m="1" x="5459"/>
        <item m="1" x="1885"/>
        <item m="1" x="4320"/>
        <item m="1" x="5928"/>
        <item m="1" x="1304"/>
        <item x="78"/>
        <item m="1" x="3512"/>
        <item m="1" x="2558"/>
        <item m="1" x="5107"/>
        <item m="1" x="3767"/>
        <item m="1" x="2462"/>
        <item m="1" x="4045"/>
        <item m="1" x="5496"/>
        <item x="206"/>
        <item m="1" x="5736"/>
        <item m="1" x="3577"/>
        <item m="1" x="3611"/>
        <item m="1" x="4427"/>
        <item m="1" x="4172"/>
        <item m="1" x="4226"/>
        <item m="1" x="5898"/>
        <item m="1" x="5787"/>
        <item m="1" x="2509"/>
        <item m="1" x="2150"/>
        <item m="1" x="4794"/>
        <item m="1" x="3985"/>
        <item m="1" x="4465"/>
        <item m="1" x="4092"/>
        <item x="354"/>
        <item m="1" x="3567"/>
        <item m="1" x="1868"/>
        <item m="1" x="2923"/>
        <item m="1" x="1987"/>
        <item m="1" x="4863"/>
        <item m="1" x="4192"/>
        <item m="1" x="5729"/>
        <item x="336"/>
        <item m="1" x="4601"/>
        <item m="1" x="3131"/>
        <item m="1" x="1794"/>
        <item m="1" x="3798"/>
        <item m="1" x="3486"/>
        <item m="1" x="4388"/>
        <item m="1" x="3603"/>
        <item m="1" x="1820"/>
        <item m="1" x="5848"/>
        <item m="1" x="2489"/>
        <item m="1" x="3340"/>
        <item m="1" x="2280"/>
        <item m="1" x="2631"/>
        <item m="1" x="2747"/>
        <item m="1" x="2542"/>
        <item m="1" x="4503"/>
        <item m="1" x="1752"/>
        <item m="1" x="4534"/>
        <item m="1" x="3997"/>
        <item m="1" x="4190"/>
        <item m="1" x="4356"/>
        <item m="1" x="1894"/>
        <item m="1" x="3205"/>
        <item x="215"/>
        <item x="313"/>
        <item x="77"/>
        <item m="1" x="1870"/>
        <item m="1" x="4687"/>
        <item m="1" x="4013"/>
        <item m="1" x="1981"/>
        <item m="1" x="625"/>
        <item m="1" x="989"/>
        <item m="1" x="4617"/>
        <item m="1" x="1857"/>
        <item m="1" x="5730"/>
        <item m="1" x="2545"/>
        <item m="1" x="4646"/>
        <item x="26"/>
        <item m="1" x="2265"/>
        <item m="1" x="2333"/>
        <item m="1" x="2800"/>
        <item m="1" x="3721"/>
        <item m="1" x="2242"/>
        <item m="1" x="4035"/>
        <item m="1" x="3686"/>
        <item m="1" x="5333"/>
        <item m="1" x="4100"/>
        <item m="1" x="3065"/>
        <item m="1" x="1812"/>
        <item m="1" x="3244"/>
        <item x="105"/>
        <item m="1" x="4941"/>
        <item m="1" x="3628"/>
        <item m="1" x="3891"/>
        <item m="1" x="2396"/>
        <item m="1" x="5449"/>
        <item m="1" x="3207"/>
        <item m="1" x="5837"/>
        <item m="1" x="3906"/>
        <item m="1" x="5297"/>
        <item m="1" x="4942"/>
        <item m="1" x="5500"/>
        <item m="1" x="5674"/>
        <item m="1" x="2253"/>
        <item m="1" x="2938"/>
        <item m="1" x="4177"/>
        <item m="1" x="3214"/>
        <item m="1" x="3083"/>
        <item m="1" x="2472"/>
        <item m="1" x="3894"/>
        <item m="1" x="5059"/>
        <item m="1" x="3857"/>
        <item m="1" x="3544"/>
        <item m="1" x="4894"/>
        <item m="1" x="5530"/>
        <item m="1" x="4502"/>
        <item m="1" x="4792"/>
        <item m="1" x="4719"/>
        <item m="1" x="4282"/>
        <item m="1" x="5585"/>
        <item m="1" x="2087"/>
        <item m="1" x="2770"/>
        <item m="1" x="4873"/>
        <item m="1" x="6019"/>
        <item m="1" x="1871"/>
        <item m="1" x="5971"/>
        <item m="1" x="3734"/>
        <item m="1" x="5604"/>
        <item m="1" x="4134"/>
        <item m="1" x="2312"/>
        <item m="1" x="2692"/>
        <item m="1" x="4569"/>
        <item m="1" x="2354"/>
        <item m="1" x="3875"/>
        <item m="1" x="4155"/>
        <item m="1" x="4744"/>
        <item m="1" x="4968"/>
        <item m="1" x="4962"/>
        <item m="1" x="5726"/>
        <item m="1" x="2117"/>
        <item m="1" x="4196"/>
        <item m="1" x="2359"/>
        <item m="1" x="2757"/>
        <item m="1" x="4739"/>
        <item m="1" x="3898"/>
        <item m="1" x="1912"/>
        <item m="1" x="2491"/>
        <item m="1" x="4149"/>
        <item m="1" x="4234"/>
        <item m="1" x="4878"/>
        <item m="1" x="4455"/>
        <item m="1" x="2246"/>
        <item m="1" x="3712"/>
        <item m="1" x="5983"/>
        <item m="1" x="5617"/>
        <item m="1" x="5867"/>
        <item m="1" x="5962"/>
        <item m="1" x="5657"/>
        <item m="1" x="1915"/>
        <item m="1" x="3072"/>
        <item m="1" x="1748"/>
        <item m="1" x="5057"/>
        <item m="1" x="3119"/>
        <item m="1" x="4640"/>
        <item m="1" x="2133"/>
        <item m="1" x="5024"/>
        <item m="1" x="2138"/>
        <item m="1" x="5460"/>
        <item m="1" x="3238"/>
        <item m="1" x="4435"/>
        <item m="1" x="5887"/>
        <item m="1" x="4747"/>
        <item m="1" x="4843"/>
        <item m="1" x="3699"/>
        <item m="1" x="2783"/>
        <item m="1" x="2908"/>
        <item m="1" x="4268"/>
        <item m="1" x="3920"/>
        <item m="1" x="5383"/>
        <item m="1" x="4994"/>
        <item m="1" x="5272"/>
        <item m="1" x="4836"/>
        <item m="1" x="5435"/>
        <item m="1" x="2165"/>
        <item m="1" x="5534"/>
        <item m="1" x="4179"/>
        <item m="1" x="4907"/>
        <item m="1" x="4255"/>
        <item m="1" x="3788"/>
        <item m="1" x="4098"/>
        <item m="1" x="1406"/>
        <item m="1" x="1736"/>
        <item m="1" x="6037"/>
        <item m="1" x="3804"/>
        <item m="1" x="5582"/>
        <item m="1" x="5244"/>
        <item m="1" x="3509"/>
        <item m="1" x="2064"/>
        <item m="1" x="4877"/>
        <item m="1" x="5127"/>
        <item m="1" x="2098"/>
        <item m="1" x="1924"/>
        <item m="1" x="5859"/>
        <item m="1" x="4736"/>
        <item m="1" x="3458"/>
        <item m="1" x="4738"/>
        <item m="1" x="5245"/>
        <item m="1" x="4591"/>
        <item m="1" x="5567"/>
        <item m="1" x="3216"/>
        <item m="1" x="4869"/>
        <item m="1" x="4244"/>
        <item m="1" x="4562"/>
        <item m="1" x="1937"/>
        <item m="1" x="3378"/>
        <item m="1" x="3241"/>
        <item m="1" x="4832"/>
        <item m="1" x="5165"/>
        <item m="1" x="3230"/>
        <item m="1" x="4105"/>
        <item m="1" x="2252"/>
        <item m="1" x="3750"/>
        <item m="1" x="5222"/>
        <item m="1" x="2484"/>
        <item m="1" x="2721"/>
        <item m="1" x="4985"/>
        <item m="1" x="4280"/>
        <item m="1" x="2822"/>
        <item m="1" x="2248"/>
        <item m="1" x="4799"/>
        <item m="1" x="4883"/>
        <item m="1" x="3365"/>
        <item m="1" x="5912"/>
        <item m="1" x="5794"/>
        <item m="1" x="5560"/>
        <item x="264"/>
        <item m="1" x="3550"/>
        <item m="1" x="5580"/>
        <item m="1" x="2575"/>
        <item m="1" x="3135"/>
        <item m="1" x="4750"/>
        <item m="1" x="2956"/>
        <item m="1" x="5865"/>
        <item m="1" x="4367"/>
        <item m="1" x="1746"/>
        <item m="1" x="2590"/>
        <item m="1" x="5124"/>
        <item m="1" x="3570"/>
        <item m="1" x="4091"/>
        <item m="1" x="5169"/>
        <item m="1" x="5852"/>
        <item m="1" x="3630"/>
        <item m="1" x="3277"/>
        <item m="1" x="4193"/>
        <item m="1" x="1777"/>
        <item m="1" x="3716"/>
        <item x="370"/>
        <item m="1" x="2245"/>
        <item m="1" x="1764"/>
        <item m="1" x="3449"/>
        <item m="1" x="4935"/>
        <item m="1" x="3741"/>
        <item m="1" x="3169"/>
        <item m="1" x="5214"/>
        <item m="1" x="2724"/>
        <item m="1" x="4575"/>
        <item m="1" x="4047"/>
        <item m="1" x="3373"/>
        <item m="1" x="1770"/>
        <item m="1" x="2991"/>
        <item m="1" x="3499"/>
        <item m="1" x="3854"/>
        <item m="1" x="3528"/>
        <item m="1" x="3237"/>
        <item m="1" x="5338"/>
        <item m="1" x="3668"/>
        <item m="1" x="2607"/>
        <item m="1" x="3999"/>
        <item m="1" x="5644"/>
        <item m="1" x="2188"/>
        <item m="1" x="5398"/>
        <item m="1" x="3961"/>
        <item m="1" x="4281"/>
        <item m="1" x="2002"/>
        <item m="1" x="5741"/>
        <item m="1" x="4222"/>
        <item m="1" x="5781"/>
        <item m="1" x="4026"/>
        <item m="1" x="2292"/>
        <item m="1" x="4362"/>
        <item m="1" x="2929"/>
        <item m="1" x="1939"/>
        <item m="1" x="3263"/>
        <item m="1" x="5027"/>
        <item m="1" x="3814"/>
        <item m="1" x="6012"/>
        <item m="1" x="4780"/>
        <item m="1" x="5863"/>
        <item m="1" x="2355"/>
        <item m="1" x="5154"/>
        <item m="1" x="2735"/>
        <item m="1" x="2957"/>
        <item m="1" x="2705"/>
        <item m="1" x="6014"/>
        <item m="1" x="2204"/>
        <item m="1" x="4338"/>
        <item m="1" x="5824"/>
        <item m="1" x="4376"/>
        <item m="1" x="3068"/>
        <item m="1" x="3361"/>
        <item m="1" x="3931"/>
        <item m="1" x="3485"/>
        <item m="1" x="2947"/>
        <item m="1" x="2635"/>
        <item m="1" x="2796"/>
        <item m="1" x="2215"/>
        <item m="1" x="623"/>
        <item m="1" x="3881"/>
        <item m="1" x="2233"/>
        <item m="1" x="5121"/>
        <item m="1" x="2196"/>
        <item m="1" x="4642"/>
        <item m="1" x="3372"/>
        <item m="1" x="2148"/>
        <item m="1" x="3539"/>
        <item x="184"/>
        <item m="1" x="2446"/>
        <item m="1" x="3160"/>
        <item m="1" x="5818"/>
        <item m="1" x="4759"/>
        <item m="1" x="4578"/>
        <item m="1" x="4532"/>
        <item m="1" x="612"/>
        <item m="1" x="3941"/>
        <item m="1" x="3834"/>
        <item m="1" x="5066"/>
        <item m="1" x="5508"/>
        <item m="1" x="3638"/>
        <item m="1" x="1338"/>
        <item m="1" x="2458"/>
        <item m="1" x="3128"/>
        <item m="1" x="4480"/>
        <item m="1" x="5396"/>
        <item m="1" x="5723"/>
        <item m="1" x="4270"/>
        <item m="1" x="2608"/>
        <item m="1" x="5797"/>
        <item m="1" x="4648"/>
        <item m="1" x="4464"/>
        <item m="1" x="2571"/>
        <item m="1" x="1591"/>
        <item m="1" x="690"/>
        <item m="1" x="4044"/>
        <item m="1" x="3048"/>
        <item m="1" x="2260"/>
        <item m="1" x="2289"/>
        <item m="1" x="2051"/>
        <item m="1" x="2059"/>
        <item m="1" x="4355"/>
        <item m="1" x="3164"/>
        <item m="1" x="3078"/>
        <item m="1" x="5809"/>
        <item m="1" x="4741"/>
        <item m="1" x="1862"/>
        <item m="1" x="2398"/>
        <item m="1" x="3097"/>
        <item m="1" x="2390"/>
        <item m="1" x="4359"/>
        <item m="1" x="4897"/>
        <item m="1" x="4583"/>
        <item m="1" x="3966"/>
        <item m="1" x="3728"/>
        <item m="1" x="3737"/>
        <item m="1" x="1321"/>
        <item m="1" x="5305"/>
        <item m="1" x="2309"/>
        <item m="1" x="5785"/>
        <item m="1" x="4319"/>
        <item m="1" x="5223"/>
        <item m="1" x="2219"/>
        <item m="1" x="4526"/>
        <item m="1" x="4321"/>
        <item m="1" x="2522"/>
        <item m="1" x="3872"/>
        <item m="1" x="717"/>
        <item m="1" x="2647"/>
        <item x="318"/>
        <item x="217"/>
        <item m="1" x="2126"/>
        <item m="1" x="2577"/>
        <item m="1" x="807"/>
        <item m="1" x="842"/>
        <item m="1" x="4589"/>
        <item m="1" x="5123"/>
        <item m="1" x="3576"/>
        <item m="1" x="3690"/>
        <item m="1" x="3438"/>
        <item m="1" x="3304"/>
        <item m="1" x="4430"/>
        <item m="1" x="889"/>
        <item m="1" x="3679"/>
        <item m="1" x="5943"/>
        <item m="1" x="3771"/>
        <item m="1" x="5768"/>
        <item m="1" x="855"/>
        <item m="1" x="5036"/>
        <item m="1" x="1309"/>
        <item m="1" x="5262"/>
        <item m="1" x="5400"/>
        <item m="1" x="4931"/>
        <item m="1" x="5654"/>
        <item m="1" x="1437"/>
        <item m="1" x="1276"/>
        <item x="79"/>
        <item m="1" x="5247"/>
        <item m="1" x="4379"/>
        <item m="1" x="3744"/>
        <item m="1" x="3256"/>
        <item m="1" x="5122"/>
        <item m="1" x="2707"/>
        <item m="1" x="5363"/>
        <item m="1" x="1784"/>
        <item m="1" x="5721"/>
        <item m="1" x="4867"/>
        <item m="1" x="4236"/>
        <item m="1" x="5509"/>
        <item m="1" x="2392"/>
        <item m="1" x="4655"/>
        <item m="1" x="3488"/>
        <item m="1" x="3749"/>
        <item m="1" x="5707"/>
        <item m="1" x="3844"/>
        <item m="1" x="4254"/>
        <item m="1" x="1778"/>
        <item m="1" x="5698"/>
        <item m="1" x="5092"/>
        <item m="1" x="5511"/>
        <item m="1" x="3171"/>
        <item m="1" x="5740"/>
        <item m="1" x="3450"/>
        <item m="1" x="5451"/>
        <item m="1" x="5961"/>
        <item m="1" x="5005"/>
        <item m="1" x="4401"/>
        <item m="1" x="1985"/>
        <item m="1" x="4911"/>
        <item m="1" x="3704"/>
        <item m="1" x="2017"/>
        <item m="1" x="4720"/>
        <item m="1" x="1991"/>
        <item m="1" x="4577"/>
        <item m="1" x="5370"/>
        <item m="1" x="2591"/>
        <item m="1" x="3761"/>
        <item m="1" x="3489"/>
        <item m="1" x="3394"/>
        <item m="1" x="3923"/>
        <item m="1" x="5514"/>
        <item m="1" x="3221"/>
        <item m="1" x="4789"/>
        <item m="1" x="3675"/>
        <item m="1" x="2128"/>
        <item m="1" x="1931"/>
        <item m="1" x="5153"/>
        <item m="1" x="5229"/>
        <item m="1" x="3736"/>
        <item m="1" x="5128"/>
        <item m="1" x="4743"/>
        <item m="1" x="5253"/>
        <item m="1" x="5355"/>
        <item m="1" x="2515"/>
        <item m="1" x="4350"/>
        <item m="1" x="4991"/>
        <item m="1" x="1989"/>
        <item m="1" x="3740"/>
        <item m="1" x="3445"/>
        <item m="1" x="2780"/>
        <item m="1" x="5446"/>
        <item m="1" x="3183"/>
        <item m="1" x="4448"/>
        <item m="1" x="5442"/>
        <item m="1" x="3305"/>
        <item m="1" x="5619"/>
        <item m="1" x="1967"/>
        <item m="1" x="2671"/>
        <item m="1" x="3696"/>
        <item m="1" x="5649"/>
        <item m="1" x="1540"/>
        <item m="1" x="1541"/>
        <item m="1" x="941"/>
        <item m="1" x="1542"/>
        <item m="1" x="1543"/>
        <item m="1" x="1544"/>
        <item m="1" x="1545"/>
        <item m="1" x="946"/>
        <item m="1" x="1547"/>
        <item m="1" x="1548"/>
        <item m="1" x="1549"/>
        <item m="1" x="950"/>
        <item m="1" x="951"/>
        <item m="1" x="952"/>
        <item m="1" x="953"/>
        <item m="1" x="1550"/>
        <item m="1" x="956"/>
        <item m="1" x="957"/>
        <item m="1" x="958"/>
        <item m="1" x="959"/>
        <item m="1" x="960"/>
        <item m="1" x="961"/>
        <item m="1" x="964"/>
        <item m="1" x="965"/>
        <item m="1" x="966"/>
        <item m="1" x="967"/>
        <item m="1" x="968"/>
        <item m="1" x="1551"/>
        <item m="1" x="1552"/>
        <item m="1" x="1553"/>
        <item m="1" x="1554"/>
        <item m="1" x="1555"/>
        <item m="1" x="550"/>
        <item m="1" x="1556"/>
        <item m="1" x="1557"/>
        <item m="1" x="1558"/>
        <item m="1" x="1559"/>
        <item m="1" x="981"/>
        <item m="1" x="983"/>
        <item m="1" x="984"/>
        <item m="1" x="985"/>
        <item m="1" x="987"/>
        <item m="1" x="988"/>
        <item m="1" x="991"/>
        <item m="1" x="992"/>
        <item m="1" x="993"/>
        <item m="1" x="995"/>
        <item m="1" x="1393"/>
        <item m="1" x="998"/>
        <item m="1" x="999"/>
        <item m="1" x="1001"/>
        <item m="1" x="1394"/>
        <item m="1" x="1004"/>
        <item m="1" x="1395"/>
        <item m="1" x="1006"/>
        <item m="1" x="1007"/>
        <item m="1" x="1009"/>
        <item m="1" x="1560"/>
        <item m="1" x="1436"/>
        <item m="1" x="1561"/>
        <item m="1" x="1013"/>
        <item m="1" x="1563"/>
        <item m="1" x="1564"/>
        <item m="1" x="1565"/>
        <item m="1" x="1019"/>
        <item m="1" x="1020"/>
        <item m="1" x="1021"/>
        <item m="1" x="1566"/>
        <item m="1" x="1567"/>
        <item m="1" x="1568"/>
        <item m="1" x="1569"/>
        <item m="1" x="1570"/>
        <item m="1" x="1572"/>
        <item m="1" x="1573"/>
        <item m="1" x="1031"/>
        <item m="1" x="1574"/>
        <item m="1" x="1575"/>
        <item m="1" x="1576"/>
        <item m="1" x="1035"/>
        <item m="1" x="1037"/>
        <item m="1" x="1038"/>
        <item m="1" x="1039"/>
        <item m="1" x="742"/>
        <item m="1" x="1040"/>
        <item m="1" x="1042"/>
        <item m="1" x="1577"/>
        <item m="1" x="1044"/>
        <item m="1" x="1578"/>
        <item m="1" x="1046"/>
        <item m="1" x="1048"/>
        <item m="1" x="1049"/>
        <item m="1" x="1050"/>
        <item m="1" x="1051"/>
        <item m="1" x="1052"/>
        <item m="1" x="1056"/>
        <item m="1" x="1057"/>
        <item m="1" x="1058"/>
        <item m="1" x="1059"/>
        <item m="1" x="1060"/>
        <item m="1" x="1579"/>
        <item m="1" x="1063"/>
        <item m="1" x="1064"/>
        <item m="1" x="1066"/>
        <item m="1" x="1068"/>
        <item x="285"/>
        <item m="1" x="1580"/>
        <item m="1" x="1070"/>
        <item m="1" x="1071"/>
        <item m="1" x="1581"/>
        <item m="1" x="1073"/>
        <item m="1" x="1075"/>
        <item m="1" x="1076"/>
        <item m="1" x="1077"/>
        <item m="1" x="1078"/>
        <item m="1" x="1079"/>
        <item m="1" x="1082"/>
        <item m="1" x="1083"/>
        <item m="1" x="1084"/>
        <item m="1" x="1085"/>
        <item m="1" x="1584"/>
        <item m="1" x="1587"/>
        <item m="1" x="1092"/>
        <item m="1" x="1588"/>
        <item m="1" x="1590"/>
        <item m="1" x="1097"/>
        <item m="1" x="1103"/>
        <item m="1" x="1106"/>
        <item m="1" x="1592"/>
        <item m="1" x="1595"/>
        <item m="1" x="1114"/>
        <item m="1" x="1115"/>
        <item m="1" x="1116"/>
        <item m="1" x="1596"/>
        <item m="1" x="1121"/>
        <item m="1" x="1123"/>
        <item m="1" x="1126"/>
        <item m="1" x="1600"/>
        <item m="1" x="1131"/>
        <item m="1" x="1465"/>
        <item m="1" x="1133"/>
        <item m="1" x="1134"/>
        <item m="1" x="1135"/>
        <item m="1" x="1398"/>
        <item m="1" x="1139"/>
        <item m="1" x="1140"/>
        <item m="1" x="1602"/>
        <item m="1" x="1144"/>
        <item m="1" x="1603"/>
        <item m="1" x="1149"/>
        <item m="1" x="1151"/>
        <item m="1" x="1606"/>
        <item m="1" x="1401"/>
        <item m="1" x="1160"/>
        <item m="1" x="1608"/>
        <item m="1" x="1609"/>
        <item m="1" x="1610"/>
        <item m="1" x="1611"/>
        <item m="1" x="1612"/>
        <item m="1" x="1613"/>
        <item m="1" x="1614"/>
        <item m="1" x="1615"/>
        <item m="1" x="1617"/>
        <item m="1" x="1175"/>
        <item m="1" x="1618"/>
        <item m="1" x="1619"/>
        <item m="1" x="1182"/>
        <item m="1" x="1184"/>
        <item m="1" x="1185"/>
        <item m="1" x="1189"/>
        <item m="1" x="1190"/>
        <item m="1" x="1191"/>
        <item m="1" x="1193"/>
        <item m="1" x="1195"/>
        <item m="1" x="1196"/>
        <item m="1" x="1197"/>
        <item m="1" x="1198"/>
        <item m="1" x="1201"/>
        <item m="1" x="1403"/>
        <item m="1" x="1404"/>
        <item m="1" x="1622"/>
        <item m="1" x="1623"/>
        <item m="1" x="1624"/>
        <item m="1" x="1626"/>
        <item m="1" x="1627"/>
        <item m="1" x="1214"/>
        <item m="1" x="1215"/>
        <item m="1" x="1216"/>
        <item m="1" x="1217"/>
        <item m="1" x="1629"/>
        <item m="1" x="1630"/>
        <item m="1" x="1631"/>
        <item m="1" x="1223"/>
        <item m="1" x="1224"/>
        <item m="1" x="1634"/>
        <item m="1" x="1635"/>
        <item m="1" x="1227"/>
        <item m="1" x="479"/>
        <item m="1" x="1233"/>
        <item m="1" x="1239"/>
        <item m="1" x="1243"/>
        <item m="1" x="1244"/>
        <item m="1" x="1245"/>
        <item m="1" x="1641"/>
        <item m="1" x="1642"/>
        <item m="1" x="1278"/>
        <item m="1" x="1645"/>
        <item m="1" x="1285"/>
        <item m="1" x="1648"/>
        <item m="1" x="1290"/>
        <item m="1" x="560"/>
        <item m="1" x="1293"/>
        <item m="1" x="1649"/>
        <item m="1" x="1296"/>
        <item m="1" x="1297"/>
        <item m="1" x="1298"/>
        <item m="1" x="1650"/>
        <item m="1" x="1651"/>
        <item m="1" x="1652"/>
        <item m="1" x="1653"/>
        <item m="1" x="761"/>
        <item m="1" x="1310"/>
        <item m="1" x="1311"/>
        <item m="1" x="1312"/>
        <item m="1" x="1327"/>
        <item m="1" x="1328"/>
        <item m="1" x="1329"/>
        <item m="1" x="1658"/>
        <item m="1" x="1659"/>
        <item m="1" x="1660"/>
        <item m="1" x="1661"/>
        <item m="1" x="1662"/>
        <item m="1" x="1663"/>
        <item m="1" x="1664"/>
        <item m="1" x="1666"/>
        <item m="1" x="1667"/>
        <item m="1" x="1668"/>
        <item m="1" x="1669"/>
        <item m="1" x="1344"/>
        <item m="1" x="1670"/>
        <item m="1" x="1654"/>
        <item m="1" x="1655"/>
        <item m="1" x="1316"/>
        <item m="1" x="1657"/>
        <item m="1" x="1319"/>
        <item m="1" x="1702"/>
        <item m="1" x="1703"/>
        <item m="1" x="1704"/>
        <item m="1" x="1705"/>
        <item m="1" x="1706"/>
        <item m="1" x="1676"/>
        <item m="1" x="1677"/>
        <item m="1" x="1707"/>
        <item m="1" x="1708"/>
        <item m="1" x="1709"/>
        <item m="1" x="1681"/>
        <item m="1" x="1710"/>
        <item m="1" x="1711"/>
        <item m="1" x="1712"/>
        <item m="1" x="1713"/>
        <item m="1" x="1714"/>
        <item m="1" x="1715"/>
        <item m="1" x="1716"/>
        <item m="1" x="1689"/>
        <item m="1" x="1690"/>
        <item m="1" x="1691"/>
        <item m="1" x="1717"/>
        <item m="1" x="1718"/>
        <item m="1" x="1719"/>
        <item m="1" x="1695"/>
        <item m="1" x="1720"/>
        <item m="1" x="1721"/>
        <item m="1" x="1722"/>
        <item m="1" x="1636"/>
        <item m="1" x="1638"/>
        <item m="1" x="1671"/>
        <item m="1" x="1672"/>
        <item m="1" x="1673"/>
        <item m="1" x="1675"/>
        <item m="1" x="1678"/>
        <item m="1" x="1679"/>
        <item m="1" x="1680"/>
        <item m="1" x="1682"/>
        <item m="1" x="1683"/>
        <item m="1" x="1684"/>
        <item m="1" x="1685"/>
        <item m="1" x="1686"/>
        <item m="1" x="1687"/>
        <item m="1" x="1688"/>
        <item m="1" x="1692"/>
        <item m="1" x="1693"/>
        <item m="1" x="1694"/>
        <item m="1" x="1696"/>
        <item m="1" x="1697"/>
        <item m="1" x="1698"/>
        <item m="1" x="969"/>
        <item m="1" x="939"/>
        <item m="1" x="940"/>
        <item x="13"/>
        <item m="1" x="942"/>
        <item m="1" x="943"/>
        <item m="1" x="944"/>
        <item m="1" x="945"/>
        <item m="1" x="947"/>
        <item m="1" x="948"/>
        <item m="1" x="949"/>
        <item m="1" x="954"/>
        <item m="1" x="955"/>
        <item m="1" x="970"/>
        <item m="1" x="972"/>
        <item m="1" x="974"/>
        <item m="1" x="975"/>
        <item m="1" x="976"/>
        <item m="1" x="977"/>
        <item m="1" x="978"/>
        <item m="1" x="979"/>
        <item m="1" x="980"/>
        <item m="1" x="982"/>
        <item m="1" x="996"/>
        <item m="1" x="1008"/>
        <item m="1" x="1010"/>
        <item m="1" x="1011"/>
        <item m="1" x="1017"/>
        <item m="1" x="1018"/>
        <item m="1" x="1022"/>
        <item m="1" x="1438"/>
        <item m="1" x="1439"/>
        <item m="1" x="1440"/>
        <item m="1" x="1441"/>
        <item m="1" x="1028"/>
        <item m="1" x="1029"/>
        <item m="1" x="1030"/>
        <item m="1" x="1032"/>
        <item m="1" x="1033"/>
        <item m="1" x="1034"/>
        <item m="1" x="1036"/>
        <item m="1" x="1043"/>
        <item m="1" x="1045"/>
        <item m="1" x="1047"/>
        <item m="1" x="1061"/>
        <item m="1" x="1062"/>
        <item m="1" x="1069"/>
        <item m="1" x="1072"/>
        <item m="1" x="1396"/>
        <item m="1" x="1087"/>
        <item m="1" x="1088"/>
        <item m="1" x="1093"/>
        <item m="1" x="1095"/>
        <item m="1" x="1110"/>
        <item m="1" x="1111"/>
        <item m="1" x="1112"/>
        <item m="1" x="1118"/>
        <item m="1" x="1119"/>
        <item m="1" x="1120"/>
        <item m="1" x="1128"/>
        <item m="1" x="1129"/>
        <item m="1" x="1464"/>
        <item m="1" x="1397"/>
        <item m="1" x="1132"/>
        <item m="1" x="1142"/>
        <item m="1" x="1400"/>
        <item m="1" x="1148"/>
        <item m="1" x="1152"/>
        <item m="1" x="1154"/>
        <item m="1" x="1155"/>
        <item m="1" x="1157"/>
        <item m="1" x="1161"/>
        <item m="1" x="1162"/>
        <item m="1" x="1163"/>
        <item m="1" x="1164"/>
        <item m="1" x="1165"/>
        <item m="1" x="1167"/>
        <item m="1" x="1168"/>
        <item m="1" x="1169"/>
        <item m="1" x="1172"/>
        <item m="1" x="1176"/>
        <item m="1" x="1181"/>
        <item m="1" x="1187"/>
        <item m="1" x="1194"/>
        <item m="1" x="1405"/>
        <item m="1" x="1207"/>
        <item m="1" x="1208"/>
        <item m="1" x="1209"/>
        <item m="1" x="1211"/>
        <item m="1" x="1218"/>
        <item m="1" x="1219"/>
        <item m="1" x="1220"/>
        <item m="1" x="1221"/>
        <item m="1" x="1222"/>
        <item m="1" x="1225"/>
        <item m="1" x="1226"/>
        <item m="1" x="1229"/>
        <item m="1" x="1238"/>
        <item m="1" x="1247"/>
        <item m="1" x="1444"/>
        <item m="1" x="1260"/>
        <item m="1" x="1261"/>
        <item m="1" x="1268"/>
        <item x="277"/>
        <item m="1" x="1513"/>
        <item m="1" x="1283"/>
        <item m="1" x="1287"/>
        <item m="1" x="1294"/>
        <item m="1" x="1295"/>
        <item m="1" x="1300"/>
        <item m="1" x="1301"/>
        <item m="1" x="1302"/>
        <item m="1" x="1305"/>
        <item m="1" x="1314"/>
        <item m="1" x="1315"/>
        <item m="1" x="1318"/>
        <item m="1" x="1324"/>
        <item m="1" x="1467"/>
        <item m="1" x="1468"/>
        <item m="1" x="1469"/>
        <item m="1" x="1335"/>
        <item m="1" x="1470"/>
        <item m="1" x="1337"/>
        <item m="1" x="1339"/>
        <item m="1" x="1409"/>
        <item m="1" x="1341"/>
        <item m="1" x="1410"/>
        <item m="1" x="1343"/>
        <item m="1" x="1471"/>
        <item m="1" x="1412"/>
        <item m="1" x="1516"/>
        <item m="1" x="1517"/>
        <item m="1" x="1518"/>
        <item m="1" x="1519"/>
        <item m="1" x="1520"/>
        <item m="1" x="1415"/>
        <item m="1" x="1416"/>
        <item m="1" x="1354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426"/>
        <item m="1" x="1427"/>
        <item m="1" x="1369"/>
        <item m="1" x="1533"/>
        <item m="1" x="1534"/>
        <item m="1" x="1535"/>
        <item m="1" x="1536"/>
        <item m="1" x="1537"/>
        <item m="1" x="1375"/>
        <item m="1" x="1538"/>
        <item m="1" x="1539"/>
        <item m="1" x="1273"/>
        <item m="1" x="1281"/>
        <item m="1" x="1308"/>
        <item m="1" x="1313"/>
        <item m="1" x="1502"/>
        <item m="1" x="1452"/>
        <item m="1" x="1453"/>
        <item m="1" x="1382"/>
        <item m="1" x="1454"/>
        <item m="1" x="1494"/>
        <item m="1" x="1418"/>
        <item m="1" x="1495"/>
        <item m="1" x="1496"/>
        <item m="1" x="1503"/>
        <item m="1" x="1504"/>
        <item m="1" x="1505"/>
        <item m="1" x="1506"/>
        <item m="1" x="1507"/>
        <item m="1" x="1480"/>
        <item m="1" x="1389"/>
        <item m="1" x="1481"/>
        <item m="1" x="1498"/>
        <item m="1" x="1428"/>
        <item m="1" x="1499"/>
        <item m="1" x="1500"/>
        <item m="1" x="1508"/>
        <item m="1" x="1509"/>
        <item m="1" x="1510"/>
        <item m="1" x="1493"/>
        <item m="1" x="1473"/>
        <item m="1" x="1474"/>
        <item m="1" x="1488"/>
        <item m="1" x="1487"/>
        <item m="1" x="1477"/>
        <item m="1" x="1497"/>
        <item m="1" x="1479"/>
        <item m="1" x="1482"/>
        <item m="1" x="1483"/>
        <item m="1" x="1491"/>
        <item m="1" x="1501"/>
        <item m="1" x="1485"/>
        <item m="1" x="1417"/>
        <item m="1" x="1419"/>
        <item m="1" x="1420"/>
        <item m="1" x="1489"/>
        <item m="1" x="1490"/>
        <item m="1" x="1370"/>
        <item m="1" x="1429"/>
        <item m="1" x="1430"/>
        <item m="1" x="1492"/>
        <item m="1" x="1096"/>
        <item m="1" x="1472"/>
        <item m="1" x="1421"/>
        <item m="1" x="1476"/>
        <item m="1" x="1478"/>
        <item m="1" x="1431"/>
        <item m="1" x="1484"/>
        <item m="1" x="1434"/>
        <item m="1" x="1435"/>
        <item m="1" x="1130"/>
        <item m="1" x="1445"/>
        <item m="1" x="1446"/>
        <item m="1" x="1447"/>
        <item m="1" x="1448"/>
        <item m="1" x="1449"/>
        <item m="1" x="1450"/>
        <item m="1" x="1451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023"/>
        <item m="1" x="1024"/>
        <item m="1" x="1025"/>
        <item m="1" x="1027"/>
        <item m="1" x="1230"/>
        <item m="1" x="1408"/>
        <item m="1" x="1333"/>
        <item m="1" x="1334"/>
        <item m="1" x="1336"/>
        <item m="1" x="1411"/>
        <item m="1" x="1413"/>
        <item m="1" x="1414"/>
        <item m="1" x="1381"/>
        <item m="1" x="1383"/>
        <item m="1" x="1422"/>
        <item m="1" x="1423"/>
        <item m="1" x="1424"/>
        <item m="1" x="1425"/>
        <item m="1" x="1388"/>
        <item m="1" x="1390"/>
        <item m="1" x="1432"/>
        <item m="1" x="1433"/>
        <item m="1" x="997"/>
        <item m="1" x="1003"/>
        <item m="1" x="1005"/>
        <item m="1" x="1074"/>
        <item m="1" x="1138"/>
        <item m="1" x="1147"/>
        <item m="1" x="1202"/>
        <item m="1" x="1203"/>
        <item m="1" x="1206"/>
        <item m="1" x="1262"/>
        <item m="1" x="1265"/>
        <item m="1" x="1332"/>
        <item m="1" x="1340"/>
        <item m="1" x="1342"/>
        <item m="1" x="1345"/>
        <item m="1" x="1346"/>
        <item m="1" x="1379"/>
        <item m="1" x="1380"/>
        <item m="1" x="1352"/>
        <item m="1" x="1353"/>
        <item m="1" x="1355"/>
        <item m="1" x="1356"/>
        <item m="1" x="1357"/>
        <item m="1" x="1358"/>
        <item m="1" x="1384"/>
        <item m="1" x="1385"/>
        <item m="1" x="1361"/>
        <item m="1" x="1386"/>
        <item m="1" x="1387"/>
        <item m="1" x="1367"/>
        <item m="1" x="1368"/>
        <item m="1" x="1371"/>
        <item m="1" x="1372"/>
        <item m="1" x="1373"/>
        <item m="1" x="1391"/>
        <item m="1" x="1392"/>
        <item m="1" x="1377"/>
        <item m="1" x="1347"/>
        <item m="1" x="1348"/>
        <item m="1" x="1349"/>
        <item m="1" x="1350"/>
        <item m="1" x="1351"/>
        <item m="1" x="1359"/>
        <item m="1" x="1360"/>
        <item m="1" x="1362"/>
        <item m="1" x="1363"/>
        <item m="1" x="1364"/>
        <item m="1" x="1365"/>
        <item m="1" x="1366"/>
        <item m="1" x="1374"/>
        <item m="1" x="1376"/>
        <item m="1" x="472"/>
        <item m="1" x="473"/>
        <item m="1" x="474"/>
        <item m="1" x="475"/>
        <item m="1" x="476"/>
        <item m="1" x="477"/>
        <item m="1" x="478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2"/>
        <item m="1" x="494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9"/>
        <item m="1" x="520"/>
        <item m="1" x="523"/>
        <item m="1" x="525"/>
        <item m="1" x="526"/>
        <item m="1" x="527"/>
        <item m="1" x="528"/>
        <item m="1" x="529"/>
        <item m="1" x="531"/>
        <item m="1" x="533"/>
        <item m="1" x="534"/>
        <item m="1" x="537"/>
        <item m="1" x="538"/>
        <item m="1" x="540"/>
        <item m="1" x="541"/>
        <item m="1" x="542"/>
        <item m="1" x="543"/>
        <item m="1" x="544"/>
        <item m="1" x="545"/>
        <item m="1" x="547"/>
        <item m="1" x="548"/>
        <item m="1" x="549"/>
        <item m="1" x="551"/>
        <item m="1" x="552"/>
        <item m="1" x="553"/>
        <item m="1" x="554"/>
        <item m="1" x="556"/>
        <item m="1" x="557"/>
        <item m="1" x="558"/>
        <item m="1" x="559"/>
        <item m="1" x="561"/>
        <item m="1" x="565"/>
        <item m="1" x="566"/>
        <item m="1" x="567"/>
        <item m="1" x="568"/>
        <item m="1" x="569"/>
        <item m="1" x="570"/>
        <item m="1" x="571"/>
        <item m="1" x="572"/>
        <item m="1" x="574"/>
        <item m="1" x="575"/>
        <item m="1" x="576"/>
        <item m="1" x="577"/>
        <item m="1" x="578"/>
        <item m="1" x="579"/>
        <item m="1" x="580"/>
        <item m="1" x="581"/>
        <item m="1" x="583"/>
        <item m="1" x="584"/>
        <item m="1" x="585"/>
        <item m="1" x="586"/>
        <item m="1" x="588"/>
        <item m="1" x="589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4"/>
        <item m="1" x="605"/>
        <item x="76"/>
        <item m="1" x="606"/>
        <item m="1" x="607"/>
        <item m="1" x="608"/>
        <item m="1" x="609"/>
        <item m="1" x="610"/>
        <item m="1" x="611"/>
        <item m="1" x="613"/>
        <item m="1" x="616"/>
        <item m="1" x="617"/>
        <item m="1" x="618"/>
        <item m="1" x="619"/>
        <item m="1" x="621"/>
        <item m="1" x="622"/>
        <item m="1" x="624"/>
        <item m="1" x="626"/>
        <item m="1" x="629"/>
        <item m="1" x="635"/>
        <item m="1" x="638"/>
        <item m="1" x="639"/>
        <item m="1" x="640"/>
        <item m="1" x="642"/>
        <item m="1" x="645"/>
        <item m="1" x="646"/>
        <item m="1" x="648"/>
        <item m="1" x="649"/>
        <item m="1" x="650"/>
        <item m="1" x="653"/>
        <item m="1" x="434"/>
        <item m="1" x="435"/>
        <item m="1" x="436"/>
        <item m="1" x="437"/>
        <item m="1" x="438"/>
        <item m="1" x="439"/>
        <item m="1" x="440"/>
        <item m="1" x="654"/>
        <item m="1" x="655"/>
        <item m="1" x="656"/>
        <item m="1" x="657"/>
        <item m="1" x="661"/>
        <item m="1" x="663"/>
        <item m="1" x="664"/>
        <item m="1" x="666"/>
        <item m="1" x="667"/>
        <item m="1" x="675"/>
        <item m="1" x="676"/>
        <item m="1" x="677"/>
        <item m="1" x="678"/>
        <item m="1" x="679"/>
        <item m="1" x="680"/>
        <item m="1" x="682"/>
        <item m="1" x="683"/>
        <item m="1" x="684"/>
        <item m="1" x="686"/>
        <item m="1" x="687"/>
        <item m="1" x="694"/>
        <item m="1" x="695"/>
        <item m="1" x="696"/>
        <item m="1" x="698"/>
        <item m="1" x="700"/>
        <item m="1" x="701"/>
        <item m="1" x="702"/>
        <item m="1" x="703"/>
        <item m="1" x="704"/>
        <item m="1" x="706"/>
        <item m="1" x="707"/>
        <item m="1" x="708"/>
        <item m="1" x="709"/>
        <item m="1" x="711"/>
        <item m="1" x="714"/>
        <item m="1" x="715"/>
        <item m="1" x="716"/>
        <item m="1" x="720"/>
        <item m="1" x="721"/>
        <item m="1" x="722"/>
        <item m="1" x="724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8"/>
        <item m="1" x="739"/>
        <item m="1" x="740"/>
        <item m="1" x="741"/>
        <item m="1" x="743"/>
        <item m="1" x="744"/>
        <item m="1" x="745"/>
        <item m="1" x="746"/>
        <item m="1" x="748"/>
        <item m="1" x="749"/>
        <item m="1" x="752"/>
        <item m="1" x="754"/>
        <item m="1" x="755"/>
        <item m="1" x="757"/>
        <item m="1" x="758"/>
        <item m="1" x="760"/>
        <item m="1" x="762"/>
        <item m="1" x="764"/>
        <item m="1" x="765"/>
        <item m="1" x="768"/>
        <item m="1" x="769"/>
        <item m="1" x="770"/>
        <item m="1" x="772"/>
        <item m="1" x="774"/>
        <item m="1" x="775"/>
        <item m="1" x="778"/>
        <item m="1" x="779"/>
        <item m="1" x="780"/>
        <item m="1" x="783"/>
        <item m="1" x="786"/>
        <item m="1" x="787"/>
        <item m="1" x="788"/>
        <item m="1" x="791"/>
        <item m="1" x="792"/>
        <item m="1" x="798"/>
        <item m="1" x="801"/>
        <item m="1" x="803"/>
        <item m="1" x="805"/>
        <item m="1" x="806"/>
        <item m="1" x="827"/>
        <item m="1" x="832"/>
        <item m="1" x="836"/>
        <item m="1" x="837"/>
        <item m="1" x="838"/>
        <item m="1" x="840"/>
        <item m="1" x="847"/>
        <item m="1" x="849"/>
        <item m="1" x="850"/>
        <item m="1" x="852"/>
        <item m="1" x="853"/>
        <item m="1" x="856"/>
        <item m="1" x="857"/>
        <item m="1" x="858"/>
        <item m="1" x="861"/>
        <item m="1" x="864"/>
        <item m="1" x="865"/>
        <item m="1" x="866"/>
        <item m="1" x="867"/>
        <item m="1" x="869"/>
        <item m="1" x="871"/>
        <item m="1" x="874"/>
        <item m="1" x="876"/>
        <item m="1" x="877"/>
        <item m="1" x="878"/>
        <item m="1" x="879"/>
        <item m="1" x="882"/>
        <item m="1" x="883"/>
        <item m="1" x="884"/>
        <item m="1" x="885"/>
        <item m="1" x="886"/>
        <item m="1" x="887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x="0"/>
        <item x="1"/>
        <item x="2"/>
        <item x="4"/>
        <item x="6"/>
        <item x="7"/>
        <item x="8"/>
        <item x="9"/>
        <item x="10"/>
        <item x="11"/>
        <item x="12"/>
        <item x="14"/>
        <item x="15"/>
        <item x="16"/>
        <item x="18"/>
        <item x="21"/>
        <item x="23"/>
        <item x="24"/>
        <item x="27"/>
        <item x="28"/>
        <item x="29"/>
        <item x="31"/>
        <item x="34"/>
        <item x="35"/>
        <item x="36"/>
        <item x="38"/>
        <item x="40"/>
        <item x="41"/>
        <item x="42"/>
        <item x="44"/>
        <item x="47"/>
        <item x="48"/>
        <item x="50"/>
        <item x="53"/>
        <item x="54"/>
        <item x="55"/>
        <item x="57"/>
        <item x="61"/>
        <item x="62"/>
        <item x="63"/>
        <item x="66"/>
        <item x="67"/>
        <item x="68"/>
        <item x="70"/>
        <item x="72"/>
        <item x="74"/>
        <item x="80"/>
        <item x="81"/>
        <item x="82"/>
        <item x="84"/>
        <item x="85"/>
        <item x="88"/>
        <item x="89"/>
        <item x="90"/>
        <item x="91"/>
        <item x="92"/>
        <item x="93"/>
        <item x="94"/>
        <item x="101"/>
        <item x="102"/>
        <item x="103"/>
        <item x="106"/>
        <item x="107"/>
        <item x="108"/>
        <item x="110"/>
        <item x="114"/>
        <item x="115"/>
        <item x="116"/>
        <item x="117"/>
        <item x="118"/>
        <item x="119"/>
        <item x="120"/>
        <item x="121"/>
        <item x="124"/>
        <item x="127"/>
        <item x="128"/>
        <item x="129"/>
        <item x="130"/>
        <item x="132"/>
        <item x="133"/>
        <item x="134"/>
        <item x="136"/>
        <item x="137"/>
        <item x="140"/>
        <item x="141"/>
        <item x="155"/>
        <item x="161"/>
        <item x="162"/>
        <item x="167"/>
        <item x="170"/>
        <item x="178"/>
        <item x="189"/>
        <item x="193"/>
        <item x="197"/>
        <item x="199"/>
        <item x="200"/>
        <item x="212"/>
        <item x="214"/>
        <item x="223"/>
        <item x="229"/>
        <item x="231"/>
        <item x="232"/>
        <item x="234"/>
        <item x="236"/>
        <item x="240"/>
        <item x="244"/>
        <item x="245"/>
        <item x="246"/>
        <item x="248"/>
        <item x="250"/>
        <item x="251"/>
        <item x="252"/>
        <item x="255"/>
        <item x="256"/>
        <item x="257"/>
        <item x="263"/>
        <item x="265"/>
        <item x="268"/>
        <item x="270"/>
        <item x="272"/>
        <item x="275"/>
        <item x="276"/>
        <item x="280"/>
        <item x="281"/>
        <item x="282"/>
        <item x="284"/>
        <item x="288"/>
        <item x="289"/>
        <item x="290"/>
        <item x="293"/>
        <item x="295"/>
        <item x="302"/>
        <item x="303"/>
        <item x="307"/>
        <item x="308"/>
        <item x="333"/>
        <item x="334"/>
        <item x="335"/>
        <item x="343"/>
        <item x="348"/>
        <item x="351"/>
        <item x="355"/>
        <item x="359"/>
        <item x="361"/>
        <item x="366"/>
        <item x="368"/>
        <item x="369"/>
        <item x="371"/>
        <item x="372"/>
        <item x="373"/>
        <item x="374"/>
        <item x="376"/>
        <item x="378"/>
        <item x="380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m="1" x="442"/>
        <item m="1" x="443"/>
        <item m="1" x="444"/>
        <item m="1" x="445"/>
        <item m="1" x="446"/>
        <item m="1" x="447"/>
        <item m="1" x="448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5"/>
        <item m="1" x="466"/>
        <item m="1" x="467"/>
        <item m="1" x="468"/>
        <item m="1" x="469"/>
        <item m="1" x="470"/>
        <item m="1" x="471"/>
        <item x="403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180"/>
        <item x="181"/>
        <item x="186"/>
      </items>
    </pivotField>
    <pivotField axis="axisRow" compact="0" outline="0" subtotalTop="0" showAll="0" includeNewItemsInFilter="1" defaultSubtotal="0">
      <items count="8000">
        <item x="19"/>
        <item x="788"/>
        <item m="1" x="2502"/>
        <item x="590"/>
        <item m="1" x="1641"/>
        <item x="274"/>
        <item x="785"/>
        <item m="1" x="3988"/>
        <item m="1" x="7427"/>
        <item x="600"/>
        <item m="1" x="5946"/>
        <item m="1" x="7823"/>
        <item m="1" x="4935"/>
        <item m="1" x="2093"/>
        <item m="1" x="4711"/>
        <item m="1" x="7747"/>
        <item m="1" x="4933"/>
        <item m="1" x="6045"/>
        <item m="1" x="6665"/>
        <item m="1" x="6945"/>
        <item m="1" x="5347"/>
        <item m="1" x="6243"/>
        <item m="1" x="6539"/>
        <item m="1" x="7577"/>
        <item m="1" x="7816"/>
        <item m="1" x="2473"/>
        <item m="1" x="4706"/>
        <item m="1" x="7620"/>
        <item m="1" x="2215"/>
        <item m="1" x="4280"/>
        <item m="1" x="6661"/>
        <item m="1" x="7437"/>
        <item m="1" x="6436"/>
        <item m="1" x="7723"/>
        <item m="1" x="2173"/>
        <item m="1" x="4627"/>
        <item m="1" x="4893"/>
        <item m="1" x="5968"/>
        <item m="1" x="4129"/>
        <item m="1" x="5993"/>
        <item m="1" x="5224"/>
        <item m="1" x="4557"/>
        <item m="1" x="7435"/>
        <item m="1" x="5691"/>
        <item x="553"/>
        <item m="1" x="7379"/>
        <item m="1" x="7200"/>
        <item m="1" x="6169"/>
        <item m="1" x="7004"/>
        <item m="1" x="5688"/>
        <item m="1" x="6272"/>
        <item m="1" x="6283"/>
        <item m="1" x="7335"/>
        <item m="1" x="5478"/>
        <item m="1" x="4982"/>
        <item m="1" x="7134"/>
        <item m="1" x="5026"/>
        <item m="1" x="7981"/>
        <item m="1" x="5700"/>
        <item x="589"/>
        <item m="1" x="4201"/>
        <item m="1" x="5005"/>
        <item m="1" x="6384"/>
        <item m="1" x="6411"/>
        <item m="1" x="5925"/>
        <item m="1" x="6225"/>
        <item m="1" x="1162"/>
        <item m="1" x="5506"/>
        <item m="1" x="5513"/>
        <item m="1" x="6360"/>
        <item m="1" x="6153"/>
        <item m="1" x="7761"/>
        <item m="1" x="7285"/>
        <item m="1" x="4271"/>
        <item m="1" x="5192"/>
        <item m="1" x="6412"/>
        <item m="1" x="4803"/>
        <item m="1" x="6051"/>
        <item m="1" x="5921"/>
        <item m="1" x="4100"/>
        <item m="1" x="7514"/>
        <item m="1" x="7678"/>
        <item m="1" x="3543"/>
        <item m="1" x="4176"/>
        <item m="1" x="5917"/>
        <item m="1" x="5406"/>
        <item m="1" x="7567"/>
        <item m="1" x="6154"/>
        <item m="1" x="6876"/>
        <item m="1" x="6828"/>
        <item m="1" x="6500"/>
        <item m="1" x="6976"/>
        <item m="1" x="6632"/>
        <item m="1" x="6310"/>
        <item m="1" x="5496"/>
        <item m="1" x="7564"/>
        <item m="1" x="5058"/>
        <item m="1" x="6358"/>
        <item m="1" x="7397"/>
        <item m="1" x="5090"/>
        <item m="1" x="5511"/>
        <item m="1" x="4092"/>
        <item m="1" x="6162"/>
        <item m="1" x="6294"/>
        <item m="1" x="7904"/>
        <item m="1" x="4662"/>
        <item m="1" x="7956"/>
        <item m="1" x="4113"/>
        <item m="1" x="7953"/>
        <item m="1" x="7985"/>
        <item m="1" x="6100"/>
        <item m="1" x="4086"/>
        <item m="1" x="4461"/>
        <item m="1" x="6005"/>
        <item m="1" x="5802"/>
        <item m="1" x="7068"/>
        <item m="1" x="5298"/>
        <item m="1" x="7126"/>
        <item m="1" x="1628"/>
        <item m="1" x="6692"/>
        <item m="1" x="6804"/>
        <item m="1" x="7266"/>
        <item m="1" x="6155"/>
        <item m="1" x="5732"/>
        <item m="1" x="7155"/>
        <item m="1" x="5528"/>
        <item m="1" x="6403"/>
        <item m="1" x="7162"/>
        <item m="1" x="3532"/>
        <item m="1" x="7434"/>
        <item m="1" x="6584"/>
        <item m="1" x="7821"/>
        <item m="1" x="5266"/>
        <item m="1" x="4986"/>
        <item m="1" x="4322"/>
        <item m="1" x="6369"/>
        <item m="1" x="4709"/>
        <item m="1" x="7991"/>
        <item m="1" x="7713"/>
        <item m="1" x="4102"/>
        <item m="1" x="5034"/>
        <item m="1" x="4115"/>
        <item m="1" x="4674"/>
        <item m="1" x="5847"/>
        <item m="1" x="4522"/>
        <item m="1" x="5341"/>
        <item m="1" x="6335"/>
        <item m="1" x="5351"/>
        <item m="1" x="5348"/>
        <item m="1" x="4158"/>
        <item m="1" x="6872"/>
        <item m="1" x="4927"/>
        <item m="1" x="4401"/>
        <item m="1" x="6238"/>
        <item m="1" x="5215"/>
        <item m="1" x="4697"/>
        <item m="1" x="7439"/>
        <item m="1" x="5128"/>
        <item m="1" x="5495"/>
        <item m="1" x="5275"/>
        <item m="1" x="7665"/>
        <item m="1" x="6796"/>
        <item m="1" x="6879"/>
        <item m="1" x="6088"/>
        <item m="1" x="7045"/>
        <item m="1" x="4266"/>
        <item m="1" x="5894"/>
        <item m="1" x="7617"/>
        <item m="1" x="5759"/>
        <item m="1" x="5683"/>
        <item m="1" x="7020"/>
        <item m="1" x="4368"/>
        <item m="1" x="5844"/>
        <item m="1" x="5151"/>
        <item m="1" x="4233"/>
        <item m="1" x="5938"/>
        <item m="1" x="5829"/>
        <item m="1" x="5661"/>
        <item m="1" x="5721"/>
        <item m="1" x="6273"/>
        <item m="1" x="4738"/>
        <item m="1" x="4682"/>
        <item m="1" x="5320"/>
        <item m="1" x="5637"/>
        <item m="1" x="5286"/>
        <item m="1" x="4634"/>
        <item m="1" x="5123"/>
        <item m="1" x="6932"/>
        <item m="1" x="5631"/>
        <item m="1" x="5023"/>
        <item m="1" x="5650"/>
        <item m="1" x="5532"/>
        <item m="1" x="5694"/>
        <item m="1" x="7345"/>
        <item m="1" x="4395"/>
        <item m="1" x="5687"/>
        <item m="1" x="6239"/>
        <item m="1" x="4177"/>
        <item m="1" x="5670"/>
        <item m="1" x="5870"/>
        <item m="1" x="4841"/>
        <item m="1" x="6092"/>
        <item m="1" x="5702"/>
        <item m="1" x="7812"/>
        <item m="1" x="4499"/>
        <item m="1" x="5884"/>
        <item m="1" x="4259"/>
        <item m="1" x="6712"/>
        <item m="1" x="6254"/>
        <item m="1" x="6409"/>
        <item m="1" x="4257"/>
        <item m="1" x="4532"/>
        <item m="1" x="5770"/>
        <item m="1" x="4107"/>
        <item m="1" x="4618"/>
        <item m="1" x="4051"/>
        <item m="1" x="7892"/>
        <item m="1" x="7633"/>
        <item m="1" x="6865"/>
        <item m="1" x="6998"/>
        <item m="1" x="6528"/>
        <item m="1" x="7622"/>
        <item m="1" x="4839"/>
        <item m="1" x="4985"/>
        <item m="1" x="5819"/>
        <item m="1" x="7343"/>
        <item m="1" x="7110"/>
        <item m="1" x="6772"/>
        <item m="1" x="7299"/>
        <item m="1" x="7150"/>
        <item m="1" x="7496"/>
        <item m="1" x="5144"/>
        <item m="1" x="4661"/>
        <item m="1" x="5566"/>
        <item m="1" x="5834"/>
        <item m="1" x="5201"/>
        <item m="1" x="6667"/>
        <item m="1" x="6104"/>
        <item m="1" x="6303"/>
        <item m="1" x="4664"/>
        <item m="1" x="5553"/>
        <item m="1" x="6246"/>
        <item m="1" x="6109"/>
        <item m="1" x="7271"/>
        <item m="1" x="4061"/>
        <item m="1" x="4396"/>
        <item m="1" x="7642"/>
        <item m="1" x="6309"/>
        <item m="1" x="7581"/>
        <item m="1" x="4454"/>
        <item m="1" x="5113"/>
        <item m="1" x="6579"/>
        <item m="1" x="5483"/>
        <item m="1" x="7553"/>
        <item m="1" x="6274"/>
        <item m="1" x="6110"/>
        <item m="1" x="6671"/>
        <item m="1" x="7585"/>
        <item m="1" x="4990"/>
        <item m="1" x="5915"/>
        <item m="1" x="4333"/>
        <item m="1" x="6548"/>
        <item m="1" x="5427"/>
        <item m="1" x="4991"/>
        <item m="1" x="4096"/>
        <item m="1" x="7341"/>
        <item m="1" x="4788"/>
        <item m="1" x="4175"/>
        <item m="1" x="4995"/>
        <item m="1" x="4950"/>
        <item m="1" x="5460"/>
        <item m="1" x="6628"/>
        <item m="1" x="4989"/>
        <item m="1" x="4104"/>
        <item m="1" x="6431"/>
        <item m="1" x="5665"/>
        <item m="1" x="4363"/>
        <item m="1" x="5594"/>
        <item m="1" x="4905"/>
        <item m="1" x="5664"/>
        <item m="1" x="4122"/>
        <item m="1" x="5124"/>
        <item m="1" x="6736"/>
        <item m="1" x="5110"/>
        <item m="1" x="4043"/>
        <item m="1" x="6428"/>
        <item m="1" x="7094"/>
        <item m="1" x="6696"/>
        <item m="1" x="4808"/>
        <item m="1" x="5472"/>
        <item m="1" x="4164"/>
        <item m="1" x="6535"/>
        <item m="1" x="7440"/>
        <item m="1" x="7766"/>
        <item m="1" x="5684"/>
        <item m="1" x="7932"/>
        <item m="1" x="6307"/>
        <item m="1" x="4708"/>
        <item m="1" x="6337"/>
        <item m="1" x="4675"/>
        <item m="1" x="6823"/>
        <item m="1" x="7485"/>
        <item m="1" x="5863"/>
        <item m="1" x="7053"/>
        <item m="1" x="5333"/>
        <item m="1" x="6659"/>
        <item m="1" x="4503"/>
        <item m="1" x="6136"/>
        <item m="1" x="6576"/>
        <item m="1" x="7338"/>
        <item m="1" x="5551"/>
        <item m="1" x="5924"/>
        <item m="1" x="4663"/>
        <item m="1" x="6651"/>
        <item m="1" x="5539"/>
        <item m="1" x="6393"/>
        <item m="1" x="4433"/>
        <item m="1" x="5629"/>
        <item m="1" x="880"/>
        <item m="1" x="6158"/>
        <item m="1" x="6289"/>
        <item m="1" x="6982"/>
        <item m="1" x="6951"/>
        <item m="1" x="5740"/>
        <item m="1" x="7691"/>
        <item m="1" x="4683"/>
        <item m="1" x="5214"/>
        <item m="1" x="4044"/>
        <item m="1" x="5644"/>
        <item m="1" x="5409"/>
        <item m="1" x="5552"/>
        <item m="1" x="6214"/>
        <item m="1" x="6381"/>
        <item m="1" x="7229"/>
        <item m="1" x="6744"/>
        <item m="1" x="4795"/>
        <item m="1" x="4342"/>
        <item m="1" x="5601"/>
        <item m="1" x="4843"/>
        <item m="1" x="6060"/>
        <item m="1" x="4539"/>
        <item m="1" x="6615"/>
        <item m="1" x="4703"/>
        <item m="1" x="5934"/>
        <item m="1" x="4779"/>
        <item m="1" x="4718"/>
        <item m="1" x="7750"/>
        <item m="1" x="7453"/>
        <item m="1" x="7115"/>
        <item m="1" x="5562"/>
        <item m="1" x="4571"/>
        <item m="1" x="6285"/>
        <item m="1" x="6351"/>
        <item m="1" x="5186"/>
        <item m="1" x="4477"/>
        <item m="1" x="2570"/>
        <item m="1" x="5709"/>
        <item m="1" x="4472"/>
        <item m="1" x="5211"/>
        <item m="1" x="4804"/>
        <item m="1" x="5307"/>
        <item m="1" x="4429"/>
        <item m="1" x="4343"/>
        <item m="1" x="7402"/>
        <item m="1" x="6653"/>
        <item m="1" x="6960"/>
        <item m="1" x="4549"/>
        <item m="1" x="7430"/>
        <item m="1" x="5678"/>
        <item m="1" x="7101"/>
        <item m="1" x="7779"/>
        <item x="592"/>
        <item m="1" x="5311"/>
        <item m="1" x="4144"/>
        <item m="1" x="932"/>
        <item m="1" x="5222"/>
        <item m="1" x="6267"/>
        <item m="1" x="7700"/>
        <item m="1" x="7742"/>
        <item x="570"/>
        <item m="1" x="6596"/>
        <item m="1" x="6113"/>
        <item m="1" x="7474"/>
        <item m="1" x="4140"/>
        <item m="1" x="2509"/>
        <item m="1" x="5226"/>
        <item m="1" x="5283"/>
        <item m="1" x="6668"/>
        <item m="1" x="4846"/>
        <item m="1" x="5442"/>
        <item m="1" x="7715"/>
        <item m="1" x="5883"/>
        <item m="1" x="5636"/>
        <item m="1" x="4717"/>
        <item m="1" x="7202"/>
        <item m="1" x="4277"/>
        <item m="1" x="4189"/>
        <item m="1" x="5354"/>
        <item m="1" x="4312"/>
        <item m="1" x="4869"/>
        <item m="1" x="6648"/>
        <item m="1" x="6200"/>
        <item m="1" x="7549"/>
        <item m="1" x="7009"/>
        <item m="1" x="5167"/>
        <item m="1" x="4710"/>
        <item m="1" x="5558"/>
        <item m="1" x="4229"/>
        <item m="1" x="6833"/>
        <item m="1" x="4347"/>
        <item m="1" x="5893"/>
        <item m="1" x="4669"/>
        <item m="1" x="7958"/>
        <item m="1" x="4666"/>
        <item m="1" x="5520"/>
        <item m="1" x="7769"/>
        <item m="1" x="5064"/>
        <item m="1" x="6570"/>
        <item m="1" x="5091"/>
        <item m="1" x="6423"/>
        <item m="1" x="5930"/>
        <item m="1" x="5568"/>
        <item m="1" x="7470"/>
        <item m="1" x="7349"/>
        <item m="1" x="7933"/>
        <item m="1" x="7392"/>
        <item m="1" x="4488"/>
        <item m="1" x="6918"/>
        <item m="1" x="6228"/>
        <item m="1" x="6472"/>
        <item m="1" x="4364"/>
        <item m="1" x="5386"/>
        <item m="1" x="5535"/>
        <item m="1" x="7438"/>
        <item m="1" x="7752"/>
        <item m="1" x="5773"/>
        <item m="1" x="4576"/>
        <item m="1" x="6912"/>
        <item m="1" x="5854"/>
        <item m="1" x="7916"/>
        <item m="1" x="6050"/>
        <item m="1" x="6115"/>
        <item m="1" x="4464"/>
        <item m="1" x="7318"/>
        <item m="1" x="6779"/>
        <item m="1" x="5792"/>
        <item m="1" x="7156"/>
        <item m="1" x="7565"/>
        <item m="1" x="7505"/>
        <item m="1" x="6641"/>
        <item m="1" x="5468"/>
        <item m="1" x="5530"/>
        <item m="1" x="6467"/>
        <item m="1" x="6320"/>
        <item m="1" x="7629"/>
        <item m="1" x="7443"/>
        <item m="1" x="5315"/>
        <item m="1" x="4526"/>
        <item m="1" x="4993"/>
        <item m="1" x="5299"/>
        <item m="1" x="6861"/>
        <item m="1" x="6911"/>
        <item m="1" x="4075"/>
        <item m="1" x="5314"/>
        <item m="1" x="6145"/>
        <item m="1" x="1525"/>
        <item m="1" x="6371"/>
        <item m="1" x="4783"/>
        <item m="1" x="4160"/>
        <item m="1" x="4974"/>
        <item m="1" x="4806"/>
        <item m="1" x="4700"/>
        <item m="1" x="4587"/>
        <item m="1" x="6073"/>
        <item m="1" x="5405"/>
        <item m="1" x="5595"/>
        <item m="1" x="7538"/>
        <item m="1" x="5388"/>
        <item m="1" x="4540"/>
        <item m="1" x="6156"/>
        <item m="1" x="5813"/>
        <item m="1" x="7477"/>
        <item m="1" x="4111"/>
        <item m="1" x="4190"/>
        <item m="1" x="2957"/>
        <item m="1" x="7390"/>
        <item m="1" x="4453"/>
        <item m="1" x="6086"/>
        <item m="1" x="6434"/>
        <item m="1" x="7864"/>
        <item m="1" x="7951"/>
        <item m="1" x="4216"/>
        <item m="1" x="7014"/>
        <item m="1" x="6342"/>
        <item m="1" x="5134"/>
        <item m="1" x="6414"/>
        <item m="1" x="7466"/>
        <item m="1" x="4644"/>
        <item m="1" x="7753"/>
        <item m="1" x="7116"/>
        <item m="1" x="5293"/>
        <item m="1" x="4774"/>
        <item m="1" x="7206"/>
        <item m="1" x="4541"/>
        <item m="1" x="7158"/>
        <item m="1" x="4506"/>
        <item m="1" x="6355"/>
        <item m="1" x="7776"/>
        <item m="1" x="6546"/>
        <item m="1" x="5524"/>
        <item m="1" x="5933"/>
        <item m="1" x="7216"/>
        <item m="1" x="5481"/>
        <item m="1" x="5789"/>
        <item m="1" x="5323"/>
        <item m="1" x="4172"/>
        <item m="1" x="5835"/>
        <item m="1" x="5849"/>
        <item m="1" x="4074"/>
        <item m="1" x="5350"/>
        <item m="1" x="5569"/>
        <item m="1" x="7000"/>
        <item m="1" x="6895"/>
        <item m="1" x="7376"/>
        <item m="1" x="4371"/>
        <item m="1" x="5313"/>
        <item m="1" x="5456"/>
        <item m="1" x="7125"/>
        <item m="1" x="5177"/>
        <item m="1" x="4743"/>
        <item m="1" x="6127"/>
        <item m="1" x="7634"/>
        <item m="1" x="4969"/>
        <item m="1" x="6392"/>
        <item m="1" x="1590"/>
        <item m="1" x="5588"/>
        <item m="1" x="4566"/>
        <item m="1" x="6039"/>
        <item m="1" x="6380"/>
        <item m="1" x="5587"/>
        <item m="1" x="5882"/>
        <item m="1" x="7570"/>
        <item m="1" x="5436"/>
        <item m="1" x="7994"/>
        <item m="1" x="5257"/>
        <item x="609"/>
        <item m="1" x="6339"/>
        <item m="1" x="7369"/>
        <item m="1" x="5312"/>
        <item m="1" x="5487"/>
        <item m="1" x="7701"/>
        <item m="1" x="5697"/>
        <item m="1" x="6870"/>
        <item m="1" x="6634"/>
        <item m="1" x="5474"/>
        <item m="1" x="7142"/>
        <item m="1" x="7721"/>
        <item m="1" x="4910"/>
        <item m="1" x="7582"/>
        <item m="1" x="4642"/>
        <item m="1" x="5919"/>
        <item m="1" x="7572"/>
        <item m="1" x="5044"/>
        <item m="1" x="7124"/>
        <item m="1" x="5907"/>
        <item m="1" x="7323"/>
        <item m="1" x="4731"/>
        <item m="1" x="6979"/>
        <item m="1" x="5239"/>
        <item m="1" x="5008"/>
        <item m="1" x="4861"/>
        <item m="1" x="5772"/>
        <item m="1" x="7001"/>
        <item m="1" x="7614"/>
        <item m="1" x="4734"/>
        <item m="1" x="6850"/>
        <item m="1" x="5955"/>
        <item m="1" x="5046"/>
        <item m="1" x="4552"/>
        <item m="1" x="6125"/>
        <item m="1" x="5089"/>
        <item m="1" x="7597"/>
        <item m="1" x="4932"/>
        <item m="1" x="6319"/>
        <item m="1" x="1725"/>
        <item m="1" x="5900"/>
        <item m="1" x="5689"/>
        <item m="1" x="2491"/>
        <item m="1" x="7638"/>
        <item m="1" x="7659"/>
        <item m="1" x="4754"/>
        <item m="1" x="7246"/>
        <item m="1" x="6329"/>
        <item m="1" x="3012"/>
        <item m="1" x="4139"/>
        <item m="1" x="6488"/>
        <item m="1" x="2489"/>
        <item m="1" x="7587"/>
        <item m="1" x="4886"/>
        <item m="1" x="5967"/>
        <item m="1" x="6533"/>
        <item m="1" x="7406"/>
        <item m="1" x="4206"/>
        <item m="1" x="5397"/>
        <item m="1" x="5857"/>
        <item m="1" x="6457"/>
        <item m="1" x="5603"/>
        <item m="1" x="6869"/>
        <item m="1" x="7205"/>
        <item m="1" x="5498"/>
        <item m="1" x="4968"/>
        <item m="1" x="6685"/>
        <item m="1" x="7510"/>
        <item m="1" x="4704"/>
        <item m="1" x="5640"/>
        <item m="1" x="7275"/>
        <item m="1" x="6483"/>
        <item m="1" x="7058"/>
        <item m="1" x="1748"/>
        <item m="1" x="7888"/>
        <item m="1" x="4253"/>
        <item m="1" x="5501"/>
        <item m="1" x="7373"/>
        <item m="1" x="7103"/>
        <item m="1" x="6650"/>
        <item m="1" x="6281"/>
        <item m="1" x="2369"/>
        <item m="1" x="4210"/>
        <item m="1" x="7852"/>
        <item m="1" x="7706"/>
        <item m="1" x="7814"/>
        <item m="1" x="4809"/>
        <item m="1" x="4914"/>
        <item m="1" x="7733"/>
        <item m="1" x="5006"/>
        <item m="1" x="4614"/>
        <item m="1" x="5881"/>
        <item m="1" x="6610"/>
        <item m="1" x="7905"/>
        <item m="1" x="7508"/>
        <item m="1" x="7245"/>
        <item m="1" x="7468"/>
        <item m="1" x="7111"/>
        <item m="1" x="7393"/>
        <item m="1" x="6003"/>
        <item m="1" x="6716"/>
        <item m="1" x="6324"/>
        <item m="1" x="4087"/>
        <item m="1" x="5494"/>
        <item m="1" x="7429"/>
        <item m="1" x="7219"/>
        <item m="1" x="6295"/>
        <item m="1" x="4559"/>
        <item m="1" x="4258"/>
        <item m="1" x="7657"/>
        <item m="1" x="5876"/>
        <item m="1" x="7007"/>
        <item m="1" x="2456"/>
        <item m="1" x="6589"/>
        <item m="1" x="6179"/>
        <item m="1" x="4529"/>
        <item m="1" x="7716"/>
        <item m="1" x="7364"/>
        <item m="1" x="5471"/>
        <item m="1" x="5808"/>
        <item m="1" x="6764"/>
        <item m="1" x="5512"/>
        <item m="1" x="7949"/>
        <item m="1" x="5868"/>
        <item m="1" x="4460"/>
        <item m="1" x="6302"/>
        <item m="1" x="7048"/>
        <item m="1" x="7093"/>
        <item m="1" x="4781"/>
        <item m="1" x="5260"/>
        <item m="1" x="5911"/>
        <item m="1" x="6752"/>
        <item m="1" x="7608"/>
        <item m="1" x="1238"/>
        <item m="1" x="6690"/>
        <item m="1" x="4452"/>
        <item m="1" x="5196"/>
        <item m="1" x="3193"/>
        <item m="1" x="5623"/>
        <item m="1" x="7051"/>
        <item m="1" x="4947"/>
        <item m="1" x="5906"/>
        <item m="1" x="5431"/>
        <item m="1" x="6937"/>
        <item m="1" x="5210"/>
        <item x="61"/>
        <item m="1" x="4315"/>
        <item m="1" x="7556"/>
        <item m="1" x="6675"/>
        <item m="1" x="7735"/>
        <item m="1" x="6282"/>
        <item x="403"/>
        <item m="1" x="4860"/>
        <item m="1" x="4929"/>
        <item m="1" x="6880"/>
        <item m="1" x="7066"/>
        <item m="1" x="6374"/>
        <item m="1" x="6738"/>
        <item m="1" x="7310"/>
        <item m="1" x="5232"/>
        <item m="1" x="7196"/>
        <item m="1" x="5414"/>
        <item m="1" x="6316"/>
        <item m="1" x="5725"/>
        <item m="1" x="6558"/>
        <item m="1" x="7100"/>
        <item m="1" x="5092"/>
        <item m="1" x="4740"/>
        <item m="1" x="4728"/>
        <item m="1" x="7404"/>
        <item m="1" x="6130"/>
        <item m="1" x="4416"/>
        <item m="1" x="6885"/>
        <item m="1" x="4247"/>
        <item m="1" x="5327"/>
        <item m="1" x="7886"/>
        <item m="1" x="5953"/>
        <item m="1" x="4082"/>
        <item m="1" x="5231"/>
        <item m="1" x="4490"/>
        <item m="1" x="3852"/>
        <item m="1" x="6788"/>
        <item m="1" x="6897"/>
        <item m="1" x="4712"/>
        <item m="1" x="5300"/>
        <item m="1" x="6477"/>
        <item m="1" x="6261"/>
        <item x="349"/>
        <item m="1" x="6459"/>
        <item m="1" x="7102"/>
        <item m="1" x="7113"/>
        <item m="1" x="7535"/>
        <item m="1" x="4958"/>
        <item x="767"/>
        <item m="1" x="6568"/>
        <item m="1" x="5852"/>
        <item m="1" x="6439"/>
        <item m="1" x="5176"/>
        <item m="1" x="6767"/>
        <item m="1" x="7846"/>
        <item m="1" x="5828"/>
        <item m="1" x="6292"/>
        <item m="1" x="5290"/>
        <item m="1" x="6119"/>
        <item m="1" x="5866"/>
        <item m="1" x="4628"/>
        <item m="1" x="6523"/>
        <item m="1" x="5230"/>
        <item m="1" x="4962"/>
        <item m="1" x="6066"/>
        <item m="1" x="7065"/>
        <item m="1" x="7187"/>
        <item m="1" x="4536"/>
        <item m="1" x="6388"/>
        <item m="1" x="4222"/>
        <item m="1" x="6926"/>
        <item m="1" x="6801"/>
        <item m="1" x="7218"/>
        <item m="1" x="5084"/>
        <item m="1" x="6187"/>
        <item m="1" x="7679"/>
        <item m="1" x="7423"/>
        <item m="1" x="4647"/>
        <item m="1" x="6757"/>
        <item m="1" x="4249"/>
        <item m="1" x="5102"/>
        <item m="1" x="4863"/>
        <item m="1" x="6790"/>
        <item m="1" x="7731"/>
        <item m="1" x="5658"/>
        <item m="1" x="7129"/>
        <item m="1" x="6353"/>
        <item m="1" x="4284"/>
        <item m="1" x="4262"/>
        <item m="1" x="5608"/>
        <item m="1" x="4902"/>
        <item m="1" x="7436"/>
        <item m="1" x="4098"/>
        <item m="1" x="5766"/>
        <item m="1" x="3644"/>
        <item m="1" x="7241"/>
        <item m="1" x="5384"/>
        <item m="1" x="4456"/>
        <item m="1" x="5672"/>
        <item m="1" x="6212"/>
        <item m="1" x="6593"/>
        <item m="1" x="5735"/>
        <item m="1" x="6655"/>
        <item m="1" x="5758"/>
        <item m="1" x="5465"/>
        <item m="1" x="4769"/>
        <item m="1" x="6124"/>
        <item m="1" x="4794"/>
        <item m="1" x="2860"/>
        <item m="1" x="7002"/>
        <item m="1" x="6664"/>
        <item m="1" x="4766"/>
        <item m="1" x="4782"/>
        <item m="1" x="6719"/>
        <item m="1" x="4079"/>
        <item m="1" x="4744"/>
        <item m="1" x="7456"/>
        <item m="1" x="5254"/>
        <item m="1" x="7521"/>
        <item m="1" x="4723"/>
        <item m="1" x="4939"/>
        <item m="1" x="5250"/>
        <item m="1" x="6975"/>
        <item m="1" x="7257"/>
        <item m="1" x="5108"/>
        <item m="1" x="6646"/>
        <item m="1" x="6269"/>
        <item m="1" x="4441"/>
        <item m="1" x="7269"/>
        <item m="1" x="7128"/>
        <item m="1" x="7980"/>
        <item m="1" x="6175"/>
        <item m="1" x="6268"/>
        <item m="1" x="7052"/>
        <item m="1" x="6161"/>
        <item m="1" x="4673"/>
        <item m="1" x="7211"/>
        <item m="1" x="4495"/>
        <item m="1" x="7798"/>
        <item m="1" x="7641"/>
        <item m="1" x="5812"/>
        <item m="1" x="6499"/>
        <item m="1" x="7444"/>
        <item m="1" x="7330"/>
        <item m="1" x="6682"/>
        <item m="1" x="4377"/>
        <item m="1" x="5824"/>
        <item m="1" x="4895"/>
        <item m="1" x="5212"/>
        <item m="1" x="6832"/>
        <item m="1" x="7319"/>
        <item m="1" x="7511"/>
        <item m="1" x="7316"/>
        <item m="1" x="5065"/>
        <item m="1" x="2263"/>
        <item m="1" x="6241"/>
        <item m="1" x="2601"/>
        <item m="1" x="5056"/>
        <item m="1" x="4694"/>
        <item m="1" x="6495"/>
        <item m="1" x="4220"/>
        <item m="1" x="4388"/>
        <item m="1" x="6512"/>
        <item m="1" x="2475"/>
        <item m="1" x="5445"/>
        <item m="1" x="4719"/>
        <item m="1" x="7203"/>
        <item m="1" x="4361"/>
        <item m="1" x="5641"/>
        <item m="1" x="5791"/>
        <item m="1" x="7558"/>
        <item m="1" x="7962"/>
        <item m="1" x="6443"/>
        <item m="1" x="7329"/>
        <item m="1" x="6543"/>
        <item m="1" x="7190"/>
        <item m="1" x="5669"/>
        <item m="1" x="7261"/>
        <item m="1" x="4431"/>
        <item m="1" x="7950"/>
        <item m="1" x="5242"/>
        <item m="1" x="4179"/>
        <item m="1" x="5368"/>
        <item m="1" x="4133"/>
        <item m="1" x="7887"/>
        <item m="1" x="5248"/>
        <item m="1" x="6729"/>
        <item m="1" x="7957"/>
        <item m="1" x="3568"/>
        <item m="1" x="7600"/>
        <item m="1" x="6637"/>
        <item m="1" x="2569"/>
        <item m="1" x="4390"/>
        <item m="1" x="7359"/>
        <item m="1" x="7773"/>
        <item m="1" x="7969"/>
        <item m="1" x="5656"/>
        <item m="1" x="6687"/>
        <item m="1" x="5920"/>
        <item m="1" x="7382"/>
        <item m="1" x="4067"/>
        <item m="1" x="7939"/>
        <item m="1" x="4854"/>
        <item m="1" x="4493"/>
        <item m="1" x="7500"/>
        <item m="1" x="7022"/>
        <item m="1" x="5674"/>
        <item m="1" x="4901"/>
        <item m="1" x="6647"/>
        <item m="1" x="4181"/>
        <item m="1" x="7157"/>
        <item m="1" x="5662"/>
        <item m="1" x="4331"/>
        <item m="1" x="6891"/>
        <item m="1" x="5804"/>
        <item m="1" x="7795"/>
        <item m="1" x="5133"/>
        <item m="1" x="6965"/>
        <item m="1" x="7091"/>
        <item m="1" x="7287"/>
        <item m="1" x="6498"/>
        <item m="1" x="6840"/>
        <item m="1" x="4640"/>
        <item m="1" x="5061"/>
        <item m="1" x="7281"/>
        <item m="1" x="4639"/>
        <item m="1" x="4187"/>
        <item m="1" x="6237"/>
        <item m="1" x="5255"/>
        <item m="1" x="6506"/>
        <item m="1" x="7422"/>
        <item m="1" x="7704"/>
        <item m="1" x="4227"/>
        <item m="1" x="5638"/>
        <item m="1" x="5030"/>
        <item x="227"/>
        <item m="1" x="933"/>
        <item m="1" x="7670"/>
        <item m="1" x="5361"/>
        <item m="1" x="6131"/>
        <item m="1" x="7059"/>
        <item m="1" x="5349"/>
        <item m="1" x="7847"/>
        <item m="1" x="4840"/>
        <item m="1" x="7987"/>
        <item m="1" x="6226"/>
        <item m="1" x="3585"/>
        <item m="1" x="4381"/>
        <item m="1" x="7153"/>
        <item m="1" x="4745"/>
        <item m="1" x="6167"/>
        <item m="1" x="7592"/>
        <item m="1" x="6372"/>
        <item x="683"/>
        <item m="1" x="7409"/>
        <item m="1" x="4821"/>
        <item m="1" x="4170"/>
        <item m="1" x="7831"/>
        <item m="1" x="6541"/>
        <item m="1" x="5451"/>
        <item m="1" x="4757"/>
        <item m="1" x="6787"/>
        <item m="1" x="5984"/>
        <item m="1" x="7180"/>
        <item m="1" x="2850"/>
        <item m="1" x="7719"/>
        <item m="1" x="7664"/>
        <item m="1" x="4357"/>
        <item m="1" x="6208"/>
        <item m="1" x="5862"/>
        <item m="1" x="7772"/>
        <item m="1" x="5584"/>
        <item m="1" x="5279"/>
        <item m="1" x="4925"/>
        <item m="1" x="4471"/>
        <item m="1" x="6756"/>
        <item m="1" x="5011"/>
        <item m="1" x="7935"/>
        <item m="1" x="2061"/>
        <item m="1" x="7026"/>
        <item m="1" x="7283"/>
        <item m="1" x="5668"/>
        <item m="1" x="5720"/>
        <item m="1" x="6435"/>
        <item m="1" x="5747"/>
        <item m="1" x="4948"/>
        <item m="1" x="6714"/>
        <item m="1" x="5912"/>
        <item m="1" x="6010"/>
        <item m="1" x="5952"/>
        <item m="1" x="5761"/>
        <item m="1" x="5980"/>
        <item m="1" x="7915"/>
        <item m="1" x="6437"/>
        <item m="1" x="6479"/>
        <item m="1" x="1566"/>
        <item m="1" x="6580"/>
        <item m="1" x="4904"/>
        <item m="1" x="5855"/>
        <item m="1" x="7751"/>
        <item m="1" x="5932"/>
        <item m="1" x="4609"/>
        <item m="1" x="7777"/>
        <item m="1" x="7579"/>
        <item m="1" x="5340"/>
        <item m="1" x="5420"/>
        <item m="1" x="4434"/>
        <item m="1" x="4859"/>
        <item x="308"/>
        <item m="1" x="4546"/>
        <item m="1" x="4398"/>
        <item m="1" x="6346"/>
        <item m="1" x="6143"/>
        <item m="1" x="6968"/>
        <item m="1" x="7408"/>
        <item m="1" x="7250"/>
        <item m="1" x="5895"/>
        <item m="1" x="5846"/>
        <item m="1" x="6626"/>
        <item m="1" x="7168"/>
        <item m="1" x="4498"/>
        <item m="1" x="7097"/>
        <item m="1" x="6680"/>
        <item m="1" x="7602"/>
        <item m="1" x="5461"/>
        <item m="1" x="5233"/>
        <item m="1" x="5815"/>
        <item m="1" x="6277"/>
        <item m="1" x="7978"/>
        <item m="1" x="5206"/>
        <item m="1" x="5534"/>
        <item m="1" x="6336"/>
        <item m="1" x="7942"/>
        <item m="1" x="6971"/>
        <item m="1" x="5621"/>
        <item m="1" x="4625"/>
        <item m="1" x="4340"/>
        <item m="1" x="6769"/>
        <item m="1" x="4870"/>
        <item m="1" x="6142"/>
        <item m="1" x="6792"/>
        <item m="1" x="6117"/>
        <item m="1" x="7792"/>
        <item m="1" x="6259"/>
        <item x="661"/>
        <item m="1" x="7173"/>
        <item m="1" x="6401"/>
        <item m="1" x="5756"/>
        <item m="1" x="4362"/>
        <item m="1" x="6126"/>
        <item m="1" x="7897"/>
        <item m="1" x="5256"/>
        <item m="1" x="7551"/>
        <item m="1" x="7862"/>
        <item m="1" x="5104"/>
        <item m="1" x="7421"/>
        <item m="1" x="7189"/>
        <item m="1" x="5654"/>
        <item m="1" x="6950"/>
        <item m="1" x="4928"/>
        <item m="1" x="4838"/>
        <item m="1" x="5733"/>
        <item x="773"/>
        <item x="64"/>
        <item m="1" x="4288"/>
        <item m="1" x="7545"/>
        <item m="1" x="7495"/>
        <item m="1" x="6819"/>
        <item m="1" x="5853"/>
        <item m="1" x="5459"/>
        <item m="1" x="7136"/>
        <item m="1" x="6236"/>
        <item m="1" x="7105"/>
        <item m="1" x="5719"/>
        <item m="1" x="4108"/>
        <item m="1" x="1329"/>
        <item m="1" x="3760"/>
        <item m="1" x="5660"/>
        <item m="1" x="931"/>
        <item m="1" x="2528"/>
        <item x="562"/>
        <item m="1" x="6534"/>
        <item m="1" x="4397"/>
        <item m="1" x="7031"/>
        <item m="1" x="7537"/>
        <item m="1" x="5017"/>
        <item m="1" x="6433"/>
        <item m="1" x="5398"/>
        <item m="1" x="7652"/>
        <item m="1" x="4816"/>
        <item m="1" x="4350"/>
        <item m="1" x="5754"/>
        <item m="1" x="6081"/>
        <item m="1" x="7063"/>
        <item m="1" x="5195"/>
        <item m="1" x="7151"/>
        <item m="1" x="4159"/>
        <item m="1" x="5957"/>
        <item m="1" x="6802"/>
        <item m="1" x="5979"/>
        <item m="1" x="6373"/>
        <item m="1" x="6957"/>
        <item m="1" x="6293"/>
        <item m="1" x="6949"/>
        <item m="1" x="5798"/>
        <item m="1" x="2674"/>
        <item m="1" x="7356"/>
        <item m="1" x="4084"/>
        <item m="1" x="4192"/>
        <item m="1" x="6390"/>
        <item m="1" x="6184"/>
        <item m="1" x="4387"/>
        <item m="1" x="7411"/>
        <item m="1" x="7399"/>
        <item m="1" x="5954"/>
        <item m="1" x="4101"/>
        <item m="1" x="6461"/>
        <item m="1" x="4845"/>
        <item m="1" x="4518"/>
        <item m="1" x="6405"/>
        <item m="1" x="6874"/>
        <item m="1" x="7730"/>
        <item m="1" x="5521"/>
        <item m="1" x="6194"/>
        <item m="1" x="7762"/>
        <item m="1" x="4502"/>
        <item m="1" x="7543"/>
        <item m="1" x="6810"/>
        <item m="1" x="7835"/>
        <item m="1" x="5166"/>
        <item m="1" x="6695"/>
        <item m="1" x="4423"/>
        <item m="1" x="5184"/>
        <item m="1" x="6616"/>
        <item m="1" x="4494"/>
        <item m="1" x="5624"/>
        <item m="1" x="6325"/>
        <item m="1" x="4758"/>
        <item m="1" x="5555"/>
        <item m="1" x="4684"/>
        <item m="1" x="6313"/>
        <item m="1" x="7885"/>
        <item m="1" x="4690"/>
        <item m="1" x="7557"/>
        <item m="1" x="5899"/>
        <item m="1" x="5805"/>
        <item m="1" x="4595"/>
        <item m="1" x="5146"/>
        <item m="1" x="5037"/>
        <item m="1" x="7548"/>
        <item m="1" x="4722"/>
        <item m="1" x="4586"/>
        <item m="1" x="7195"/>
        <item m="1" x="7741"/>
        <item m="1" x="5666"/>
        <item m="1" x="5510"/>
        <item m="1" x="7902"/>
        <item m="1" x="7405"/>
        <item m="1" x="7945"/>
        <item m="1" x="7489"/>
        <item m="1" x="6352"/>
        <item m="1" x="7367"/>
        <item m="1" x="5567"/>
        <item m="1" x="1758"/>
        <item m="1" x="4278"/>
        <item m="1" x="7501"/>
        <item m="1" x="4420"/>
        <item m="1" x="4620"/>
        <item m="1" x="6427"/>
        <item m="1" x="5615"/>
        <item m="1" x="5316"/>
        <item m="1" x="7738"/>
        <item m="1" x="5619"/>
        <item m="1" x="7786"/>
        <item m="1" x="7152"/>
        <item m="1" x="6554"/>
        <item m="1" x="6829"/>
        <item m="1" x="4938"/>
        <item m="1" x="7667"/>
        <item m="1" x="4959"/>
        <item m="1" x="7487"/>
        <item m="1" x="4963"/>
        <item m="1" x="5051"/>
        <item m="1" x="6132"/>
        <item m="1" x="4265"/>
        <item m="1" x="4790"/>
        <item m="1" x="7840"/>
        <item m="1" x="7518"/>
        <item m="1" x="5066"/>
        <item m="1" x="6095"/>
        <item m="1" x="4695"/>
        <item m="1" x="7448"/>
        <item m="1" x="7482"/>
        <item m="1" x="7253"/>
        <item m="1" x="6180"/>
        <item m="1" x="4655"/>
        <item m="1" x="6906"/>
        <item m="1" x="5149"/>
        <item m="1" x="4593"/>
        <item m="1" x="5797"/>
        <item m="1" x="6604"/>
        <item m="1" x="6800"/>
        <item m="1" x="4426"/>
        <item m="1" x="7044"/>
        <item m="1" x="6422"/>
        <item m="1" x="6511"/>
        <item m="1" x="5369"/>
        <item m="1" x="7645"/>
        <item m="1" x="6684"/>
        <item m="1" x="4302"/>
        <item m="1" x="7739"/>
        <item m="1" x="5586"/>
        <item m="1" x="6275"/>
        <item m="1" x="7178"/>
        <item m="1" x="7829"/>
        <item m="1" x="7324"/>
        <item m="1" x="4403"/>
        <item m="1" x="7117"/>
        <item m="1" x="5082"/>
        <item m="1" x="6711"/>
        <item m="1" x="6578"/>
        <item m="1" x="6958"/>
        <item m="1" x="4693"/>
        <item m="1" x="7694"/>
        <item m="1" x="7666"/>
        <item m="1" x="4676"/>
        <item m="1" x="7544"/>
        <item m="1" x="6198"/>
        <item m="1" x="4890"/>
        <item m="1" x="4725"/>
        <item m="1" x="6896"/>
        <item m="1" x="6855"/>
        <item x="733"/>
        <item m="1" x="4097"/>
        <item m="1" x="7214"/>
        <item m="1" x="6590"/>
        <item m="1" x="4320"/>
        <item m="1" x="7493"/>
        <item m="1" x="4799"/>
        <item m="1" x="4874"/>
        <item m="1" x="4716"/>
        <item m="1" x="5466"/>
        <item m="1" x="7243"/>
        <item m="1" x="7239"/>
        <item m="1" x="4213"/>
        <item m="1" x="6754"/>
        <item m="1" x="7513"/>
        <item m="1" x="7658"/>
        <item m="1" x="6071"/>
        <item m="1" x="6199"/>
        <item m="1" x="5485"/>
        <item m="1" x="7204"/>
        <item m="1" x="4978"/>
        <item m="1" x="6743"/>
        <item m="1" x="5194"/>
        <item m="1" x="4772"/>
        <item m="1" x="7046"/>
        <item m="1" x="7038"/>
        <item m="1" x="4964"/>
        <item m="1" x="1287"/>
        <item m="1" x="7192"/>
        <item m="1" x="7198"/>
        <item m="1" x="7530"/>
        <item m="1" x="4137"/>
        <item m="1" x="5245"/>
        <item m="1" x="7303"/>
        <item m="1" x="1762"/>
        <item m="1" x="5086"/>
        <item m="1" x="7632"/>
        <item m="1" x="5727"/>
        <item m="1" x="7756"/>
        <item m="1" x="7023"/>
        <item m="1" x="6442"/>
        <item m="1" x="6771"/>
        <item m="1" x="7067"/>
        <item m="1" x="6907"/>
        <item m="1" x="7913"/>
        <item m="1" x="4093"/>
        <item m="1" x="7536"/>
        <item m="1" x="5022"/>
        <item m="1" x="6244"/>
        <item m="1" x="7344"/>
        <item m="1" x="4156"/>
        <item m="1" x="7368"/>
        <item m="1" x="5504"/>
        <item m="1" x="5029"/>
        <item m="1" x="4952"/>
        <item m="1" x="7877"/>
        <item m="1" x="4554"/>
        <item m="1" x="4835"/>
        <item m="1" x="6609"/>
        <item m="1" x="4383"/>
        <item m="1" x="5550"/>
        <item m="1" x="4153"/>
        <item m="1" x="5831"/>
        <item m="1" x="6566"/>
        <item m="1" x="4478"/>
        <item m="1" x="7254"/>
        <item x="246"/>
        <item m="1" x="6678"/>
        <item m="1" x="5032"/>
        <item m="1" x="4753"/>
        <item m="1" x="7144"/>
        <item m="1" x="7047"/>
        <item m="1" x="5416"/>
        <item m="1" x="5094"/>
        <item m="1" x="4535"/>
        <item m="1" x="6276"/>
        <item m="1" x="6491"/>
        <item m="1" x="5707"/>
        <item m="1" x="6532"/>
        <item m="1" x="4598"/>
        <item m="1" x="7415"/>
        <item m="1" x="5178"/>
        <item m="1" x="4818"/>
        <item m="1" x="7268"/>
        <item m="1" x="4183"/>
        <item m="1" x="6766"/>
        <item m="1" x="7452"/>
        <item m="1" x="7073"/>
        <item m="1" x="4773"/>
        <item m="1" x="4590"/>
        <item m="1" x="7993"/>
        <item m="1" x="5488"/>
        <item m="1" x="5690"/>
        <item m="1" x="5396"/>
        <item m="1" x="7851"/>
        <item m="1" x="6112"/>
        <item m="1" x="7578"/>
        <item m="1" x="5457"/>
        <item m="1" x="5887"/>
        <item m="1" x="7653"/>
        <item m="1" x="6640"/>
        <item m="1" x="5529"/>
        <item m="1" x="4319"/>
        <item m="1" x="5947"/>
        <item m="1" x="7983"/>
        <item m="1" x="6917"/>
        <item m="1" x="6780"/>
        <item m="1" x="4568"/>
        <item x="784"/>
        <item m="1" x="7943"/>
        <item m="1" x="6486"/>
        <item m="1" x="7509"/>
        <item m="1" x="4724"/>
        <item m="1" x="4091"/>
        <item m="1" x="7498"/>
        <item m="1" x="7039"/>
        <item x="206"/>
        <item m="1" x="6784"/>
        <item m="1" x="6730"/>
        <item m="1" x="6015"/>
        <item m="1" x="6583"/>
        <item m="1" x="5297"/>
        <item m="1" x="6977"/>
        <item m="1" x="2571"/>
        <item m="1" x="6008"/>
        <item m="1" x="6705"/>
        <item m="1" x="6591"/>
        <item m="1" x="6379"/>
        <item m="1" x="6793"/>
        <item m="1" x="6704"/>
        <item m="1" x="7775"/>
        <item m="1" x="2476"/>
        <item m="1" x="4857"/>
        <item m="1" x="5164"/>
        <item m="1" x="7574"/>
        <item m="1" x="7669"/>
        <item m="1" x="2436"/>
        <item m="1" x="2477"/>
        <item m="1" x="5575"/>
        <item m="1" x="4042"/>
        <item m="1" x="7870"/>
        <item m="1" x="6722"/>
        <item m="1" x="6905"/>
        <item m="1" x="4641"/>
        <item m="1" x="5795"/>
        <item m="1" x="4305"/>
        <item m="1" x="5598"/>
        <item m="1" x="6383"/>
        <item m="1" x="3777"/>
        <item m="1" x="6688"/>
        <item m="1" x="1586"/>
        <item m="1" x="6284"/>
        <item m="1" x="6959"/>
        <item m="1" x="7532"/>
        <item m="1" x="5671"/>
        <item x="235"/>
        <item m="1" x="6837"/>
        <item m="1" x="6812"/>
        <item m="1" x="7331"/>
        <item m="1" x="7049"/>
        <item m="1" x="4241"/>
        <item m="1" x="4672"/>
        <item m="1" x="5890"/>
        <item m="1" x="7660"/>
        <item m="1" x="7689"/>
        <item m="1" x="5778"/>
        <item m="1" x="6456"/>
        <item m="1" x="7927"/>
        <item m="1" x="7172"/>
        <item m="1" x="7566"/>
        <item m="1" x="5284"/>
        <item m="1" x="4121"/>
        <item m="1" x="6776"/>
        <item m="1" x="6777"/>
        <item m="1" x="4120"/>
        <item m="1" x="5419"/>
        <item m="1" x="4236"/>
        <item m="1" x="5202"/>
        <item m="1" x="5885"/>
        <item m="1" x="6588"/>
        <item m="1" x="1973"/>
        <item m="1" x="7086"/>
        <item x="60"/>
        <item m="1" x="6984"/>
        <item m="1" x="5040"/>
        <item m="1" x="7220"/>
        <item m="1" x="5156"/>
        <item m="1" x="5576"/>
        <item m="1" x="7650"/>
        <item m="1" x="4482"/>
        <item m="1" x="6492"/>
        <item m="1" x="6338"/>
        <item m="1" x="4463"/>
        <item m="1" x="4069"/>
        <item m="1" x="7876"/>
        <item m="1" x="5452"/>
        <item m="1" x="4605"/>
        <item m="1" x="6230"/>
        <item m="1" x="7231"/>
        <item m="1" x="5927"/>
        <item m="1" x="6077"/>
        <item m="1" x="6152"/>
        <item m="1" x="6331"/>
        <item m="1" x="5966"/>
        <item m="1" x="5408"/>
        <item m="1" x="4294"/>
        <item m="1" x="6068"/>
        <item m="1" x="5922"/>
        <item m="1" x="6928"/>
        <item m="1" x="5965"/>
        <item m="1" x="5542"/>
        <item m="1" x="6362"/>
        <item m="1" x="7133"/>
        <item m="1" x="5028"/>
        <item m="1" x="7552"/>
        <item m="1" x="6075"/>
        <item m="1" x="6815"/>
        <item m="1" x="6630"/>
        <item m="1" x="2958"/>
        <item m="1" x="6287"/>
        <item m="1" x="5945"/>
        <item m="1" x="7822"/>
        <item m="1" x="4047"/>
        <item m="1" x="6463"/>
        <item m="1" x="5268"/>
        <item m="1" x="7176"/>
        <item m="1" x="6908"/>
        <item m="1" x="6725"/>
        <item m="1" x="4973"/>
        <item m="1" x="4404"/>
        <item m="1" x="7019"/>
        <item m="1" x="7963"/>
        <item m="1" x="6235"/>
        <item m="1" x="4195"/>
        <item m="1" x="7867"/>
        <item m="1" x="5389"/>
        <item m="1" x="4656"/>
        <item m="1" x="6496"/>
        <item m="1" x="7928"/>
        <item m="1" x="7446"/>
        <item m="1" x="5367"/>
        <item m="1" x="7748"/>
        <item m="1" x="6700"/>
        <item m="1" x="6677"/>
        <item m="1" x="7676"/>
        <item m="1" x="7810"/>
        <item m="1" x="6141"/>
        <item m="1" x="6118"/>
        <item m="1" x="4382"/>
        <item m="1" x="7724"/>
        <item m="1" x="7237"/>
        <item m="1" x="6255"/>
        <item m="1" x="4392"/>
        <item m="1" x="6851"/>
        <item m="1" x="7853"/>
        <item m="1" x="4847"/>
        <item m="1" x="7662"/>
        <item m="1" x="6170"/>
        <item m="1" x="7628"/>
        <item m="1" x="5000"/>
        <item m="1" x="4406"/>
        <item m="1" x="5682"/>
        <item m="1" x="7233"/>
        <item m="1" x="7238"/>
        <item m="1" x="5187"/>
        <item m="1" x="7506"/>
        <item m="1" x="7697"/>
        <item m="1" x="5548"/>
        <item m="1" x="7526"/>
        <item m="1" x="4446"/>
        <item m="1" x="4789"/>
        <item m="1" x="7569"/>
        <item m="1" x="4080"/>
        <item m="1" x="4940"/>
        <item m="1" x="6466"/>
        <item m="1" x="6545"/>
        <item m="1" x="4534"/>
        <item m="1" x="6203"/>
        <item m="1" x="4349"/>
        <item m="1" x="7362"/>
        <item m="1" x="7096"/>
        <item m="1" x="5105"/>
        <item m="1" x="5038"/>
        <item m="1" x="7903"/>
        <item m="1" x="5394"/>
        <item m="1" x="4505"/>
        <item m="1" x="4314"/>
        <item m="1" x="7092"/>
        <item m="1" x="7334"/>
        <item m="1" x="5410"/>
        <item m="1" x="4352"/>
        <item m="1" x="7433"/>
        <item m="1" x="4131"/>
        <item m="1" x="7827"/>
        <item m="1" x="6775"/>
        <item m="1" x="5508"/>
        <item m="1" x="4250"/>
        <item m="1" x="6702"/>
        <item m="1" x="6406"/>
        <item m="1" x="7225"/>
        <item m="1" x="7321"/>
        <item m="1" x="7680"/>
        <item x="339"/>
        <item m="1" x="6354"/>
        <item m="1" x="4311"/>
        <item m="1" x="5590"/>
        <item m="1" x="4834"/>
        <item m="1" x="4797"/>
        <item m="1" x="4408"/>
        <item m="1" x="7520"/>
        <item m="1" x="5373"/>
        <item m="1" x="5272"/>
        <item m="1" x="6612"/>
        <item m="1" x="6314"/>
        <item m="1" x="4850"/>
        <item m="1" x="7922"/>
        <item m="1" x="5019"/>
        <item m="1" x="5145"/>
        <item m="1" x="6128"/>
        <item m="1" x="7693"/>
        <item m="1" x="6453"/>
        <item m="1" x="4384"/>
        <item m="1" x="7185"/>
        <item m="1" x="7146"/>
        <item m="1" x="7182"/>
        <item m="1" x="5592"/>
        <item m="1" x="7490"/>
        <item m="1" x="4906"/>
        <item m="1" x="4125"/>
        <item m="1" x="4165"/>
        <item m="1" x="5062"/>
        <item m="1" x="7494"/>
        <item m="1" x="5974"/>
        <item m="1" x="4207"/>
        <item m="1" x="7010"/>
        <item m="1" x="4467"/>
        <item m="1" x="4793"/>
        <item m="1" x="4892"/>
        <item m="1" x="5143"/>
        <item m="1" x="4635"/>
        <item m="1" x="6575"/>
        <item m="1" x="4070"/>
        <item m="1" x="7554"/>
        <item m="1" x="6420"/>
        <item m="1" x="7486"/>
        <item m="1" x="7631"/>
        <item m="1" x="4528"/>
        <item m="1" x="4252"/>
        <item m="1" x="7028"/>
        <item m="1" x="7011"/>
        <item m="1" x="5961"/>
        <item m="1" x="4152"/>
        <item m="1" x="7145"/>
        <item m="1" x="6814"/>
        <item m="1" x="7871"/>
        <item m="1" x="5326"/>
        <item m="1" x="7095"/>
        <item m="1" x="5140"/>
        <item m="1" x="5994"/>
        <item m="1" x="5864"/>
        <item m="1" x="4572"/>
        <item m="1" x="4198"/>
        <item m="1" x="4979"/>
        <item m="1" x="1708"/>
        <item m="1" x="6900"/>
        <item m="1" x="4747"/>
        <item m="1" x="6883"/>
        <item m="1" x="4199"/>
        <item m="1" x="4119"/>
        <item m="1" x="6782"/>
        <item m="1" x="5752"/>
        <item m="1" x="5544"/>
        <item m="1" x="7677"/>
        <item m="1" x="1267"/>
        <item m="1" x="7875"/>
        <item m="1" x="7499"/>
        <item m="1" x="7384"/>
        <item m="1" x="4824"/>
        <item m="1" x="7040"/>
        <item m="1" x="4301"/>
        <item m="1" x="4913"/>
        <item m="1" x="7763"/>
        <item m="1" x="7431"/>
        <item m="1" x="4866"/>
        <item m="1" x="5918"/>
        <item m="1" x="7759"/>
        <item m="1" x="4185"/>
        <item m="1" x="4649"/>
        <item m="1" x="5630"/>
        <item m="1" x="6644"/>
        <item m="1" x="4405"/>
        <item m="1" x="5334"/>
        <item m="1" x="5036"/>
        <item m="1" x="4481"/>
        <item m="1" x="6397"/>
        <item m="1" x="6415"/>
        <item m="1" x="4868"/>
        <item m="1" x="4238"/>
        <item m="1" x="7256"/>
        <item m="1" x="7550"/>
        <item m="1" x="7872"/>
        <item m="1" x="6592"/>
        <item m="1" x="5572"/>
        <item m="1" x="6567"/>
        <item m="1" x="5643"/>
        <item m="1" x="7998"/>
        <item m="1" x="5745"/>
        <item m="1" x="6446"/>
        <item m="1" x="2495"/>
        <item m="1" x="6345"/>
        <item m="1" x="6867"/>
        <item m="1" x="5500"/>
        <item m="1" x="4214"/>
        <item m="1" x="6827"/>
        <item m="1" x="7899"/>
        <item m="1" x="5997"/>
        <item m="1" x="5148"/>
        <item m="1" x="7668"/>
        <item m="1" x="4287"/>
        <item m="1" x="4138"/>
        <item m="1" x="6265"/>
        <item m="1" x="6177"/>
        <item m="1" x="5667"/>
        <item m="1" x="5578"/>
        <item m="1" x="3127"/>
        <item m="1" x="5125"/>
        <item m="1" x="5537"/>
        <item m="1" x="4975"/>
        <item m="1" x="6522"/>
        <item m="1" x="4354"/>
        <item m="1" x="5867"/>
        <item m="1" x="5825"/>
        <item m="1" x="2478"/>
        <item m="1" x="5109"/>
        <item m="1" x="5371"/>
        <item m="1" x="5616"/>
        <item m="1" x="6852"/>
        <item m="1" x="7990"/>
        <item m="1" x="4822"/>
        <item m="1" x="7850"/>
        <item m="1" x="6252"/>
        <item m="1" x="5564"/>
        <item m="1" x="5715"/>
        <item m="1" x="4169"/>
        <item m="1" x="7135"/>
        <item m="1" x="4255"/>
        <item m="1" x="5509"/>
        <item m="1" x="5418"/>
        <item m="1" x="5851"/>
        <item m="1" x="7918"/>
        <item m="1" x="4833"/>
        <item m="1" x="7361"/>
        <item m="1" x="5826"/>
        <item m="1" x="5189"/>
        <item m="1" x="4450"/>
        <item m="1" x="4829"/>
        <item m="1" x="6026"/>
        <item m="1" x="5675"/>
        <item m="1" x="7464"/>
        <item m="1" x="4545"/>
        <item m="1" x="7130"/>
        <item m="1" x="7640"/>
        <item m="1" x="5033"/>
        <item m="1" x="4393"/>
        <item m="1" x="5042"/>
        <item m="1" x="4283"/>
        <item m="1" x="6417"/>
        <item m="1" x="4555"/>
        <item m="1" x="6624"/>
        <item m="1" x="2483"/>
        <item m="1" x="3191"/>
        <item m="1" x="4516"/>
        <item m="1" x="5455"/>
        <item m="1" x="6939"/>
        <item m="1" x="6758"/>
        <item m="1" x="6791"/>
        <item m="1" x="3806"/>
        <item m="1" x="6468"/>
        <item m="1" x="5328"/>
        <item m="1" x="6159"/>
        <item m="1" x="6148"/>
        <item m="1" x="6192"/>
        <item m="1" x="7003"/>
        <item m="1" x="5291"/>
        <item m="1" x="5060"/>
        <item m="1" x="6489"/>
        <item m="1" x="6760"/>
        <item m="1" x="6035"/>
        <item m="1" x="7714"/>
        <item m="1" x="6233"/>
        <item m="1" x="5777"/>
        <item m="1" x="5003"/>
        <item m="1" x="5190"/>
        <item m="1" x="5763"/>
        <item m="1" x="4851"/>
        <item m="1" x="6210"/>
        <item m="1" x="4513"/>
        <item m="1" x="7533"/>
        <item m="1" x="4374"/>
        <item m="1" x="6490"/>
        <item m="1" x="7079"/>
        <item m="1" x="6232"/>
        <item m="1" x="6245"/>
        <item m="1" x="7259"/>
        <item m="1" x="6629"/>
        <item m="1" x="6789"/>
        <item m="1" x="6621"/>
        <item m="1" x="4687"/>
        <item m="1" x="4802"/>
        <item m="1" x="6034"/>
        <item m="1" x="7771"/>
        <item m="1" x="5203"/>
        <item m="1" x="5152"/>
        <item m="1" x="5447"/>
        <item m="1" x="5053"/>
        <item m="1" x="5655"/>
        <item m="1" x="5731"/>
        <item m="1" x="6481"/>
        <item m="1" x="6909"/>
        <item m="1" x="4412"/>
        <item m="1" x="5972"/>
        <item m="1" x="5136"/>
        <item m="1" x="5639"/>
        <item m="1" x="5069"/>
        <item m="1" x="6742"/>
        <item m="1" x="6520"/>
        <item m="1" x="6099"/>
        <item m="1" x="5767"/>
        <item m="1" x="6286"/>
        <item m="1" x="7398"/>
        <item m="1" x="6660"/>
        <item m="1" x="7825"/>
        <item m="1" x="7873"/>
        <item m="1" x="7295"/>
        <item m="1" x="5663"/>
        <item m="1" x="6527"/>
        <item m="1" x="7386"/>
        <item m="1" x="7131"/>
        <item m="1" x="6386"/>
        <item m="1" x="5411"/>
        <item m="1" x="6189"/>
        <item m="1" x="4500"/>
        <item m="1" x="7251"/>
        <item m="1" x="6493"/>
        <item m="1" x="4801"/>
        <item m="1" x="7929"/>
        <item m="1" x="7193"/>
        <item m="1" x="7235"/>
        <item m="1" x="4056"/>
        <item m="1" x="7613"/>
        <item m="1" x="4751"/>
        <item m="1" x="5490"/>
        <item m="1" x="5877"/>
        <item m="1" x="2764"/>
        <item m="1" x="4707"/>
        <item m="1" x="7132"/>
        <item m="1" x="4603"/>
        <item m="1" x="3807"/>
        <item m="1" x="4394"/>
        <item m="1" x="6062"/>
        <item m="1" x="6636"/>
        <item m="1" x="5609"/>
        <item m="1" x="5228"/>
        <item m="1" x="4677"/>
        <item m="1" x="6030"/>
        <item m="1" x="4090"/>
        <item m="1" x="6824"/>
        <item m="1" x="6689"/>
        <item m="1" x="4699"/>
        <item m="1" x="6797"/>
        <item m="1" x="5252"/>
        <item m="1" x="7790"/>
        <item m="1" x="4980"/>
        <item m="1" x="6023"/>
        <item m="1" x="4752"/>
        <item m="1" x="4329"/>
        <item m="1" x="5306"/>
        <item m="1" x="4523"/>
        <item m="1" x="6087"/>
        <item m="1" x="7088"/>
        <item m="1" x="5346"/>
        <item m="1" x="4899"/>
        <item m="1" x="6783"/>
        <item m="1" x="5158"/>
        <item m="1" x="7894"/>
        <item m="1" x="4219"/>
        <item m="1" x="6740"/>
        <item m="1" x="5898"/>
        <item m="1" x="6465"/>
        <item m="1" x="7893"/>
        <item m="1" x="4145"/>
        <item m="1" x="4473"/>
        <item x="317"/>
        <item m="1" x="5425"/>
        <item m="1" x="5404"/>
        <item m="1" x="5464"/>
        <item m="1" x="7247"/>
        <item m="1" x="4514"/>
        <item m="1" x="5274"/>
        <item m="1" x="7889"/>
        <item m="1" x="5523"/>
        <item m="1" x="4931"/>
        <item m="1" x="4444"/>
        <item m="1" x="6517"/>
        <item m="1" x="5277"/>
        <item m="1" x="4487"/>
        <item m="1" x="5821"/>
        <item m="1" x="6956"/>
        <item m="1" x="7789"/>
        <item m="1" x="4073"/>
        <item m="1" x="6750"/>
        <item x="409"/>
        <item m="1" x="5004"/>
        <item m="1" x="5896"/>
        <item m="1" x="5259"/>
        <item m="1" x="6018"/>
        <item m="1" x="6585"/>
        <item m="1" x="4413"/>
        <item m="1" x="6914"/>
        <item m="1" x="4369"/>
        <item m="1" x="5337"/>
        <item m="1" x="4168"/>
        <item m="1" x="4173"/>
        <item m="1" x="4550"/>
        <item m="1" x="6967"/>
        <item m="1" x="7836"/>
        <item m="1" x="4065"/>
        <item m="1" x="7090"/>
        <item m="1" x="6304"/>
        <item m="1" x="4143"/>
        <item m="1" x="4046"/>
        <item m="1" x="4095"/>
        <item m="1" x="7834"/>
        <item m="1" x="6484"/>
        <item m="1" x="6074"/>
        <item m="1" x="7745"/>
        <item m="1" x="7071"/>
        <item m="1" x="6857"/>
        <item m="1" x="7674"/>
        <item m="1" x="5673"/>
        <item m="1" x="6349"/>
        <item m="1" x="5180"/>
        <item m="1" x="7656"/>
        <item m="1" x="6475"/>
        <item m="1" x="5382"/>
        <item m="1" x="5593"/>
        <item m="1" x="5435"/>
        <item m="1" x="7584"/>
        <item m="1" x="6341"/>
        <item m="1" x="2145"/>
        <item m="1" x="7594"/>
        <item m="1" x="6473"/>
        <item m="1" x="6350"/>
        <item m="1" x="7461"/>
        <item m="1" x="5982"/>
        <item m="1" x="6440"/>
        <item m="1" x="5698"/>
        <item m="1" x="6454"/>
        <item m="1" x="5737"/>
        <item m="1" x="5781"/>
        <item m="1" x="7104"/>
        <item m="1" x="4188"/>
        <item m="1" x="6569"/>
        <item m="1" x="4654"/>
        <item m="1" x="6820"/>
        <item m="1" x="5121"/>
        <item m="1" x="7830"/>
        <item m="1" x="4438"/>
        <item m="1" x="7119"/>
        <item m="1" x="7232"/>
        <item x="249"/>
        <item m="1" x="5068"/>
        <item m="1" x="6378"/>
        <item m="1" x="4162"/>
        <item m="1" x="6631"/>
        <item m="1" x="2624"/>
        <item m="1" x="7194"/>
        <item m="1" x="6395"/>
        <item m="1" x="5549"/>
        <item m="1" x="4903"/>
        <item m="1" x="6679"/>
        <item m="1" x="6901"/>
        <item m="1" x="5103"/>
        <item m="1" x="7057"/>
        <item m="1" x="2266"/>
        <item m="1" x="5218"/>
        <item x="786"/>
        <item m="1" x="4050"/>
        <item m="1" x="7649"/>
        <item m="1" x="5610"/>
        <item m="1" x="5604"/>
        <item m="1" x="5492"/>
        <item m="1" x="6600"/>
        <item m="1" x="4681"/>
        <item m="1" x="6739"/>
        <item m="1" x="4285"/>
        <item m="1" x="5453"/>
        <item m="1" x="4688"/>
        <item m="1" x="4435"/>
        <item m="1" x="7018"/>
        <item m="1" x="4512"/>
        <item m="1" x="7355"/>
        <item m="1" x="6424"/>
        <item m="1" x="6182"/>
        <item m="1" x="4825"/>
        <item m="1" x="5364"/>
        <item m="1" x="1016"/>
        <item m="1" x="6799"/>
        <item m="1" x="7296"/>
        <item m="1" x="6683"/>
        <item m="1" x="7492"/>
        <item m="1" x="6247"/>
        <item m="1" x="1318"/>
        <item m="1" x="7070"/>
        <item m="1" x="5985"/>
        <item m="1" x="5430"/>
        <item m="1" x="5988"/>
        <item m="1" x="6078"/>
        <item m="1" x="4485"/>
        <item m="1" x="6638"/>
        <item m="1" x="4348"/>
        <item m="1" x="6042"/>
        <item m="1" x="7770"/>
        <item m="1" x="5765"/>
        <item m="1" x="5832"/>
        <item m="1" x="6751"/>
        <item m="1" x="6948"/>
        <item m="1" x="5329"/>
        <item m="1" x="7595"/>
        <item m="1" x="4956"/>
        <item m="1" x="5493"/>
        <item m="1" x="5220"/>
        <item m="1" x="5153"/>
        <item m="1" x="7476"/>
        <item m="1" x="5514"/>
        <item m="1" x="5580"/>
        <item m="1" x="4780"/>
        <item m="1" x="4604"/>
        <item m="1" x="7563"/>
        <item m="1" x="5338"/>
        <item m="1" x="4295"/>
        <item m="1" x="4161"/>
        <item m="1" x="5951"/>
        <item m="1" x="4626"/>
        <item m="1" x="7964"/>
        <item m="1" x="5142"/>
        <item m="1" x="5591"/>
        <item m="1" x="4798"/>
        <item m="1" x="7208"/>
        <item m="1" x="6669"/>
        <item m="1" x="4637"/>
        <item m="1" x="6398"/>
        <item m="1" x="6370"/>
        <item m="1" x="6808"/>
        <item m="1" x="7414"/>
        <item m="1" x="4515"/>
        <item m="1" x="5048"/>
        <item m="1" x="5150"/>
        <item m="1" x="7782"/>
        <item m="1" x="6344"/>
        <item m="1" x="5067"/>
        <item m="1" x="6618"/>
        <item m="1" x="4570"/>
        <item m="1" x="5987"/>
        <item m="1" x="4304"/>
        <item m="1" x="6327"/>
        <item m="1" x="7965"/>
        <item m="1" x="7170"/>
        <item m="1" x="7866"/>
        <item m="1" x="4372"/>
        <item m="1" x="4659"/>
        <item m="1" x="6311"/>
        <item m="1" x="4921"/>
        <item m="1" x="5118"/>
        <item m="1" x="5302"/>
        <item m="1" x="5269"/>
        <item m="1" x="4862"/>
        <item m="1" x="6220"/>
        <item m="1" x="4476"/>
        <item m="1" x="7473"/>
        <item m="1" x="6715"/>
        <item m="1" x="5923"/>
        <item m="1" x="7137"/>
        <item m="1" x="7778"/>
        <item x="681"/>
        <item m="1" x="5755"/>
        <item m="1" x="6987"/>
        <item m="1" x="4118"/>
        <item m="1" x="7907"/>
        <item m="1" x="1622"/>
        <item m="1" x="7149"/>
        <item m="1" x="5223"/>
        <item m="1" x="6838"/>
        <item m="1" x="4632"/>
        <item m="1" x="7183"/>
        <item m="1" x="4583"/>
        <item m="1" x="6999"/>
        <item m="1" x="6805"/>
        <item m="1" x="4269"/>
        <item m="1" x="4942"/>
        <item m="1" x="4810"/>
        <item m="1" x="4466"/>
        <item m="1" x="2445"/>
        <item m="1" x="4483"/>
        <item m="1" x="5840"/>
        <item m="1" x="4613"/>
        <item m="1" x="4230"/>
        <item m="1" x="7159"/>
        <item m="1" x="7698"/>
        <item m="1" x="7062"/>
        <item m="1" x="4521"/>
        <item m="1" x="5695"/>
        <item m="1" x="4768"/>
        <item m="1" x="6526"/>
        <item m="1" x="7099"/>
        <item m="1" x="4136"/>
        <item m="1" x="4240"/>
        <item m="1" x="5519"/>
        <item m="1" x="5001"/>
        <item m="1" x="7006"/>
        <item m="1" x="5342"/>
        <item m="1" x="4584"/>
        <item m="1" x="7826"/>
        <item m="1" x="6445"/>
        <item m="1" x="6778"/>
        <item m="1" x="5458"/>
        <item m="1" x="5174"/>
        <item x="591"/>
        <item m="1" x="4888"/>
        <item m="1" x="5686"/>
        <item m="1" x="7484"/>
        <item m="1" x="5998"/>
        <item m="1" x="7274"/>
        <item m="1" x="6947"/>
        <item m="1" x="4486"/>
        <item m="1" x="7212"/>
        <item m="1" x="4083"/>
        <item m="1" x="4988"/>
        <item m="1" x="6181"/>
        <item m="1" x="6328"/>
        <item m="1" x="6271"/>
        <item m="1" x="6019"/>
        <item m="1" x="6944"/>
        <item m="1" x="5362"/>
        <item m="1" x="6144"/>
        <item m="1" x="4511"/>
        <item m="1" x="7992"/>
        <item m="1" x="4407"/>
        <item m="1" x="4336"/>
        <item m="1" x="4574"/>
        <item m="1" x="5356"/>
        <item m="1" x="5653"/>
        <item m="1" x="4775"/>
        <item m="1" x="4400"/>
        <item m="1" x="5964"/>
        <item m="1" x="5241"/>
        <item m="1" x="7497"/>
        <item m="1" x="7450"/>
        <item m="1" x="7896"/>
        <item m="1" x="4732"/>
        <item m="1" x="7234"/>
        <item m="1" x="7938"/>
        <item m="1" x="4848"/>
        <item m="1" x="5377"/>
        <item m="1" x="4132"/>
        <item m="1" x="7524"/>
        <item m="1" x="4323"/>
        <item m="1" x="7736"/>
        <item m="1" x="4653"/>
        <item m="1" x="5892"/>
        <item m="1" x="5193"/>
        <item m="1" x="4178"/>
        <item m="1" x="5221"/>
        <item m="1" x="5360"/>
        <item m="1" x="5321"/>
        <item m="1" x="7222"/>
        <item m="1" x="6057"/>
        <item m="1" x="5154"/>
        <item m="1" x="7737"/>
        <item m="1" x="7971"/>
        <item m="1" x="5070"/>
        <item m="1" x="5836"/>
        <item m="1" x="4332"/>
        <item m="1" x="4068"/>
        <item m="1" x="5556"/>
        <item m="1" x="5477"/>
        <item m="1" x="4226"/>
        <item m="1" x="5970"/>
        <item m="1" x="5423"/>
        <item m="1" x="4836"/>
        <item m="1" x="4537"/>
        <item m="1" x="4873"/>
        <item m="1" x="4696"/>
        <item m="1" x="5730"/>
        <item m="1" x="7021"/>
        <item m="1" x="4124"/>
        <item m="1" x="7675"/>
        <item m="1" x="6070"/>
        <item m="1" x="4877"/>
        <item m="1" x="4088"/>
        <item m="1" x="7276"/>
        <item m="1" x="4771"/>
        <item m="1" x="6487"/>
        <item m="1" x="5325"/>
        <item m="1" x="6217"/>
        <item m="1" x="7366"/>
        <item m="1" x="5267"/>
        <item m="1" x="5400"/>
        <item m="1" x="6108"/>
        <item m="1" x="4831"/>
        <item m="1" x="4945"/>
        <item m="1" x="6164"/>
        <item m="1" x="5308"/>
        <item m="1" x="4480"/>
        <item m="1" x="6102"/>
        <item m="1" x="7601"/>
        <item m="1" x="4786"/>
        <item m="1" x="5247"/>
        <item m="1" x="4451"/>
        <item m="1" x="6055"/>
        <item m="1" x="4817"/>
        <item m="1" x="4852"/>
        <item m="1" x="7699"/>
        <item m="1" x="5729"/>
        <item m="1" x="7621"/>
        <item m="1" x="6656"/>
        <item m="1" x="6330"/>
        <item m="1" x="5399"/>
        <item m="1" x="1199"/>
        <item m="1" x="6222"/>
        <item m="1" x="4048"/>
        <item m="1" x="6191"/>
        <item m="1" x="5366"/>
        <item m="1" x="5525"/>
        <item m="1" x="7141"/>
        <item m="1" x="4193"/>
        <item m="1" x="7976"/>
        <item m="1" x="6296"/>
        <item m="1" x="5648"/>
        <item m="1" x="7869"/>
        <item m="1" x="5565"/>
        <item m="1" x="4058"/>
        <item m="1" x="6942"/>
        <item m="1" x="4318"/>
        <item m="1" x="4360"/>
        <item m="1" x="5599"/>
        <item m="1" x="6402"/>
        <item m="1" x="4733"/>
        <item m="1" x="5289"/>
        <item m="1" x="4897"/>
        <item m="1" x="7084"/>
        <item m="1" x="6105"/>
        <item m="1" x="5696"/>
        <item m="1" x="4565"/>
        <item m="1" x="5415"/>
        <item m="1" x="5983"/>
        <item m="1" x="7407"/>
        <item m="1" x="6916"/>
        <item m="1" x="4548"/>
        <item m="1" x="6924"/>
        <item m="1" x="7169"/>
        <item m="1" x="7692"/>
        <item m="1" x="6054"/>
        <item m="1" x="4819"/>
        <item m="1" x="4720"/>
        <item m="1" x="6103"/>
        <item m="1" x="7300"/>
        <item m="1" x="4237"/>
        <item m="1" x="5141"/>
        <item m="1" x="6803"/>
        <item m="1" x="4106"/>
        <item m="1" x="4936"/>
        <item m="1" x="3496"/>
        <item m="1" x="6503"/>
        <item m="1" x="6737"/>
        <item m="1" x="4610"/>
        <item m="1" x="5100"/>
        <item x="488"/>
        <item m="1" x="5332"/>
        <item m="1" x="4418"/>
        <item m="1" x="4701"/>
        <item m="1" x="5929"/>
        <item m="1" x="6413"/>
        <item m="1" x="6978"/>
        <item m="1" x="6001"/>
        <item m="1" x="5216"/>
        <item m="1" x="7458"/>
        <item m="1" x="6607"/>
        <item m="1" x="5602"/>
        <item m="1" x="6830"/>
        <item m="1" x="4670"/>
        <item m="1" x="6408"/>
        <item m="1" x="7805"/>
        <item m="1" x="6989"/>
        <item m="1" x="6935"/>
        <item m="1" x="6859"/>
        <item m="1" x="5433"/>
        <item m="1" x="6877"/>
        <item m="1" x="5428"/>
        <item m="1" x="6698"/>
        <item m="1" x="4622"/>
        <item m="1" x="7457"/>
        <item m="1" x="4077"/>
        <item m="1" x="5741"/>
        <item m="1" x="4272"/>
        <item m="1" x="4468"/>
        <item m="1" x="5503"/>
        <item m="1" x="5582"/>
        <item m="1" x="4918"/>
        <item m="1" x="7720"/>
        <item m="1" x="4923"/>
        <item m="1" x="4414"/>
        <item m="1" x="7937"/>
        <item m="1" x="6961"/>
        <item m="1" x="7391"/>
        <item m="1" x="5295"/>
        <item m="1" x="6421"/>
        <item m="1" x="4428"/>
        <item m="1" x="4171"/>
        <item m="1" x="6933"/>
        <item m="1" x="6941"/>
        <item m="1" x="1240"/>
        <item m="1" x="7728"/>
        <item m="1" x="4912"/>
        <item m="1" x="7824"/>
        <item m="1" x="4983"/>
        <item m="1" x="5742"/>
        <item m="1" x="6781"/>
        <item m="1" x="5345"/>
        <item m="1" x="4345"/>
        <item m="1" x="5614"/>
        <item m="1" x="7089"/>
        <item m="1" x="5716"/>
        <item m="1" x="6890"/>
        <item m="1" x="6219"/>
        <item m="1" x="6278"/>
        <item m="1" x="7856"/>
        <item m="1" x="5450"/>
        <item m="1" x="6028"/>
        <item m="1" x="6795"/>
        <item m="1" x="4547"/>
        <item m="1" x="7480"/>
        <item m="1" x="6270"/>
        <item m="1" x="5779"/>
        <item m="1" x="4110"/>
        <item m="1" x="5750"/>
        <item m="1" x="5339"/>
        <item m="1" x="7278"/>
        <item m="1" x="6663"/>
        <item m="1" x="7926"/>
        <item m="1" x="4263"/>
        <item m="1" x="7383"/>
        <item m="1" x="4665"/>
        <item m="1" x="6111"/>
        <item m="1" x="4126"/>
        <item m="1" x="4351"/>
        <item m="1" x="6375"/>
        <item m="1" x="7351"/>
        <item m="1" x="6817"/>
        <item m="1" x="7260"/>
        <item m="1" x="5135"/>
        <item m="1" x="3600"/>
        <item m="1" x="6202"/>
        <item m="1" x="2137"/>
        <item m="1" x="4135"/>
        <item m="1" x="4353"/>
        <item m="1" x="4686"/>
        <item m="1" x="5560"/>
        <item m="1" x="6340"/>
        <item m="1" x="7619"/>
        <item m="1" x="6315"/>
        <item m="1" x="6343"/>
        <item m="1" x="4736"/>
        <item m="1" x="7936"/>
        <item m="1" x="5258"/>
        <item m="1" x="5318"/>
        <item m="1" x="4970"/>
        <item m="1" x="7861"/>
        <item m="1" x="4402"/>
        <item m="1" x="5626"/>
        <item m="1" x="5358"/>
        <item m="1" x="6723"/>
        <item m="1" x="6595"/>
        <item m="1" x="4714"/>
        <item m="1" x="6037"/>
        <item m="1" x="7504"/>
        <item m="1" x="5573"/>
        <item m="1" x="6138"/>
        <item m="1" x="6986"/>
        <item m="1" x="4828"/>
        <item m="1" x="6504"/>
        <item m="1" x="5681"/>
        <item m="1" x="5978"/>
        <item m="1" x="6396"/>
        <item m="1" x="5444"/>
        <item m="1" x="7921"/>
        <item m="1" x="5183"/>
        <item m="1" x="7479"/>
        <item m="1" x="5502"/>
        <item x="300"/>
        <item m="1" x="4727"/>
        <item m="1" x="7167"/>
        <item m="1" x="7179"/>
        <item m="1" x="7171"/>
        <item m="1" x="4891"/>
        <item x="277"/>
        <item m="1" x="6387"/>
        <item m="1" x="7025"/>
        <item m="1" x="6318"/>
        <item m="1" x="7934"/>
        <item m="1" x="4705"/>
        <item m="1" x="6562"/>
        <item m="1" x="6547"/>
        <item m="1" x="2115"/>
        <item m="1" x="6004"/>
        <item m="1" x="7005"/>
        <item m="1" x="7681"/>
        <item m="1" x="6706"/>
        <item m="1" x="6462"/>
        <item m="1" x="5045"/>
        <item m="1" x="6084"/>
        <item m="1" x="6418"/>
        <item m="1" x="7380"/>
        <item m="1" x="4543"/>
        <item m="1" x="4062"/>
        <item m="1" x="4967"/>
        <item m="1" x="5016"/>
        <item m="1" x="5412"/>
        <item m="1" x="7201"/>
        <item m="1" x="4755"/>
        <item m="1" x="6622"/>
        <item m="1" x="4946"/>
        <item m="1" x="4573"/>
        <item m="1" x="5642"/>
        <item m="1" x="7240"/>
        <item m="1" x="5059"/>
        <item m="1" x="4163"/>
        <item m="1" x="5370"/>
        <item m="1" x="5087"/>
        <item m="1" x="5547"/>
        <item m="1" x="4837"/>
        <item m="1" x="5021"/>
        <item m="1" x="5971"/>
        <item m="1" x="7559"/>
        <item m="1" x="5577"/>
        <item m="1" x="5106"/>
        <item m="1" x="7746"/>
        <item m="1" x="7803"/>
        <item m="1" x="7188"/>
        <item m="1" x="6025"/>
        <item m="1" x="6652"/>
        <item m="1" x="6806"/>
        <item m="1" x="5265"/>
        <item m="1" x="6681"/>
        <item m="1" x="5395"/>
        <item m="1" x="6586"/>
        <item m="1" x="7348"/>
        <item m="1" x="6699"/>
        <item m="1" x="5916"/>
        <item m="1" x="6666"/>
        <item m="1" x="4611"/>
        <item m="1" x="7298"/>
        <item m="1" x="7910"/>
        <item m="1" x="7082"/>
        <item m="1" x="7703"/>
        <item m="1" x="5010"/>
        <item m="1" x="6114"/>
        <item m="1" x="5235"/>
        <item m="1" x="5462"/>
        <item m="1" x="6594"/>
        <item m="1" x="7279"/>
        <item m="1" x="4784"/>
        <item m="1" x="5243"/>
        <item m="1" x="5161"/>
        <item m="1" x="7819"/>
        <item m="1" x="4127"/>
        <item m="1" x="6029"/>
        <item m="1" x="5708"/>
        <item m="1" x="6174"/>
        <item m="1" x="5728"/>
        <item m="1" x="6701"/>
        <item m="1" x="5981"/>
        <item m="1" x="7306"/>
        <item m="1" x="7418"/>
        <item m="1" x="6748"/>
        <item m="1" x="6849"/>
        <item m="1" x="6430"/>
        <item m="1" x="5816"/>
        <item m="1" x="5607"/>
        <item m="1" x="7802"/>
        <item m="1" x="4556"/>
        <item m="1" x="6847"/>
        <item m="1" x="4409"/>
        <item m="1" x="4930"/>
        <item m="1" x="4826"/>
        <item m="1" x="7799"/>
        <item m="1" x="7519"/>
        <item m="1" x="5783"/>
        <item m="1" x="6134"/>
        <item m="1" x="7228"/>
        <item m="1" x="7008"/>
        <item m="1" x="5810"/>
        <item m="1" x="5589"/>
        <item m="1" x="6709"/>
        <item m="1" x="4739"/>
        <item m="1" x="7517"/>
        <item m="1" x="7060"/>
        <item m="1" x="4337"/>
        <item m="1" x="6121"/>
        <item m="1" x="6382"/>
        <item m="1" x="7078"/>
        <item m="1" x="7813"/>
        <item m="1" x="6846"/>
        <item m="1" x="7630"/>
        <item m="1" x="7164"/>
        <item m="1" x="5007"/>
        <item m="1" x="6972"/>
        <item m="1" x="4977"/>
        <item m="1" x="4432"/>
        <item m="1" x="7671"/>
        <item m="1" x="4182"/>
        <item m="1" x="6510"/>
        <item m="1" x="4436"/>
        <item m="1" x="5168"/>
        <item m="1" x="4937"/>
        <item m="1" x="6807"/>
        <item m="1" x="7860"/>
        <item m="1" x="5611"/>
        <item m="1" x="5902"/>
        <item m="1" x="5787"/>
        <item m="1" x="7054"/>
        <item m="1" x="5391"/>
        <item m="1" x="7534"/>
        <item m="1" x="5169"/>
        <item m="1" x="6097"/>
        <item m="1" x="7166"/>
        <item m="1" x="4064"/>
        <item m="1" x="5473"/>
        <item m="1" x="7820"/>
        <item m="1" x="6082"/>
        <item m="1" x="4648"/>
        <item m="1" x="5746"/>
        <item m="1" x="7055"/>
        <item m="1" x="7774"/>
        <item m="1" x="4787"/>
        <item m="1" x="4680"/>
        <item m="1" x="6146"/>
        <item m="1" x="7673"/>
        <item m="1" x="4243"/>
        <item m="1" x="7346"/>
        <item m="1" x="6391"/>
        <item m="1" x="7547"/>
        <item m="1" x="4777"/>
        <item m="1" x="6863"/>
        <item m="1" x="5764"/>
        <item m="1" x="6613"/>
        <item m="1" x="6658"/>
        <item m="1" x="5285"/>
        <item m="1" x="4578"/>
        <item m="1" x="6602"/>
        <item m="1" x="7541"/>
        <item m="1" x="5517"/>
        <item m="1" x="6694"/>
        <item m="1" x="5031"/>
        <item m="1" x="4581"/>
        <item m="1" x="4813"/>
        <item m="1" x="4778"/>
        <item m="1" x="6904"/>
        <item m="1" x="6471"/>
        <item m="1" x="6024"/>
        <item m="1" x="5714"/>
        <item m="1" x="7467"/>
        <item m="1" x="4117"/>
        <item m="1" x="4814"/>
        <item m="1" x="5943"/>
        <item m="1" x="7114"/>
        <item m="1" x="5131"/>
        <item m="1" x="4805"/>
        <item m="1" x="5165"/>
        <item m="1" x="7542"/>
        <item m="1" x="5303"/>
        <item m="1" x="6002"/>
        <item m="1" x="6619"/>
        <item m="1" x="6089"/>
        <item m="1" x="4052"/>
        <item m="1" x="4147"/>
        <item m="1" x="7977"/>
        <item m="1" x="7546"/>
        <item m="1" x="6251"/>
        <item m="1" x="5020"/>
        <item m="1" x="7687"/>
        <item m="1" x="7416"/>
        <item m="1" x="7277"/>
        <item m="1" x="4735"/>
        <item m="1" x="5931"/>
        <item m="1" x="7979"/>
        <item m="1" x="4045"/>
        <item m="1" x="7061"/>
        <item m="1" x="7363"/>
        <item m="1" x="3978"/>
        <item m="1" x="4246"/>
        <item m="1" x="6290"/>
        <item m="1" x="6818"/>
        <item m="1" x="4245"/>
        <item m="1" x="7654"/>
        <item m="1" x="6831"/>
        <item m="1" x="4260"/>
        <item m="1" x="7160"/>
        <item m="1" x="5213"/>
        <item m="1" x="5063"/>
        <item m="1" x="7801"/>
        <item m="1" x="5712"/>
        <item m="1" x="5390"/>
        <item m="1" x="7207"/>
        <item m="1" x="4872"/>
        <item m="1" x="7337"/>
        <item m="1" x="4267"/>
        <item m="1" x="7302"/>
        <item m="1" x="6011"/>
        <item m="1" x="5251"/>
        <item m="1" x="6611"/>
        <item m="1" x="7960"/>
        <item m="1" x="6363"/>
        <item m="1" x="4327"/>
        <item m="1" x="4205"/>
        <item x="672"/>
        <item m="1" x="6525"/>
        <item m="1" x="6090"/>
        <item m="1" x="1258"/>
        <item m="1" x="5179"/>
        <item m="1" x="6755"/>
        <item m="1" x="6231"/>
        <item m="1" x="4510"/>
        <item m="1" x="6347"/>
        <item m="1" x="6538"/>
        <item m="1" x="5685"/>
        <item m="1" x="7419"/>
        <item m="1" x="1143"/>
        <item m="1" x="5449"/>
        <item m="1" x="7609"/>
        <item m="1" x="4594"/>
        <item m="1" x="4180"/>
        <item m="1" x="6063"/>
        <item m="1" x="6893"/>
        <item m="1" x="6006"/>
        <item m="1" x="6464"/>
        <item m="1" x="3816"/>
        <item m="1" x="5182"/>
        <item m="1" x="4242"/>
        <item m="1" x="6458"/>
        <item m="1" x="7817"/>
        <item m="1" x="7743"/>
        <item m="1" x="2552"/>
        <item m="1" x="7165"/>
        <item m="1" x="5376"/>
        <item m="1" x="5769"/>
        <item m="1" x="5820"/>
        <item m="1" x="3809"/>
        <item m="1" x="7682"/>
        <item m="1" x="6898"/>
        <item m="1" x="7441"/>
        <item m="1" x="5426"/>
        <item m="1" x="4767"/>
        <item m="1" x="6946"/>
        <item m="1" x="6888"/>
        <item x="343"/>
        <item m="1" x="4987"/>
        <item m="1" x="5130"/>
        <item m="1" x="4881"/>
        <item m="1" x="7755"/>
        <item m="1" x="4533"/>
        <item m="1" x="4358"/>
        <item m="1" x="5926"/>
        <item m="1" x="7288"/>
        <item m="1" x="4849"/>
        <item m="1" x="5950"/>
        <item m="1" x="2560"/>
        <item m="1" x="7764"/>
        <item m="1" x="5403"/>
        <item m="1" x="6514"/>
        <item m="1" x="6875"/>
        <item m="1" x="7326"/>
        <item m="1" x="5939"/>
        <item m="1" x="5652"/>
        <item m="1" x="6508"/>
        <item m="1" x="2684"/>
        <item m="1" x="7249"/>
        <item m="1" x="4607"/>
        <item m="1" x="4142"/>
        <item m="1" x="6540"/>
        <item m="1" x="4629"/>
        <item m="1" x="4292"/>
        <item m="1" x="4231"/>
        <item m="1" x="7561"/>
        <item m="1" x="6376"/>
        <item m="1" x="7462"/>
        <item m="1" x="6065"/>
        <item m="1" x="4174"/>
        <item m="1" x="6364"/>
        <item m="1" x="6561"/>
        <item m="1" x="4151"/>
        <item m="1" x="5794"/>
        <item m="1" x="6727"/>
        <item m="1" x="4279"/>
        <item m="1" x="7163"/>
        <item m="1" x="7121"/>
        <item m="1" x="7924"/>
        <item m="1" x="6964"/>
        <item m="1" x="6587"/>
        <item m="1" x="5991"/>
        <item m="1" x="4415"/>
        <item m="1" x="7027"/>
        <item m="1" x="4650"/>
        <item m="1" x="4961"/>
        <item m="1" x="6531"/>
        <item m="1" x="7069"/>
        <item m="1" x="5374"/>
        <item m="1" x="7688"/>
        <item m="1" x="4698"/>
        <item m="1" x="5612"/>
        <item m="1" x="4422"/>
        <item m="1" x="7911"/>
        <item m="1" x="7516"/>
        <item m="1" x="7643"/>
        <item m="1" x="6016"/>
        <item m="1" x="7226"/>
        <item m="1" x="7806"/>
        <item m="1" x="7030"/>
        <item m="1" x="4248"/>
        <item m="1" x="4597"/>
        <item m="1" x="6733"/>
        <item m="1" x="7064"/>
        <item m="1" x="5119"/>
        <item m="1" x="4867"/>
        <item m="1" x="6873"/>
        <item m="1" x="6036"/>
        <item m="1" x="4660"/>
        <item m="1" x="5162"/>
        <item m="1" x="7968"/>
        <item m="1" x="6524"/>
        <item m="1" x="5860"/>
        <item m="1" x="6032"/>
        <item m="1" x="7646"/>
        <item m="1" x="7352"/>
        <item m="1" x="5207"/>
        <item m="1" x="4796"/>
        <item m="1" x="5264"/>
        <item m="1" x="7785"/>
        <item m="1" x="6707"/>
        <item m="1" x="7610"/>
        <item m="1" x="4130"/>
        <item m="1" x="6915"/>
        <item m="1" x="6931"/>
        <item m="1" x="6333"/>
        <item m="1" x="4679"/>
        <item m="1" x="5261"/>
        <item m="1" x="5429"/>
        <item m="1" x="6559"/>
        <item m="1" x="6101"/>
        <item m="1" x="5875"/>
        <item m="1" x="7838"/>
        <item m="1" x="6970"/>
        <item m="1" x="5635"/>
        <item m="1" x="4924"/>
        <item m="1" x="7265"/>
        <item m="1" x="5738"/>
        <item m="1" x="7515"/>
        <item m="1" x="6606"/>
        <item m="1" x="5505"/>
        <item m="1" x="5928"/>
        <item m="1" x="4141"/>
        <item m="1" x="5722"/>
        <item m="1" x="7891"/>
        <item m="1" x="7074"/>
        <item m="1" x="6925"/>
        <item m="1" x="6248"/>
        <item m="1" x="5273"/>
        <item m="1" x="7863"/>
        <item m="1" x="5600"/>
        <item m="1" x="6357"/>
        <item m="1" x="7294"/>
        <item m="1" x="6291"/>
        <item m="1" x="6550"/>
        <item m="1" x="5288"/>
        <item m="1" x="4154"/>
        <item m="1" x="6460"/>
        <item m="1" x="6407"/>
        <item m="1" x="5009"/>
        <item m="1" x="5344"/>
        <item m="1" x="6673"/>
        <item m="1" x="4884"/>
        <item m="1" x="5711"/>
        <item m="1" x="6773"/>
        <item m="1" x="7076"/>
        <item m="1" x="6853"/>
        <item m="1" x="5780"/>
        <item m="1" x="4299"/>
        <item m="1" x="5050"/>
        <item m="1" x="7197"/>
        <item m="1" x="4949"/>
        <item m="1" x="7920"/>
        <item m="1" x="4321"/>
        <item m="1" x="5075"/>
        <item m="1" x="7800"/>
        <item m="1" x="7925"/>
        <item m="1" x="7901"/>
        <item m="1" x="7880"/>
        <item m="1" x="7413"/>
        <item m="1" x="7395"/>
        <item m="1" x="5421"/>
        <item m="1" x="4600"/>
        <item m="1" x="6301"/>
        <item m="1" x="7085"/>
        <item m="1" x="6053"/>
        <item m="1" x="7711"/>
        <item m="1" x="7309"/>
        <item m="1" x="4389"/>
        <item m="1" x="7884"/>
        <item m="1" x="6718"/>
        <item m="1" x="7616"/>
        <item m="1" x="5531"/>
        <item m="1" x="4359"/>
        <item m="1" x="6985"/>
        <item m="1" x="7304"/>
        <item m="1" x="4128"/>
        <item m="1" x="6432"/>
        <item m="1" x="6563"/>
        <item m="1" x="7607"/>
        <item m="1" x="5649"/>
        <item m="1" x="4563"/>
        <item m="1" x="4306"/>
        <item m="1" x="4112"/>
        <item m="1" x="6007"/>
        <item m="1" x="5632"/>
        <item m="1" x="7580"/>
        <item m="1" x="7311"/>
        <item m="1" x="7848"/>
        <item m="1" x="7041"/>
        <item m="1" x="5749"/>
        <item m="1" x="4123"/>
        <item m="1" x="5969"/>
        <item m="1" x="7396"/>
        <item m="1" x="7647"/>
        <item m="1" x="5788"/>
        <item m="1" x="4858"/>
        <item m="1" x="7744"/>
        <item m="1" x="5904"/>
        <item m="1" x="5271"/>
        <item m="1" x="7118"/>
        <item m="1" x="4750"/>
        <item m="1" x="6564"/>
        <item m="1" x="5372"/>
        <item m="1" x="4298"/>
        <item m="1" x="5827"/>
        <item m="1" x="4203"/>
        <item m="1" x="5705"/>
        <item m="1" x="6221"/>
        <item m="1" x="6572"/>
        <item m="1" x="4520"/>
        <item m="1" x="5909"/>
        <item m="1" x="5507"/>
        <item m="1" x="4652"/>
        <item m="1" x="6017"/>
        <item m="1" x="6845"/>
        <item m="1" x="6710"/>
        <item m="1" x="7258"/>
        <item m="1" x="6745"/>
        <item m="1" x="4355"/>
        <item m="1" x="5225"/>
        <item m="1" x="7284"/>
        <item m="1" x="7874"/>
        <item m="1" x="5015"/>
        <item m="1" x="7371"/>
        <item m="1" x="4542"/>
        <item m="1" x="4508"/>
        <item m="1" x="6038"/>
        <item m="1" x="5628"/>
        <item m="1" x="7708"/>
        <item m="1" x="5563"/>
        <item m="1" x="5301"/>
        <item m="1" x="6147"/>
        <item m="1" x="7804"/>
        <item m="1" x="4099"/>
        <item m="1" x="6555"/>
        <item m="1" x="6213"/>
        <item m="1" x="7120"/>
        <item m="1" x="4919"/>
        <item m="1" x="7442"/>
        <item m="1" x="5407"/>
        <item m="1" x="5625"/>
        <item m="1" x="5463"/>
        <item m="1" x="6774"/>
        <item m="1" x="5413"/>
        <item m="1" x="4538"/>
        <item m="1" x="6150"/>
        <item m="1" x="6749"/>
        <item m="1" x="4462"/>
        <item m="1" x="5317"/>
        <item m="1" x="4411"/>
        <item m="1" x="7882"/>
        <item m="1" x="5099"/>
        <item m="1" x="6385"/>
        <item m="1" x="6842"/>
        <item m="1" x="5486"/>
        <item m="1" x="4071"/>
        <item m="1" x="1676"/>
        <item m="1" x="6323"/>
        <item m="1" x="6469"/>
        <item m="1" x="6368"/>
        <item m="1" x="6096"/>
        <item m="1" x="7528"/>
        <item m="1" x="2572"/>
        <item m="1" x="6763"/>
        <item m="1" x="5335"/>
        <item m="1" x="4232"/>
        <item m="1" x="5527"/>
        <item m="1" x="6770"/>
        <item m="1" x="2153"/>
        <item m="1" x="4638"/>
        <item m="1" x="4763"/>
        <item m="1" x="5209"/>
        <item m="1" x="7623"/>
        <item m="1" x="5845"/>
        <item m="1" x="5363"/>
        <item m="1" x="6288"/>
        <item m="1" x="6183"/>
        <item m="1" x="7291"/>
        <item m="1" x="7043"/>
        <item m="1" x="5874"/>
        <item m="1" x="7842"/>
        <item m="1" x="6399"/>
        <item m="1" x="7108"/>
        <item m="1" x="5402"/>
        <item m="1" x="7605"/>
        <item m="1" x="7974"/>
        <item m="1" x="3803"/>
        <item m="1" x="6643"/>
        <item m="1" x="5871"/>
        <item m="1" x="7839"/>
        <item m="1" x="5814"/>
        <item m="1" x="4148"/>
        <item m="1" x="4965"/>
        <item m="1" x="7252"/>
        <item m="1" x="5208"/>
        <item m="1" x="5305"/>
        <item m="1" x="6093"/>
        <item m="1" x="4915"/>
        <item m="1" x="4458"/>
        <item m="1" x="6014"/>
        <item m="1" x="4730"/>
        <item m="1" x="4270"/>
        <item m="1" x="4186"/>
        <item m="1" x="6902"/>
        <item m="1" x="6123"/>
        <item m="1" x="5739"/>
        <item m="1" x="7109"/>
        <item m="1" x="5693"/>
        <item m="1" x="7372"/>
        <item m="1" x="6448"/>
        <item m="1" x="6536"/>
        <item m="1" x="7428"/>
        <item m="1" x="4427"/>
        <item m="1" x="4268"/>
        <item m="1" x="5088"/>
        <item m="1" x="6582"/>
        <item m="1" x="5958"/>
        <item m="1" x="6866"/>
        <item m="1" x="7502"/>
        <item m="1" x="7588"/>
        <item m="1" x="6262"/>
        <item m="1" x="5677"/>
        <item m="1" x="6478"/>
        <item m="1" x="6069"/>
        <item m="1" x="4089"/>
        <item m="1" x="6991"/>
        <item m="1" x="5941"/>
        <item m="1" x="5359"/>
        <item m="1" x="7781"/>
        <item m="1" x="6280"/>
        <item m="1" x="4072"/>
        <item m="1" x="5975"/>
        <item m="1" x="4678"/>
        <item m="1" x="4562"/>
        <item m="1" x="6438"/>
        <item m="1" x="7161"/>
        <item m="1" x="4517"/>
        <item m="1" x="4335"/>
        <item m="1" x="6260"/>
        <item m="1" x="7858"/>
        <item m="1" x="7624"/>
        <item m="1" x="7315"/>
        <item m="1" x="5880"/>
        <item m="1" x="5796"/>
        <item m="1" x="5541"/>
        <item m="1" x="5476"/>
        <item m="1" x="5913"/>
        <item m="1" x="6938"/>
        <item m="1" x="6721"/>
        <item m="1" x="6747"/>
        <item m="1" x="5861"/>
        <item m="1" x="5120"/>
        <item m="1" x="5736"/>
        <item m="1" x="5878"/>
        <item m="1" x="6882"/>
        <item m="1" x="7859"/>
        <item m="1" x="5191"/>
        <item m="1" x="4621"/>
        <item m="1" x="6079"/>
        <item m="1" x="7878"/>
        <item m="1" x="5380"/>
        <item m="1" x="6317"/>
        <item m="1" x="6839"/>
        <item m="1" x="6451"/>
        <item m="1" x="6083"/>
        <item m="1" x="4209"/>
        <item m="1" x="5217"/>
        <item m="1" x="7360"/>
        <item m="1" x="6193"/>
        <item m="1" x="5499"/>
        <item m="1" x="6894"/>
        <item m="1" x="7317"/>
        <item m="1" x="6172"/>
        <item m="1" x="5710"/>
        <item m="1" x="7447"/>
        <item m="1" x="6224"/>
        <item m="1" x="6560"/>
        <item m="1" x="6686"/>
        <item m="1" x="7663"/>
        <item m="1" x="7626"/>
        <item m="1" x="5996"/>
        <item m="1" x="5869"/>
        <item m="1" x="7522"/>
        <item m="1" x="5238"/>
        <item m="1" x="6509"/>
        <item m="1" x="5013"/>
        <item m="1" x="5830"/>
        <item m="1" x="4876"/>
        <item m="1" x="5355"/>
        <item m="1" x="6597"/>
        <item m="1" x="6973"/>
        <item m="1" x="6552"/>
        <item m="1" x="4756"/>
        <item m="1" x="6416"/>
        <item m="1" x="6263"/>
        <item m="1" x="5393"/>
        <item m="1" x="5581"/>
        <item m="1" x="4509"/>
        <item m="1" x="6404"/>
        <item m="1" x="6306"/>
        <item m="1" x="4339"/>
        <item m="1" x="4619"/>
        <item m="1" x="6256"/>
        <item m="1" x="5383"/>
        <item m="1" x="7199"/>
        <item m="1" x="7855"/>
        <item m="1" x="6988"/>
        <item m="1" x="4865"/>
        <item m="1" x="6367"/>
        <item m="1" x="5198"/>
        <item m="1" x="7417"/>
        <item m="1" x="2196"/>
        <item m="1" x="7248"/>
        <item m="1" x="5054"/>
        <item m="1" x="5126"/>
        <item m="1" x="5538"/>
        <item m="1" x="4575"/>
        <item m="1" x="4894"/>
        <item m="1" x="7909"/>
        <item m="1" x="4966"/>
        <item m="1" x="6826"/>
        <item m="1" x="6672"/>
        <item m="1" x="7340"/>
        <item m="1" x="5751"/>
        <item m="1" x="6662"/>
        <item m="1" x="7050"/>
        <item m="1" x="5799"/>
        <item m="1" x="3549"/>
        <item m="1" x="4567"/>
        <item m="1" x="4492"/>
        <item m="1" x="7077"/>
        <item m="1" x="7627"/>
        <item m="1" x="6076"/>
        <item m="1" x="7947"/>
        <item m="1" x="4759"/>
        <item m="1" x="4344"/>
        <item m="1" x="7718"/>
        <item m="1" x="7644"/>
        <item m="1" x="4437"/>
        <item m="1" x="4254"/>
        <item m="1" x="6728"/>
        <item x="673"/>
        <item m="1" x="4449"/>
        <item m="1" x="4920"/>
        <item m="1" x="6920"/>
        <item m="1" x="6444"/>
        <item m="1" x="5910"/>
        <item m="1" x="6356"/>
        <item m="1" x="6542"/>
        <item m="1" x="6605"/>
        <item m="1" x="1621"/>
        <item m="1" x="7264"/>
        <item m="1" x="5112"/>
        <item m="1" x="5331"/>
        <item m="1" x="2254"/>
        <item m="1" x="6557"/>
        <item m="1" x="4953"/>
        <item m="1" x="7603"/>
        <item m="1" x="6726"/>
        <item m="1" x="5240"/>
        <item m="1" x="7684"/>
        <item m="1" x="6234"/>
        <item m="1" x="4059"/>
        <item m="1" x="6929"/>
        <item m="1" x="6515"/>
        <item m="1" x="5533"/>
        <item m="1" x="4116"/>
        <item m="1" x="4330"/>
        <item m="1" x="5522"/>
        <item m="1" x="7944"/>
        <item m="1" x="5596"/>
        <item m="1" x="4908"/>
        <item m="1" x="4338"/>
        <item m="1" x="2465"/>
        <item m="1" x="6326"/>
        <item m="1" x="7042"/>
        <item m="1" x="5963"/>
        <item m="1" x="7301"/>
        <item m="1" x="5387"/>
        <item m="1" x="6670"/>
        <item m="1" x="6072"/>
        <item m="1" x="4459"/>
        <item m="1" x="7037"/>
        <item m="1" x="5443"/>
        <item m="1" x="6952"/>
        <item m="1" x="4276"/>
        <item m="1" x="6229"/>
        <item m="1" x="7685"/>
        <item m="1" x="6919"/>
        <item m="1" x="6996"/>
        <item m="1" x="7272"/>
        <item m="1" x="7593"/>
        <item m="1" x="7358"/>
        <item m="1" x="4721"/>
        <item m="1" x="6249"/>
        <item m="1" x="7401"/>
        <item m="1" x="7618"/>
        <item m="1" x="7758"/>
        <item m="1" x="7707"/>
        <item m="1" x="4957"/>
        <item m="1" x="6821"/>
        <item m="1" x="6218"/>
        <item m="1" x="5385"/>
        <item m="1" x="7215"/>
        <item m="1" x="7471"/>
        <item m="1" x="6279"/>
        <item m="1" x="6171"/>
        <item m="1" x="4167"/>
        <item m="1" x="6927"/>
        <item m="1" x="5973"/>
        <item m="1" x="7717"/>
        <item m="1" x="4150"/>
        <item m="1" x="5324"/>
        <item m="1" x="5027"/>
        <item m="1" x="7138"/>
        <item m="1" x="4871"/>
        <item m="1" x="6645"/>
        <item m="1" x="6056"/>
        <item m="1" x="5995"/>
        <item m="1" x="4274"/>
        <item m="1" x="4934"/>
        <item m="1" x="4668"/>
        <item m="1" x="7637"/>
        <item m="1" x="6980"/>
        <item m="1" x="4612"/>
        <item m="1" x="6305"/>
        <item m="1" x="4917"/>
        <item m="1" x="5229"/>
        <item m="1" x="4445"/>
        <item m="1" x="5962"/>
        <item m="1" x="7080"/>
        <item m="1" x="7273"/>
        <item m="1" x="3753"/>
        <item m="1" x="5014"/>
        <item x="655"/>
        <item m="1" x="7612"/>
        <item m="1" x="4645"/>
        <item m="1" x="6041"/>
        <item m="1" x="6505"/>
        <item m="1" x="2496"/>
        <item m="1" x="5782"/>
        <item m="1" x="7982"/>
        <item m="1" x="7122"/>
        <item m="1" x="6614"/>
        <item m="1" x="4658"/>
        <item m="1" x="6266"/>
        <item m="1" x="7636"/>
        <item m="1" x="1604"/>
        <item m="1" x="4055"/>
        <item m="1" x="4685"/>
        <item m="1" x="5944"/>
        <item m="1" x="7339"/>
        <item m="1" x="4880"/>
        <item m="1" x="6556"/>
        <item m="1" x="5908"/>
        <item m="1" x="5744"/>
        <item m="1" x="6419"/>
        <item m="1" x="4366"/>
        <item m="1" x="3550"/>
        <item m="1" x="4484"/>
        <item m="1" x="7314"/>
        <item m="1" x="6044"/>
        <item m="1" x="5839"/>
        <item m="1" x="7123"/>
        <item m="1" x="5905"/>
        <item m="1" x="5475"/>
        <item m="1" x="7263"/>
        <item m="1" x="5949"/>
        <item m="1" x="6476"/>
        <item m="1" x="5903"/>
        <item m="1" x="5811"/>
        <item m="1" x="7984"/>
        <item m="1" x="6205"/>
        <item m="1" x="4560"/>
        <item m="1" x="4823"/>
        <item m="1" x="4365"/>
        <item m="1" x="7598"/>
        <item m="1" x="4367"/>
        <item m="1" x="5263"/>
        <item m="1" x="4200"/>
        <item m="1" x="4582"/>
        <item m="1" x="7424"/>
        <item m="1" x="6201"/>
        <item m="1" x="6551"/>
        <item m="1" x="6047"/>
        <item m="1" x="7353"/>
        <item m="1" x="6881"/>
        <item m="1" x="5942"/>
        <item m="1" x="7426"/>
        <item m="1" x="6215"/>
        <item m="1" x="6139"/>
        <item m="1" x="6843"/>
        <item m="1" x="7024"/>
        <item m="1" x="5253"/>
        <item m="1" x="7997"/>
        <item m="1" x="7454"/>
        <item m="1" x="6889"/>
        <item m="1" x="6107"/>
        <item m="1" x="5986"/>
        <item m="1" x="6021"/>
        <item m="1" x="4370"/>
        <item m="1" x="4944"/>
        <item m="1" x="7796"/>
        <item m="1" x="7410"/>
        <item m="1" x="5078"/>
        <item m="1" x="4346"/>
        <item m="1" x="6910"/>
        <item m="1" x="5304"/>
        <item m="1" x="6635"/>
        <item m="1" x="7725"/>
        <item m="1" x="4741"/>
        <item m="1" x="5651"/>
        <item m="1" x="6703"/>
        <item m="1" x="7512"/>
        <item m="1" x="6052"/>
        <item m="1" x="4297"/>
        <item m="1" x="1662"/>
        <item m="1" x="4202"/>
        <item x="578"/>
        <item m="1" x="4134"/>
        <item m="1" x="5516"/>
        <item m="1" x="7081"/>
        <item m="1" x="5227"/>
        <item m="1" x="1651"/>
        <item m="1" x="5052"/>
        <item x="671"/>
        <item m="1" x="5185"/>
        <item m="1" x="4223"/>
        <item m="1" x="7833"/>
        <item m="1" x="5935"/>
        <item m="1" x="7034"/>
        <item m="1" x="6264"/>
        <item m="1" x="5081"/>
        <item m="1" x="4211"/>
        <item m="1" x="7221"/>
        <item m="1" x="7811"/>
        <item m="1" x="6425"/>
        <item m="1" x="5322"/>
        <item m="1" x="7325"/>
        <item m="1" x="7690"/>
        <item m="1" x="1859"/>
        <item m="1" x="6835"/>
        <item m="1" x="6617"/>
        <item m="1" x="6359"/>
        <item m="1" x="5095"/>
        <item m="1" x="5401"/>
        <item m="1" x="1885"/>
        <item m="1" x="5771"/>
        <item m="1" x="4386"/>
        <item m="1" x="7696"/>
        <item m="1" x="5762"/>
        <item m="1" x="1907"/>
        <item m="1" x="5111"/>
        <item m="1" x="7262"/>
        <item m="1" x="1928"/>
        <item m="1" x="6209"/>
        <item m="1" x="5236"/>
        <item m="1" x="6639"/>
        <item m="1" x="4616"/>
        <item m="1" x="5793"/>
        <item m="1" x="1950"/>
        <item m="1" x="7305"/>
        <item m="1" x="6223"/>
        <item m="1" x="5822"/>
        <item m="1" x="7503"/>
        <item m="1" x="4293"/>
        <item m="1" x="6513"/>
        <item m="1" x="7568"/>
        <item m="1" x="4497"/>
        <item m="1" x="7995"/>
        <item m="1" x="2929"/>
        <item m="1" x="7589"/>
        <item m="1" x="5561"/>
        <item m="1" x="5319"/>
        <item m="1" x="4791"/>
        <item m="1" x="3377"/>
        <item m="1" x="6735"/>
        <item m="1" x="4926"/>
        <item m="1" x="6577"/>
        <item m="1" x="7320"/>
        <item m="1" x="5647"/>
        <item m="1" x="4410"/>
        <item m="1" x="2034"/>
        <item m="1" x="6992"/>
        <item m="1" x="4475"/>
        <item m="1" x="4239"/>
        <item m="1" x="6759"/>
        <item m="1" x="6253"/>
        <item m="1" x="6120"/>
        <item m="1" x="7529"/>
        <item m="1" x="6394"/>
        <item m="1" x="4448"/>
        <item m="1" x="5886"/>
        <item m="1" x="5041"/>
        <item m="1" x="7449"/>
        <item m="1" x="6862"/>
        <item m="1" x="5043"/>
        <item m="1" x="2079"/>
        <item m="1" x="4212"/>
        <item m="1" x="7035"/>
        <item m="1" x="4379"/>
        <item m="1" x="4425"/>
        <item m="1" x="5170"/>
        <item m="1" x="6348"/>
        <item m="1" x="2102"/>
        <item m="1" x="6334"/>
        <item m="1" x="5276"/>
        <item m="1" x="4525"/>
        <item m="1" x="6934"/>
        <item m="1" x="7488"/>
        <item m="1" x="2123"/>
        <item m="1" x="2112"/>
        <item m="1" x="5774"/>
        <item m="1" x="4275"/>
        <item m="1" x="4564"/>
        <item m="1" x="4380"/>
        <item m="1" x="6455"/>
        <item m="1" x="5807"/>
        <item m="1" x="6903"/>
        <item m="1" x="2162"/>
        <item m="1" x="4103"/>
        <item m="1" x="4334"/>
        <item m="1" x="2182"/>
        <item m="1" x="7734"/>
        <item m="1" x="6834"/>
        <item m="1" x="6091"/>
        <item m="1" x="7143"/>
        <item m="1" x="4218"/>
        <item m="1" x="7879"/>
        <item m="1" x="7293"/>
        <item m="1" x="4049"/>
        <item m="1" x="4419"/>
        <item m="1" x="7794"/>
        <item m="1" x="7354"/>
        <item m="1" x="7365"/>
        <item m="1" x="4691"/>
        <item m="1" x="5352"/>
        <item m="1" x="7868"/>
        <item m="1" x="4748"/>
        <item m="1" x="1228"/>
        <item m="1" x="4291"/>
        <item m="1" x="7148"/>
        <item m="1" x="2244"/>
        <item m="1" x="5292"/>
        <item m="1" x="4907"/>
        <item m="1" x="4191"/>
        <item m="1" x="5901"/>
        <item m="1" x="4972"/>
        <item m="1" x="4608"/>
        <item m="1" x="4244"/>
        <item m="1" x="5706"/>
        <item m="1" x="2264"/>
        <item m="1" x="7478"/>
        <item m="1" x="7973"/>
        <item m="1" x="7768"/>
        <item m="1" x="4078"/>
        <item m="1" x="6871"/>
        <item m="1" x="5748"/>
        <item m="1" x="5035"/>
        <item m="1" x="4447"/>
        <item m="1" x="2285"/>
        <item m="1" x="5776"/>
        <item m="1" x="7765"/>
        <item m="1" x="6854"/>
        <item m="1" x="7686"/>
        <item m="1" x="5865"/>
        <item m="1" x="6377"/>
        <item m="1" x="5093"/>
        <item m="1" x="4465"/>
        <item m="1" x="2305"/>
        <item m="1" x="6312"/>
        <item m="1" x="6697"/>
        <item m="1" x="7797"/>
        <item m="1" x="7377"/>
        <item m="1" x="4569"/>
        <item m="1" x="5713"/>
        <item m="1" x="6166"/>
        <item m="1" x="5999"/>
        <item m="1" x="2325"/>
        <item m="1" x="6501"/>
        <item m="1" x="5197"/>
        <item m="1" x="7539"/>
        <item m="1" x="5244"/>
        <item m="1" x="5889"/>
        <item m="1" x="6825"/>
        <item m="1" x="7388"/>
        <item m="1" x="7015"/>
        <item m="1" x="2837"/>
        <item m="1" x="6571"/>
        <item m="1" x="7783"/>
        <item m="1" x="7175"/>
        <item m="1" x="6529"/>
        <item m="1" x="4715"/>
        <item m="1" x="5613"/>
        <item m="1" x="5491"/>
        <item m="1" x="4544"/>
        <item m="1" x="4885"/>
        <item m="1" x="6176"/>
        <item m="1" x="7032"/>
        <item m="1" x="2387"/>
        <item m="1" x="5959"/>
        <item m="1" x="6822"/>
        <item m="1" x="5117"/>
        <item m="1" x="7327"/>
        <item m="1" x="2938"/>
        <item m="1" x="5470"/>
        <item m="1" x="6811"/>
        <item m="1" x="4591"/>
        <item m="1" x="6516"/>
        <item m="1" x="5079"/>
        <item m="1" x="5139"/>
        <item m="1" x="6993"/>
        <item m="1" x="5448"/>
        <item m="1" x="2427"/>
        <item m="1" x="5992"/>
        <item m="1" x="7615"/>
        <item m="1" x="6768"/>
        <item m="1" x="4671"/>
        <item m="1" x="5262"/>
        <item m="1" x="4527"/>
        <item m="1" x="6049"/>
        <item m="1" x="5159"/>
        <item m="1" x="4308"/>
        <item m="1" x="4588"/>
        <item m="1" x="6258"/>
        <item m="1" x="7177"/>
        <item m="1" x="5543"/>
        <item m="1" x="4391"/>
        <item m="1" x="5518"/>
        <item m="1" x="5823"/>
        <item m="1" x="2493"/>
        <item m="1" x="7586"/>
        <item m="1" x="6196"/>
        <item m="1" x="4689"/>
        <item m="1" x="4879"/>
        <item m="1" x="4309"/>
        <item m="1" x="5803"/>
        <item m="1" x="5605"/>
        <item m="1" x="4421"/>
        <item m="1" x="5309"/>
        <item m="1" x="4702"/>
        <item m="1" x="5205"/>
        <item m="1" x="2540"/>
        <item m="1" x="4470"/>
        <item m="1" x="6878"/>
        <item m="1" x="5817"/>
        <item x="265"/>
        <item m="1" x="6565"/>
        <item m="1" x="7174"/>
        <item m="1" x="6400"/>
        <item m="1" x="7940"/>
        <item m="1" x="6943"/>
        <item m="1" x="6064"/>
        <item m="1" x="7255"/>
        <item m="1" x="6322"/>
        <item m="1" x="7460"/>
        <item m="1" x="5310"/>
        <item m="1" x="4592"/>
        <item m="1" x="7106"/>
        <item m="1" x="5137"/>
        <item m="1" x="4589"/>
        <item m="1" x="5237"/>
        <item m="1" x="6657"/>
        <item m="1" x="4204"/>
        <item m="1" x="4842"/>
        <item m="1" x="7611"/>
        <item m="1" x="2619"/>
        <item m="1" x="7370"/>
        <item m="1" x="6197"/>
        <item m="1" x="7702"/>
        <item m="1" x="4076"/>
        <item m="1" x="6627"/>
        <item m="1" x="7267"/>
        <item m="1" x="6601"/>
        <item m="1" x="5837"/>
        <item m="1" x="2659"/>
        <item m="1" x="7385"/>
        <item m="1" x="5132"/>
        <item m="1" x="6048"/>
        <item m="1" x="5055"/>
        <item m="1" x="7651"/>
        <item m="1" x="5960"/>
        <item m="1" x="6691"/>
        <item m="1" x="2680"/>
        <item m="1" x="5585"/>
        <item m="1" x="7754"/>
        <item m="1" x="4765"/>
        <item m="1" x="4442"/>
        <item m="1" x="6963"/>
        <item m="1" x="4424"/>
        <item m="1" x="5753"/>
        <item m="1" x="6452"/>
        <item m="1" x="4507"/>
        <item m="1" x="7952"/>
        <item m="1" x="5838"/>
        <item m="1" x="7312"/>
        <item m="1" x="7625"/>
        <item m="1" x="6441"/>
        <item m="1" x="6389"/>
        <item m="1" x="7740"/>
        <item m="1" x="5439"/>
        <item m="1" x="5536"/>
        <item m="1" x="6449"/>
        <item m="1" x="4146"/>
        <item m="1" x="7828"/>
        <item m="1" x="6731"/>
        <item m="1" x="6227"/>
        <item m="1" x="7946"/>
        <item m="1" x="7140"/>
        <item m="1" x="5833"/>
        <item m="1" x="4827"/>
        <item m="1" x="5357"/>
        <item m="1" x="7573"/>
        <item m="1" x="7604"/>
        <item m="1" x="7475"/>
        <item m="1" x="1528"/>
        <item m="1" x="7481"/>
        <item m="1" x="5381"/>
        <item m="1" x="5155"/>
        <item m="1" x="7332"/>
        <item m="1" x="5620"/>
        <item m="1" x="5888"/>
        <item m="1" x="7562"/>
        <item m="1" x="7881"/>
        <item m="1" x="6841"/>
        <item m="1" x="5002"/>
        <item m="1" x="7948"/>
        <item m="1" x="5606"/>
        <item m="1" x="7787"/>
        <item m="1" x="5977"/>
        <item m="1" x="2056"/>
        <item m="1" x="4443"/>
        <item m="1" x="5818"/>
        <item m="1" x="4066"/>
        <item m="1" x="7459"/>
        <item m="1" x="7809"/>
        <item m="1" x="6450"/>
        <item m="1" x="4399"/>
        <item m="1" x="5098"/>
        <item m="1" x="6474"/>
        <item m="1" x="1229"/>
        <item m="1" x="7710"/>
        <item m="1" x="6676"/>
        <item m="1" x="6899"/>
        <item m="1" x="7988"/>
        <item m="1" x="6921"/>
        <item m="1" x="7709"/>
        <item m="1" x="2367"/>
        <item m="1" x="4998"/>
        <item m="1" x="6013"/>
        <item m="1" x="5424"/>
        <item m="1" x="6332"/>
        <item m="1" x="1561"/>
        <item m="1" x="4971"/>
        <item m="1" x="5039"/>
        <item m="1" x="6955"/>
        <item m="1" x="6753"/>
        <item m="1" x="1755"/>
        <item m="1" x="7722"/>
        <item m="1" x="4994"/>
        <item m="1" x="4063"/>
        <item m="1" x="5646"/>
        <item m="1" x="6603"/>
        <item m="1" x="7033"/>
        <item m="1" x="6168"/>
        <item m="1" x="3897"/>
        <item m="1" x="6786"/>
        <item m="1" x="4954"/>
        <item m="1" x="5574"/>
        <item m="1" x="5760"/>
        <item m="1" x="6480"/>
        <item m="1" x="5234"/>
        <item m="1" x="7705"/>
        <item m="1" x="4496"/>
        <item m="1" x="7791"/>
        <item m="1" x="7313"/>
        <item m="1" x="4599"/>
        <item m="1" x="7914"/>
        <item m="1" x="6995"/>
        <item m="1" x="7507"/>
        <item m="1" x="7941"/>
        <item m="1" x="7919"/>
        <item m="1" x="6080"/>
        <item m="1" x="5659"/>
        <item m="1" x="6165"/>
        <item m="1" x="7555"/>
        <item m="1" x="7224"/>
        <item m="1" x="7560"/>
        <item m="1" x="7807"/>
        <item m="1" x="5645"/>
        <item m="1" x="5704"/>
        <item m="1" x="4792"/>
        <item m="1" x="6033"/>
        <item m="1" x="5597"/>
        <item m="1" x="5122"/>
        <item m="1" x="4815"/>
        <item m="1" x="5570"/>
        <item m="1" x="7107"/>
        <item m="1" x="7908"/>
        <item m="1" x="6163"/>
        <item m="1" x="7525"/>
        <item m="1" x="7213"/>
        <item m="1" x="5526"/>
        <item m="1" x="5618"/>
        <item m="1" x="6892"/>
        <item m="1" x="7849"/>
        <item m="1" x="5365"/>
        <item m="1" x="4378"/>
        <item m="1" x="5579"/>
        <item m="1" x="6574"/>
        <item m="1" x="5454"/>
        <item m="1" x="6207"/>
        <item m="1" x="5858"/>
        <item m="1" x="7083"/>
        <item m="1" x="4105"/>
        <item m="1" x="6746"/>
        <item m="1" x="7854"/>
        <item m="1" x="4328"/>
        <item m="1" x="6936"/>
        <item m="1" x="6031"/>
        <item m="1" x="5891"/>
        <item m="1" x="6886"/>
        <item m="1" x="6085"/>
        <item m="1" x="6544"/>
        <item m="1" x="7844"/>
        <item m="1" x="5171"/>
        <item m="1" x="6308"/>
        <item m="1" x="6298"/>
        <item m="1" x="4844"/>
        <item m="1" x="5775"/>
        <item m="1" x="4504"/>
        <item m="1" x="4489"/>
        <item m="1" x="4631"/>
        <item m="1" x="4729"/>
        <item m="1" x="6046"/>
        <item m="1" x="6962"/>
        <item m="1" x="3868"/>
        <item m="1" x="6020"/>
        <item m="1" x="7333"/>
        <item m="1" x="5096"/>
        <item m="1" x="5116"/>
        <item m="1" x="4373"/>
        <item m="1" x="5559"/>
        <item m="1" x="6573"/>
        <item m="1" x="5378"/>
        <item m="1" x="4215"/>
        <item m="1" x="5073"/>
        <item m="1" x="6930"/>
        <item m="1" x="6848"/>
        <item m="1" x="7961"/>
        <item m="1" x="7923"/>
        <item m="1" x="4531"/>
        <item m="1" x="5914"/>
        <item m="1" x="6620"/>
        <item m="1" x="7217"/>
        <item m="1" x="4651"/>
        <item m="1" x="6649"/>
        <item m="1" x="4561"/>
        <item m="1" x="5856"/>
        <item m="1" x="7672"/>
        <item m="1" x="4896"/>
        <item m="1" x="5199"/>
        <item m="1" x="5489"/>
        <item m="1" x="4770"/>
        <item m="1" x="4228"/>
        <item m="1" x="6122"/>
        <item m="1" x="4553"/>
        <item m="1" x="7606"/>
        <item m="1" x="6868"/>
        <item m="1" x="6693"/>
        <item m="1" x="6151"/>
        <item m="1" x="5375"/>
        <item m="1" x="6518"/>
        <item m="1" x="6040"/>
        <item m="1" x="4385"/>
        <item m="1" x="7815"/>
        <item m="1" x="4633"/>
        <item m="1" x="4692"/>
        <item m="1" x="2143"/>
        <item m="1" x="6190"/>
        <item m="1" x="4785"/>
        <item m="1" x="5353"/>
        <item m="1" x="5287"/>
        <item m="1" x="4290"/>
        <item m="1" x="5336"/>
        <item m="1" x="6625"/>
        <item m="1" x="4856"/>
        <item m="1" x="6997"/>
        <item m="1" x="6974"/>
        <item m="1" x="2531"/>
        <item m="1" x="5680"/>
        <item m="1" x="6240"/>
        <item m="1" x="6009"/>
        <item m="1" x="5343"/>
        <item m="1" x="7930"/>
        <item m="1" x="5936"/>
        <item m="1" x="7451"/>
        <item m="1" x="4281"/>
        <item m="1" x="4234"/>
        <item m="1" x="6717"/>
        <item m="1" x="5726"/>
        <item m="1" x="4114"/>
        <item m="1" x="6994"/>
        <item m="1" x="4832"/>
        <item m="1" x="7139"/>
        <item m="1" x="6321"/>
        <item m="1" x="4208"/>
        <item m="1" x="7788"/>
        <item m="1" x="7975"/>
        <item m="1" x="6734"/>
        <item m="1" x="5617"/>
        <item m="1" x="4749"/>
        <item m="1" x="6983"/>
        <item m="1" x="2224"/>
        <item m="1" x="5330"/>
        <item m="1" x="3552"/>
        <item m="1" x="7967"/>
        <item m="1" x="5841"/>
        <item m="1" x="4303"/>
        <item m="1" x="6000"/>
        <item m="1" x="4157"/>
        <item m="1" x="7865"/>
        <item m="1" x="7596"/>
        <item m="1" x="7308"/>
        <item m="1" x="5622"/>
        <item m="1" x="4617"/>
        <item m="1" x="5484"/>
        <item m="1" x="6507"/>
        <item m="1" x="6633"/>
        <item m="1" x="4235"/>
        <item m="1" x="5249"/>
        <item m="1" x="4916"/>
        <item m="1" x="4585"/>
        <item m="1" x="6116"/>
        <item m="1" x="4742"/>
        <item m="1" x="7472"/>
        <item m="1" x="4951"/>
        <item m="1" x="4375"/>
        <item m="1" x="6300"/>
        <item m="1" x="4882"/>
        <item m="1" x="7996"/>
        <item m="1" x="6250"/>
        <item m="1" x="5948"/>
        <item m="1" x="4624"/>
        <item m="1" x="7400"/>
        <item m="1" x="4807"/>
        <item m="1" x="4261"/>
        <item m="1" x="7209"/>
        <item m="1" x="6521"/>
        <item m="1" x="4992"/>
        <item m="1" x="4812"/>
        <item m="1" x="4417"/>
        <item m="1" x="5469"/>
        <item m="1" x="4196"/>
        <item m="1" x="7375"/>
        <item m="1" x="5989"/>
        <item m="1" x="7972"/>
        <item m="1" x="6720"/>
        <item m="1" x="6708"/>
        <item m="1" x="7757"/>
        <item m="1" x="7648"/>
        <item m="1" x="7712"/>
        <item m="1" x="7635"/>
        <item m="1" x="5200"/>
        <item m="1" x="5633"/>
        <item m="1" x="5976"/>
        <item m="1" x="6922"/>
        <item m="1" x="7808"/>
        <item m="1" x="5114"/>
        <item m="1" x="5294"/>
        <item m="1" x="4911"/>
        <item m="1" x="5163"/>
        <item m="1" x="7328"/>
        <item m="1" x="6732"/>
        <item m="1" x="6549"/>
        <item m="1" x="6485"/>
        <item x="202"/>
        <item m="1" x="5872"/>
        <item m="1" x="4457"/>
        <item m="1" x="4630"/>
        <item m="1" x="4479"/>
        <item m="1" x="6923"/>
        <item m="1" x="4224"/>
        <item m="1" x="4524"/>
        <item m="1" x="2503"/>
        <item m="1" x="7483"/>
        <item m="1" x="7917"/>
        <item m="1" x="2511"/>
        <item m="1" x="7986"/>
        <item m="1" x="6809"/>
        <item m="1" x="4519"/>
        <item m="1" x="4601"/>
        <item m="1" x="4762"/>
        <item m="1" x="6106"/>
        <item m="1" x="5554"/>
        <item m="1" x="7181"/>
        <item m="1" x="5937"/>
        <item m="1" x="7227"/>
        <item m="1" x="5701"/>
        <item m="1" x="3783"/>
        <item m="1" x="5188"/>
        <item m="1" x="4623"/>
        <item m="1" x="6724"/>
        <item m="1" x="6519"/>
        <item m="1" x="4657"/>
        <item m="1" x="5571"/>
        <item m="1" x="2599"/>
        <item m="1" x="7342"/>
        <item m="1" x="5806"/>
        <item m="1" x="7290"/>
        <item m="1" x="7954"/>
        <item m="1" x="2631"/>
        <item m="1" x="6913"/>
        <item m="1" x="6160"/>
        <item m="1" x="2639"/>
        <item m="1" x="6953"/>
        <item m="1" x="6094"/>
        <item m="1" x="7127"/>
        <item m="1" x="6608"/>
        <item m="1" x="6129"/>
        <item m="1" x="6470"/>
        <item m="1" x="5497"/>
        <item m="1" x="4149"/>
        <item m="1" x="5743"/>
        <item m="1" x="7832"/>
        <item m="1" x="6864"/>
        <item m="1" x="4883"/>
        <item m="1" x="7970"/>
        <item m="1" x="7282"/>
        <item m="1" x="4282"/>
        <item m="1" x="7571"/>
        <item m="1" x="6887"/>
        <item m="1" x="7017"/>
        <item m="1" x="6674"/>
        <item m="1" x="4889"/>
        <item m="1" x="6410"/>
        <item m="1" x="6816"/>
        <item m="1" x="5278"/>
        <item m="1" x="5282"/>
        <item m="1" x="4996"/>
        <item m="1" x="5634"/>
        <item m="1" x="6762"/>
        <item m="1" x="4551"/>
        <item m="1" x="6299"/>
        <item m="1" x="6211"/>
        <item m="1" x="4875"/>
        <item m="1" x="5540"/>
        <item m="1" x="6884"/>
        <item m="1" x="5848"/>
        <item m="1" x="6365"/>
        <item m="1" x="4636"/>
        <item m="1" x="5546"/>
        <item m="1" x="5280"/>
        <item m="1" x="4194"/>
        <item m="1" x="5718"/>
        <item m="1" x="4341"/>
        <item m="1" x="7906"/>
        <item m="1" x="6741"/>
        <item m="1" x="6765"/>
        <item m="1" x="4853"/>
        <item m="1" x="7463"/>
        <item m="1" x="5446"/>
        <item m="1" x="5438"/>
        <item m="1" x="4316"/>
        <item m="1" x="6133"/>
        <item m="1" x="5077"/>
        <item m="1" x="5417"/>
        <item m="1" x="7683"/>
        <item m="1" x="6067"/>
        <item m="1" x="4667"/>
        <item m="1" x="7732"/>
        <item m="1" x="7898"/>
        <item m="1" x="7425"/>
        <item m="1" x="7540"/>
        <item m="1" x="4221"/>
        <item m="1" x="4057"/>
        <item m="1" x="5734"/>
        <item m="1" x="4615"/>
        <item m="1" x="6186"/>
        <item m="1" x="6530"/>
        <item m="1" x="6785"/>
        <item m="1" x="6494"/>
        <item m="1" x="6836"/>
        <item m="1" x="7029"/>
        <item m="1" x="5956"/>
        <item m="1" x="5441"/>
        <item m="1" x="5940"/>
        <item m="1" x="4579"/>
        <item m="1" x="7072"/>
        <item m="1" x="7357"/>
        <item m="1" x="5076"/>
        <item m="1" x="6206"/>
        <item m="1" x="6537"/>
        <item m="1" x="5101"/>
        <item m="1" x="7784"/>
        <item m="1" x="6185"/>
        <item m="1" x="5024"/>
        <item m="1" x="4325"/>
        <item m="1" x="7412"/>
        <item m="1" x="4491"/>
        <item m="1" x="6447"/>
        <item m="1" x="7576"/>
        <item m="1" x="7955"/>
        <item m="1" x="5676"/>
        <item m="1" x="4960"/>
        <item m="1" x="6954"/>
        <item m="1" x="7767"/>
        <item m="1" x="4307"/>
        <item m="1" x="6012"/>
        <item m="1" x="4094"/>
        <item m="1" x="4943"/>
        <item m="1" x="4922"/>
        <item m="1" x="4643"/>
        <item m="1" x="5850"/>
        <item m="1" x="5085"/>
        <item m="1" x="5800"/>
        <item m="1" x="7639"/>
        <item m="1" x="4296"/>
        <item m="1" x="5699"/>
        <item m="1" x="7599"/>
        <item m="1" x="6966"/>
        <item m="1" x="4217"/>
        <item m="1" x="7999"/>
        <item m="1" x="7307"/>
        <item m="1" x="6553"/>
        <item m="1" x="5147"/>
        <item m="1" x="4606"/>
        <item m="1" x="5717"/>
        <item m="1" x="7661"/>
        <item m="1" x="5107"/>
        <item m="1" x="7056"/>
        <item m="1" x="5074"/>
        <item m="1" x="6137"/>
        <item m="1" x="7883"/>
        <item m="1" x="7729"/>
        <item m="1" x="5296"/>
        <item m="1" x="7590"/>
        <item m="1" x="5246"/>
        <item m="1" x="5057"/>
        <item m="1" x="6361"/>
        <item m="1" x="7780"/>
        <item m="1" x="5757"/>
        <item m="1" x="6761"/>
        <item m="1" x="5842"/>
        <item m="1" x="6043"/>
        <item m="1" x="4376"/>
        <item m="1" x="7760"/>
        <item m="1" x="4761"/>
        <item m="1" x="4726"/>
        <item m="1" x="7154"/>
        <item m="1" x="4054"/>
        <item m="1" x="4155"/>
        <item m="1" x="6429"/>
        <item m="1" x="4251"/>
        <item m="1" x="6195"/>
        <item m="1" x="6366"/>
        <item m="1" x="7655"/>
        <item m="1" x="5219"/>
        <item m="1" x="4326"/>
        <item m="1" x="4356"/>
        <item m="1" x="7223"/>
        <item m="1" x="5270"/>
        <item m="1" x="6188"/>
        <item m="1" x="7841"/>
        <item m="1" x="5281"/>
        <item m="1" x="7013"/>
        <item m="1" x="4855"/>
        <item m="1" x="7793"/>
        <item m="1" x="7843"/>
        <item m="1" x="4430"/>
        <item m="1" x="5071"/>
        <item m="1" x="4976"/>
        <item m="1" x="6794"/>
        <item m="1" x="6216"/>
        <item m="1" x="5768"/>
        <item m="1" x="5025"/>
        <item m="1" x="6173"/>
        <item m="1" x="4558"/>
        <item m="1" x="4764"/>
        <item m="1" x="4256"/>
        <item m="1" x="6061"/>
        <item m="1" x="6482"/>
        <item m="1" x="6297"/>
        <item m="1" x="5873"/>
        <item m="1" x="7289"/>
        <item m="1" x="4830"/>
        <item m="1" x="7403"/>
        <item m="1" x="6969"/>
        <item m="1" x="5545"/>
        <item m="1" x="6623"/>
        <item m="1" x="7845"/>
        <item m="1" x="5204"/>
        <item m="1" x="7297"/>
        <item m="1" x="5557"/>
        <item m="1" x="7286"/>
        <item m="1" x="6135"/>
        <item m="1" x="5422"/>
        <item m="1" x="7244"/>
        <item m="1" x="4999"/>
        <item m="1" x="5801"/>
        <item m="1" x="7432"/>
        <item m="1" x="5479"/>
        <item m="1" x="4898"/>
        <item m="1" x="5432"/>
        <item m="1" x="7336"/>
        <item m="1" x="6242"/>
        <item m="1" x="4811"/>
        <item m="1" x="4900"/>
        <item m="1" x="5115"/>
        <item m="1" x="5018"/>
        <item m="1" x="7242"/>
        <item m="1" x="4313"/>
        <item m="1" x="7749"/>
        <item m="1" x="7147"/>
        <item m="1" x="4984"/>
        <item m="1" x="5129"/>
        <item m="1" x="6027"/>
        <item m="1" x="4878"/>
        <item m="1" x="4646"/>
        <item m="1" x="7112"/>
        <item m="1" x="4530"/>
        <item m="1" x="4225"/>
        <item m="1" x="7230"/>
        <item m="1" x="6654"/>
        <item m="1" x="5160"/>
        <item m="1" x="4264"/>
        <item m="1" x="4501"/>
        <item m="1" x="7389"/>
        <item m="1" x="7016"/>
        <item m="1" x="6502"/>
        <item m="1" x="4746"/>
        <item m="1" x="4955"/>
        <item m="1" x="4820"/>
        <item m="1" x="6497"/>
        <item m="1" x="2541"/>
        <item m="1" x="7210"/>
        <item m="1" x="5809"/>
        <item m="1" x="6022"/>
        <item m="1" x="5897"/>
        <item m="1" x="4776"/>
        <item m="1" x="5480"/>
        <item m="1" x="4596"/>
        <item m="1" x="5181"/>
        <item m="1" x="7322"/>
        <item m="1" x="5786"/>
        <item m="1" x="7837"/>
        <item m="1" x="5859"/>
        <item m="1" x="6860"/>
        <item m="1" x="4053"/>
        <item m="1" x="7469"/>
        <item m="1" x="5515"/>
        <item m="1" x="5157"/>
        <item m="1" x="5434"/>
        <item m="1" x="7270"/>
        <item m="1" x="7381"/>
        <item m="1" x="5127"/>
        <item m="1" x="5990"/>
        <item m="1" x="7347"/>
        <item m="1" x="6140"/>
        <item m="1" x="5097"/>
        <item m="1" x="6098"/>
        <item m="1" x="6858"/>
        <item m="1" x="5583"/>
        <item m="1" x="7280"/>
        <item m="1" x="6204"/>
        <item m="1" x="5723"/>
        <item m="1" x="7931"/>
        <item m="1" x="5083"/>
        <item m="1" x="6581"/>
        <item m="1" x="6426"/>
        <item m="1" x="5679"/>
        <item m="1" x="4081"/>
        <item m="1" x="5790"/>
        <item m="1" x="5879"/>
        <item m="1" x="7445"/>
        <item m="1" x="7583"/>
        <item m="1" x="4273"/>
        <item m="1" x="6058"/>
        <item m="1" x="4580"/>
        <item m="1" x="4577"/>
        <item m="1" x="5080"/>
        <item m="1" x="7292"/>
        <item m="1" x="3617"/>
        <item m="1" x="7695"/>
        <item m="1" x="5657"/>
        <item m="1" x="4300"/>
        <item m="1" x="7959"/>
        <item m="1" x="6844"/>
        <item m="1" x="7455"/>
        <item m="1" x="1203"/>
        <item m="1" x="3791"/>
        <item m="1" x="4981"/>
        <item m="1" x="1569"/>
        <item m="1" x="5049"/>
        <item m="1" x="5173"/>
        <item m="1" x="6981"/>
        <item m="1" x="7895"/>
        <item m="1" x="2501"/>
        <item m="1" x="7186"/>
        <item m="1" x="7727"/>
        <item m="1" x="4713"/>
        <item m="1" x="7531"/>
        <item m="1" x="7420"/>
        <item m="1" x="4197"/>
        <item m="1" x="3879"/>
        <item m="1" x="3767"/>
        <item m="1" x="4060"/>
        <item m="1" x="5482"/>
        <item m="1" x="5072"/>
        <item m="1" x="4909"/>
        <item m="1" x="6599"/>
        <item m="1" x="7912"/>
        <item m="1" x="5440"/>
        <item m="1" x="6157"/>
        <item m="1" x="7236"/>
        <item m="1" x="7378"/>
        <item m="1" x="5379"/>
        <item m="1" x="4109"/>
        <item m="1" x="4737"/>
        <item m="1" x="5012"/>
        <item m="1" x="6059"/>
        <item m="1" x="7857"/>
        <item m="1" x="6990"/>
        <item m="1" x="4310"/>
        <item m="1" x="7012"/>
        <item m="1" x="4455"/>
        <item m="1" x="7527"/>
        <item m="1" x="5703"/>
        <item m="1" x="4864"/>
        <item m="1" x="7087"/>
        <item m="1" x="5785"/>
        <item m="1" x="6856"/>
        <item m="1" x="5138"/>
        <item m="1" x="4166"/>
        <item m="1" x="4085"/>
        <item m="1" x="7350"/>
        <item m="1" x="5437"/>
        <item m="1" x="4317"/>
        <item m="1" x="7184"/>
        <item m="1" x="4760"/>
        <item m="1" x="5784"/>
        <item m="1" x="6940"/>
        <item m="1" x="4474"/>
        <item m="1" x="5175"/>
        <item m="1" x="4887"/>
        <item m="1" x="7966"/>
        <item m="1" x="5392"/>
        <item m="1" x="7523"/>
        <item m="1" x="7075"/>
        <item m="1" x="7394"/>
        <item m="1" x="4439"/>
        <item m="1" x="5047"/>
        <item m="1" x="6713"/>
        <item m="1" x="4289"/>
        <item m="1" x="7387"/>
        <item m="1" x="7036"/>
        <item m="1" x="7191"/>
        <item m="1" x="5467"/>
        <item m="1" x="4941"/>
        <item m="1" x="5627"/>
        <item m="1" x="7726"/>
        <item m="1" x="6178"/>
        <item m="1" x="7575"/>
        <item m="1" x="5843"/>
        <item m="1" x="6598"/>
        <item m="1" x="7591"/>
        <item m="1" x="7989"/>
        <item m="1" x="4602"/>
        <item m="1" x="7890"/>
        <item m="1" x="4469"/>
        <item m="1" x="5172"/>
        <item m="1" x="6813"/>
        <item m="1" x="4800"/>
        <item m="1" x="4997"/>
        <item m="1" x="6642"/>
        <item m="1" x="7900"/>
        <item m="1" x="5692"/>
        <item m="1" x="4440"/>
        <item m="1" x="5724"/>
        <item m="1" x="4324"/>
        <item m="1" x="6798"/>
        <item m="1" x="6257"/>
        <item m="1" x="7491"/>
        <item m="1" x="6149"/>
        <item m="1" x="4286"/>
        <item m="1" x="7818"/>
        <item m="1" x="7098"/>
        <item m="1" x="4184"/>
        <item m="1" x="7465"/>
        <item m="1" x="7374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1861"/>
        <item m="1" x="3271"/>
        <item m="1" x="3272"/>
        <item m="1" x="3273"/>
        <item m="1" x="1865"/>
        <item m="1" x="3274"/>
        <item m="1" x="3275"/>
        <item m="1" x="3276"/>
        <item m="1" x="3277"/>
        <item m="1" x="3953"/>
        <item m="1" x="3954"/>
        <item m="1" x="3955"/>
        <item m="1" x="3956"/>
        <item m="1" x="3957"/>
        <item m="1" x="1876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1887"/>
        <item m="1" x="3967"/>
        <item m="1" x="3968"/>
        <item m="1" x="1890"/>
        <item m="1" x="3969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1909"/>
        <item m="1" x="3293"/>
        <item m="1" x="3294"/>
        <item m="1" x="1912"/>
        <item m="1" x="3295"/>
        <item m="1" x="3296"/>
        <item m="1" x="3297"/>
        <item m="1" x="3298"/>
        <item m="1" x="3299"/>
        <item m="1" x="191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1930"/>
        <item m="1" x="3309"/>
        <item m="1" x="3310"/>
        <item m="1" x="1933"/>
        <item m="1" x="3311"/>
        <item m="1" x="3312"/>
        <item m="1" x="3313"/>
        <item m="1" x="3314"/>
        <item m="1" x="3315"/>
        <item m="1" x="3316"/>
        <item m="1" x="1941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1971"/>
        <item m="1" x="3344"/>
        <item m="1" x="3345"/>
        <item m="1" x="3346"/>
        <item m="1" x="1976"/>
        <item m="1" x="3347"/>
        <item m="1" x="3348"/>
        <item m="1" x="3349"/>
        <item m="1" x="3350"/>
        <item m="1" x="3351"/>
        <item x="357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970"/>
        <item m="1" x="3365"/>
        <item m="1" x="3366"/>
        <item m="1" x="3367"/>
        <item m="1" x="3368"/>
        <item m="1" x="2003"/>
        <item m="1" x="3369"/>
        <item m="1" x="3370"/>
        <item m="1" x="3371"/>
        <item m="1" x="3372"/>
        <item m="1" x="3373"/>
        <item m="1" x="3374"/>
        <item m="1" x="3375"/>
        <item m="1" x="3376"/>
        <item m="1" x="3971"/>
        <item m="1" x="3972"/>
        <item m="1" x="3379"/>
        <item m="1" x="3380"/>
        <item m="1" x="2017"/>
        <item m="1" x="3973"/>
        <item m="1" x="3382"/>
        <item m="1" x="3383"/>
        <item m="1" x="3384"/>
        <item m="1" x="3385"/>
        <item m="1" x="3386"/>
        <item m="1" x="2025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2047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2058"/>
        <item m="1" x="3415"/>
        <item m="1" x="3416"/>
        <item m="1" x="3417"/>
        <item m="1" x="2062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2081"/>
        <item m="1" x="3434"/>
        <item m="1" x="3435"/>
        <item m="1" x="2084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2105"/>
        <item m="1" x="3451"/>
        <item m="1" x="2106"/>
        <item m="1" x="2107"/>
        <item m="1" x="3452"/>
        <item m="1" x="3453"/>
        <item m="1" x="3454"/>
        <item m="1" x="3455"/>
        <item m="1" x="3456"/>
        <item m="1" x="2114"/>
        <item m="1" x="2935"/>
        <item m="1" x="2117"/>
        <item m="1" x="293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2134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226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2188"/>
        <item m="1" x="3517"/>
        <item m="1" x="3974"/>
        <item m="1" x="3519"/>
        <item m="1" x="3520"/>
        <item m="1" x="3521"/>
        <item m="1" x="3522"/>
        <item m="1" x="3523"/>
        <item m="1" x="3524"/>
        <item m="1" x="3525"/>
        <item m="1" x="3526"/>
        <item m="1" x="3528"/>
        <item m="1" x="3529"/>
        <item m="1" x="3530"/>
        <item m="1" x="3531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4"/>
        <item m="1" x="3545"/>
        <item m="1" x="3546"/>
        <item m="1" x="3547"/>
        <item m="1" x="3548"/>
        <item m="1" x="3551"/>
        <item m="1" x="3553"/>
        <item m="1" x="3554"/>
        <item m="1" x="3555"/>
        <item m="1" x="3556"/>
        <item m="1" x="3557"/>
        <item m="1" x="2235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2248"/>
        <item x="606"/>
        <item m="1" x="3569"/>
        <item m="1" x="3570"/>
        <item m="1" x="3571"/>
        <item m="1" x="3572"/>
        <item m="1" x="3573"/>
        <item m="1" x="3574"/>
        <item m="1" x="3575"/>
        <item m="1" x="2258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2287"/>
        <item m="1" x="3601"/>
        <item m="1" x="3602"/>
        <item m="1" x="3603"/>
        <item m="1" x="3604"/>
        <item m="1" x="3605"/>
        <item m="1" x="3606"/>
        <item m="1" x="3607"/>
        <item m="1" x="2296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2330"/>
        <item m="1" x="3638"/>
        <item m="1" x="3639"/>
        <item m="1" x="3640"/>
        <item m="1" x="3641"/>
        <item m="1" x="3642"/>
        <item m="1" x="3643"/>
        <item m="1" x="3645"/>
        <item m="1" x="3646"/>
        <item m="1" x="3647"/>
        <item m="1" x="3648"/>
        <item m="1" x="3649"/>
        <item m="1" x="3650"/>
        <item m="1" x="3651"/>
        <item m="1" x="3652"/>
        <item m="1" x="2347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2371"/>
        <item m="1" x="3672"/>
        <item m="1" x="3673"/>
        <item m="1" x="3674"/>
        <item m="1" x="3675"/>
        <item m="1" x="3676"/>
        <item m="1" x="2378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2398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2409"/>
        <item m="1" x="3703"/>
        <item m="1" x="3704"/>
        <item m="1" x="3705"/>
        <item m="1" x="3706"/>
        <item m="1" x="3707"/>
        <item m="1" x="3708"/>
        <item m="1" x="3709"/>
        <item m="1" x="2418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2429"/>
        <item m="1" x="3719"/>
        <item m="1" x="2431"/>
        <item m="1" x="3746"/>
        <item m="1" x="3747"/>
        <item m="1" x="3748"/>
        <item m="1" x="3749"/>
        <item m="1" x="3750"/>
        <item m="1" x="2494"/>
        <item m="1" x="3751"/>
        <item m="1" x="3752"/>
        <item m="1" x="2500"/>
        <item m="1" x="2504"/>
        <item m="1" x="3991"/>
        <item m="1" x="3755"/>
        <item m="1" x="3756"/>
        <item m="1" x="3757"/>
        <item m="1" x="3758"/>
        <item m="1" x="3759"/>
        <item m="1" x="3761"/>
        <item m="1" x="3762"/>
        <item m="1" x="3763"/>
        <item m="1" x="3764"/>
        <item m="1" x="3765"/>
        <item m="1" x="3766"/>
        <item m="1" x="3768"/>
        <item x="711"/>
        <item m="1" x="3769"/>
        <item m="1" x="3770"/>
        <item m="1" x="3992"/>
        <item m="1" x="3771"/>
        <item m="1" x="3772"/>
        <item m="1" x="3773"/>
        <item m="1" x="3774"/>
        <item m="1" x="3775"/>
        <item m="1" x="2532"/>
        <item m="1" x="3776"/>
        <item m="1" x="3778"/>
        <item m="1" x="3779"/>
        <item m="1" x="3780"/>
        <item m="1" x="3781"/>
        <item m="1" x="3782"/>
        <item m="1" x="2542"/>
        <item m="1" x="3784"/>
        <item m="1" x="2556"/>
        <item m="1" x="3993"/>
        <item m="1" x="3786"/>
        <item m="1" x="3787"/>
        <item m="1" x="3788"/>
        <item m="1" x="3789"/>
        <item m="1" x="3790"/>
        <item x="693"/>
        <item m="1" x="3793"/>
        <item m="1" x="3794"/>
        <item m="1" x="3795"/>
        <item m="1" x="3796"/>
        <item m="1" x="2187"/>
        <item m="1" x="3797"/>
        <item m="1" x="3798"/>
        <item m="1" x="2447"/>
        <item m="1" x="3994"/>
        <item m="1" x="3800"/>
        <item m="1" x="3801"/>
        <item m="1" x="3802"/>
        <item m="1" x="3804"/>
        <item m="1" x="3805"/>
        <item m="1" x="3808"/>
        <item m="1" x="3810"/>
        <item m="1" x="3811"/>
        <item m="1" x="3812"/>
        <item m="1" x="3813"/>
        <item m="1" x="3814"/>
        <item m="1" x="3815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2959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2621"/>
        <item m="1" x="3851"/>
        <item m="1" x="2623"/>
        <item m="1" x="3200"/>
        <item m="1" x="3201"/>
        <item m="1" x="3202"/>
        <item x="700"/>
        <item m="1" x="3203"/>
        <item m="1" x="3204"/>
        <item m="1" x="3205"/>
        <item m="1" x="1584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872"/>
        <item m="1" x="3873"/>
        <item m="1" x="3874"/>
        <item m="1" x="3875"/>
        <item m="1" x="3876"/>
        <item m="1" x="2672"/>
        <item m="1" x="2673"/>
        <item m="1" x="3877"/>
        <item m="1" x="3878"/>
        <item m="1" x="3880"/>
        <item m="1" x="3881"/>
        <item m="1" x="2961"/>
        <item x="643"/>
        <item m="1" x="2682"/>
        <item m="1" x="3882"/>
        <item m="1" x="3996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997"/>
        <item m="1" x="3998"/>
        <item m="1" x="3900"/>
        <item m="1" x="3901"/>
        <item m="1" x="3902"/>
        <item m="1" x="3903"/>
        <item m="1" x="3904"/>
        <item m="1" x="3999"/>
        <item m="1" x="3853"/>
        <item m="1" x="3854"/>
        <item m="1" x="3855"/>
        <item m="1" x="3856"/>
        <item m="1" x="3857"/>
        <item m="1" x="3995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9"/>
        <item m="1" x="3870"/>
        <item m="1" x="3871"/>
        <item m="1" x="3179"/>
        <item m="1" x="3180"/>
        <item m="1" x="3181"/>
        <item m="1" x="3182"/>
        <item m="1" x="3183"/>
        <item x="368"/>
        <item m="1" x="3184"/>
        <item m="1" x="3185"/>
        <item m="1" x="2765"/>
        <item m="1" x="3186"/>
        <item m="1" x="3187"/>
        <item m="1" x="3188"/>
        <item m="1" x="3189"/>
        <item m="1" x="1256"/>
        <item x="748"/>
        <item m="1" x="3190"/>
        <item m="1" x="3192"/>
        <item m="1" x="3194"/>
        <item m="1" x="3195"/>
        <item m="1" x="3720"/>
        <item m="1" x="3721"/>
        <item m="1" x="3722"/>
        <item m="1" x="2454"/>
        <item m="1" x="3723"/>
        <item x="447"/>
        <item m="1" x="2457"/>
        <item m="1" x="2458"/>
        <item m="1" x="3724"/>
        <item m="1" x="3725"/>
        <item m="1" x="3726"/>
        <item m="1" x="3727"/>
        <item m="1" x="2462"/>
        <item m="1" x="2463"/>
        <item m="1" x="3728"/>
        <item m="1" x="3729"/>
        <item m="1" x="3730"/>
        <item m="1" x="3731"/>
        <item m="1" x="3975"/>
        <item m="1" x="3976"/>
        <item m="1" x="3977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9"/>
        <item m="1" x="3990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3925"/>
        <item m="1" x="3926"/>
        <item m="1" x="3927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3949"/>
        <item m="1" x="3950"/>
        <item m="1" x="3951"/>
        <item m="1" x="4041"/>
        <item m="1" x="3364"/>
        <item m="1" x="3378"/>
        <item m="1" x="2014"/>
        <item m="1" x="3381"/>
        <item m="1" x="3518"/>
        <item m="1" x="3527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54"/>
        <item m="1" x="3785"/>
        <item m="1" x="3792"/>
        <item m="1" x="3799"/>
        <item m="1" x="3858"/>
        <item m="1" x="3883"/>
        <item m="1" x="3898"/>
        <item m="1" x="3899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2723"/>
        <item m="1" x="3920"/>
        <item m="1" x="3921"/>
        <item m="1" x="3922"/>
        <item m="1" x="3923"/>
        <item m="1" x="3924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52"/>
        <item m="1" x="1871"/>
        <item m="1" x="1872"/>
        <item m="1" x="1873"/>
        <item m="1" x="1874"/>
        <item m="1" x="1875"/>
        <item m="1" x="1877"/>
        <item m="1" x="1878"/>
        <item m="1" x="1879"/>
        <item m="1" x="1880"/>
        <item m="1" x="1881"/>
        <item m="1" x="1882"/>
        <item m="1" x="1883"/>
        <item m="1" x="1884"/>
        <item m="1" x="1886"/>
        <item m="1" x="1888"/>
        <item m="1" x="1889"/>
        <item m="1" x="1891"/>
        <item m="1" x="1892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60"/>
        <item m="1" x="1862"/>
        <item m="1" x="1863"/>
        <item m="1" x="1864"/>
        <item m="1" x="1866"/>
        <item m="1" x="1867"/>
        <item m="1" x="1868"/>
        <item m="1" x="1869"/>
        <item m="1" x="1870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8"/>
        <item m="1" x="1910"/>
        <item m="1" x="1911"/>
        <item m="1" x="2916"/>
        <item m="1" x="1914"/>
        <item m="1" x="1915"/>
        <item m="1" x="1916"/>
        <item m="1" x="1917"/>
        <item m="1" x="1918"/>
        <item m="1" x="1920"/>
        <item m="1" x="1921"/>
        <item m="1" x="1922"/>
        <item m="1" x="1923"/>
        <item m="1" x="1924"/>
        <item m="1" x="1925"/>
        <item m="1" x="1926"/>
        <item m="1" x="1927"/>
        <item m="1" x="1929"/>
        <item m="1" x="1931"/>
        <item m="1" x="1932"/>
        <item m="1" x="1934"/>
        <item m="1" x="2803"/>
        <item m="1" x="2804"/>
        <item m="1" x="1937"/>
        <item m="1" x="1938"/>
        <item m="1" x="1939"/>
        <item m="1" x="1940"/>
        <item m="1" x="1942"/>
        <item m="1" x="1943"/>
        <item m="1" x="1944"/>
        <item m="1" x="2805"/>
        <item m="1" x="2806"/>
        <item m="1" x="1947"/>
        <item m="1" x="2807"/>
        <item m="1" x="1949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2"/>
        <item m="1" x="1974"/>
        <item m="1" x="1975"/>
        <item m="1" x="1977"/>
        <item m="1" x="2922"/>
        <item m="1" x="2923"/>
        <item m="1" x="2924"/>
        <item m="1" x="1981"/>
        <item m="1" x="2925"/>
        <item m="1" x="1983"/>
        <item m="1" x="1984"/>
        <item m="1" x="1985"/>
        <item m="1" x="1986"/>
        <item m="1" x="2926"/>
        <item m="1" x="2927"/>
        <item m="1" x="2928"/>
        <item m="1" x="1990"/>
        <item m="1" x="1991"/>
        <item m="1" x="2930"/>
        <item m="1" x="1994"/>
        <item m="1" x="2931"/>
        <item m="1" x="1996"/>
        <item m="1" x="2932"/>
        <item m="1" x="1998"/>
        <item m="1" x="1999"/>
        <item m="1" x="2000"/>
        <item m="1" x="2001"/>
        <item m="1" x="2002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5"/>
        <item m="1" x="2016"/>
        <item m="1" x="2018"/>
        <item m="1" x="2019"/>
        <item m="1" x="2020"/>
        <item m="1" x="2021"/>
        <item m="1" x="2022"/>
        <item m="1" x="2023"/>
        <item m="1" x="2024"/>
        <item m="1" x="2026"/>
        <item m="1" x="2027"/>
        <item m="1" x="2028"/>
        <item m="1" x="2029"/>
        <item m="1" x="2030"/>
        <item m="1" x="2031"/>
        <item m="1" x="2032"/>
        <item m="1" x="2033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8"/>
        <item m="1" x="2049"/>
        <item m="1" x="2050"/>
        <item m="1" x="2051"/>
        <item m="1" x="2052"/>
        <item m="1" x="2053"/>
        <item m="1" x="2054"/>
        <item m="1" x="2055"/>
        <item m="1" x="2057"/>
        <item m="1" x="2059"/>
        <item m="1" x="2060"/>
        <item m="1" x="2063"/>
        <item m="1" x="2808"/>
        <item m="1" x="2809"/>
        <item m="1" x="2810"/>
        <item m="1" x="2811"/>
        <item m="1" x="2812"/>
        <item m="1" x="2069"/>
        <item m="1" x="2070"/>
        <item m="1" x="2813"/>
        <item m="1" x="2814"/>
        <item m="1" x="2073"/>
        <item m="1" x="2074"/>
        <item m="1" x="2075"/>
        <item m="1" x="2076"/>
        <item m="1" x="2077"/>
        <item m="1" x="2078"/>
        <item m="1" x="2080"/>
        <item m="1" x="2082"/>
        <item m="1" x="2083"/>
        <item m="1" x="2085"/>
        <item m="1" x="2815"/>
        <item m="1" x="2087"/>
        <item m="1" x="2088"/>
        <item m="1" x="2089"/>
        <item m="1" x="2090"/>
        <item m="1" x="2091"/>
        <item m="1" x="2092"/>
        <item m="1" x="2094"/>
        <item m="1" x="2095"/>
        <item m="1" x="2096"/>
        <item m="1" x="2097"/>
        <item m="1" x="2098"/>
        <item m="1" x="2099"/>
        <item m="1" x="2100"/>
        <item m="1" x="2101"/>
        <item m="1" x="2103"/>
        <item m="1" x="2104"/>
        <item m="1" x="2108"/>
        <item m="1" x="3061"/>
        <item m="1" x="2110"/>
        <item m="1" x="2111"/>
        <item m="1" x="2113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2939"/>
        <item m="1" x="2128"/>
        <item m="1" x="2129"/>
        <item m="1" x="2130"/>
        <item m="1" x="2131"/>
        <item m="1" x="2132"/>
        <item m="1" x="2133"/>
        <item m="1" x="3026"/>
        <item m="1" x="2135"/>
        <item m="1" x="2136"/>
        <item m="1" x="2138"/>
        <item m="1" x="2139"/>
        <item m="1" x="2140"/>
        <item m="1" x="2141"/>
        <item m="1" x="2142"/>
        <item m="1" x="2144"/>
        <item m="1" x="2146"/>
        <item m="1" x="1644"/>
        <item m="1" x="2816"/>
        <item m="1" x="2148"/>
        <item m="1" x="2149"/>
        <item m="1" x="2150"/>
        <item m="1" x="2151"/>
        <item m="1" x="2152"/>
        <item m="1" x="2154"/>
        <item m="1" x="3027"/>
        <item m="1" x="3028"/>
        <item m="1" x="2157"/>
        <item m="1" x="2158"/>
        <item m="1" x="2159"/>
        <item m="1" x="2160"/>
        <item m="1" x="2161"/>
        <item m="1" x="2163"/>
        <item m="1" x="2164"/>
        <item m="1" x="2165"/>
        <item m="1" x="2166"/>
        <item m="1" x="2167"/>
        <item m="1" x="3029"/>
        <item m="1" x="3030"/>
        <item m="1" x="3031"/>
        <item m="1" x="3032"/>
        <item m="1" x="2172"/>
        <item m="1" x="2174"/>
        <item m="1" x="3177"/>
        <item m="1" x="3178"/>
        <item m="1" x="2177"/>
        <item m="1" x="2178"/>
        <item m="1" x="2179"/>
        <item m="1" x="2180"/>
        <item m="1" x="2181"/>
        <item m="1" x="2183"/>
        <item m="1" x="2184"/>
        <item m="1" x="2185"/>
        <item m="1" x="2186"/>
        <item m="1" x="3033"/>
        <item m="1" x="3034"/>
        <item m="1" x="3121"/>
        <item m="1" x="3122"/>
        <item m="1" x="2193"/>
        <item m="1" x="2194"/>
        <item m="1" x="2195"/>
        <item m="1" x="3123"/>
        <item m="1" x="2198"/>
        <item m="1" x="3124"/>
        <item m="1" x="2818"/>
        <item m="1" x="2819"/>
        <item m="1" x="2202"/>
        <item m="1" x="2203"/>
        <item m="1" x="2820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6"/>
        <item m="1" x="2217"/>
        <item m="1" x="2218"/>
        <item m="1" x="2219"/>
        <item m="1" x="2220"/>
        <item m="1" x="2221"/>
        <item m="1" x="2222"/>
        <item m="1" x="2223"/>
        <item m="1" x="2225"/>
        <item m="1" x="2226"/>
        <item m="1" x="2227"/>
        <item m="1" x="2228"/>
        <item m="1" x="2821"/>
        <item m="1" x="2230"/>
        <item m="1" x="2231"/>
        <item m="1" x="2232"/>
        <item m="1" x="2233"/>
        <item m="1" x="2234"/>
        <item m="1" x="2236"/>
        <item m="1" x="2237"/>
        <item m="1" x="2238"/>
        <item m="1" x="2239"/>
        <item m="1" x="2240"/>
        <item m="1" x="2241"/>
        <item m="1" x="2242"/>
        <item m="1" x="2243"/>
        <item m="1" x="2245"/>
        <item m="1" x="2246"/>
        <item m="1" x="2247"/>
        <item m="1" x="2249"/>
        <item m="1" x="2822"/>
        <item m="1" x="2823"/>
        <item m="1" x="2252"/>
        <item m="1" x="2253"/>
        <item m="1" x="2255"/>
        <item m="1" x="2256"/>
        <item m="1" x="2257"/>
        <item m="1" x="2259"/>
        <item m="1" x="2260"/>
        <item m="1" x="2261"/>
        <item m="1" x="2262"/>
        <item m="1" x="2824"/>
        <item m="1" x="2825"/>
        <item m="1" x="2268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6"/>
        <item m="1" x="2288"/>
        <item m="1" x="2289"/>
        <item m="1" x="2290"/>
        <item m="1" x="2291"/>
        <item m="1" x="2292"/>
        <item m="1" x="2293"/>
        <item m="1" x="2294"/>
        <item m="1" x="2295"/>
        <item m="1" x="2297"/>
        <item m="1" x="2298"/>
        <item m="1" x="2299"/>
        <item m="1" x="2300"/>
        <item m="1" x="2301"/>
        <item m="1" x="2302"/>
        <item m="1" x="2303"/>
        <item m="1" x="2304"/>
        <item m="1" x="2306"/>
        <item m="1" x="2307"/>
        <item m="1" x="2308"/>
        <item m="1" x="2309"/>
        <item m="1" x="2310"/>
        <item m="1" x="3141"/>
        <item m="1" x="3142"/>
        <item m="1" x="3143"/>
        <item m="1" x="3144"/>
        <item m="1" x="3145"/>
        <item m="1" x="2316"/>
        <item m="1" x="2317"/>
        <item m="1" x="2318"/>
        <item m="1" x="2319"/>
        <item m="1" x="3146"/>
        <item m="1" x="3147"/>
        <item m="1" x="3148"/>
        <item m="1" x="3149"/>
        <item m="1" x="3150"/>
        <item m="1" x="2326"/>
        <item m="1" x="2327"/>
        <item m="1" x="2328"/>
        <item m="1" x="2329"/>
        <item m="1" x="3151"/>
        <item m="1" x="2332"/>
        <item m="1" x="2826"/>
        <item m="1" x="2827"/>
        <item m="1" x="2828"/>
        <item m="1" x="2336"/>
        <item m="1" x="2829"/>
        <item m="1" x="2338"/>
        <item m="1" x="2830"/>
        <item m="1" x="2340"/>
        <item m="1" x="2831"/>
        <item m="1" x="2832"/>
        <item m="1" x="2833"/>
        <item m="1" x="2834"/>
        <item m="1" x="2835"/>
        <item m="1" x="2836"/>
        <item m="1" x="2838"/>
        <item m="1" x="2794"/>
        <item m="1" x="2839"/>
        <item m="1" x="2840"/>
        <item m="1" x="2841"/>
        <item m="1" x="2941"/>
        <item m="1" x="2942"/>
        <item m="1" x="2943"/>
        <item m="1" x="2944"/>
        <item m="1" x="2945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946"/>
        <item m="1" x="2947"/>
        <item m="1" x="2948"/>
        <item m="1" x="2373"/>
        <item m="1" x="2374"/>
        <item m="1" x="2375"/>
        <item m="1" x="2376"/>
        <item m="1" x="2377"/>
        <item m="1" x="2379"/>
        <item m="1" x="2380"/>
        <item m="1" x="2381"/>
        <item m="1" x="2382"/>
        <item m="1" x="2383"/>
        <item m="1" x="2384"/>
        <item m="1" x="2385"/>
        <item m="1" x="2386"/>
        <item m="1" x="2388"/>
        <item m="1" x="2389"/>
        <item m="1" x="2390"/>
        <item m="1" x="2391"/>
        <item m="1" x="2392"/>
        <item m="1" x="2949"/>
        <item m="1" x="2950"/>
        <item m="1" x="2951"/>
        <item m="1" x="2396"/>
        <item m="1" x="2952"/>
        <item m="1" x="2399"/>
        <item m="1" x="2400"/>
        <item m="1" x="2401"/>
        <item m="1" x="2953"/>
        <item m="1" x="2403"/>
        <item m="1" x="2404"/>
        <item m="1" x="2405"/>
        <item m="1" x="2406"/>
        <item m="1" x="2408"/>
        <item m="1" x="2410"/>
        <item m="1" x="2411"/>
        <item m="1" x="2412"/>
        <item m="1" x="2413"/>
        <item m="1" x="2414"/>
        <item m="1" x="2415"/>
        <item m="1" x="2416"/>
        <item m="1" x="2417"/>
        <item m="1" x="2419"/>
        <item m="1" x="2420"/>
        <item m="1" x="2421"/>
        <item m="1" x="2422"/>
        <item m="1" x="2423"/>
        <item m="1" x="2424"/>
        <item m="1" x="2425"/>
        <item m="1" x="2426"/>
        <item m="1" x="2428"/>
        <item m="1" x="2430"/>
        <item m="1" x="2432"/>
        <item m="1" x="2451"/>
        <item m="1" x="2452"/>
        <item m="1" x="2453"/>
        <item m="1" x="2455"/>
        <item m="1" x="2459"/>
        <item m="1" x="2460"/>
        <item m="1" x="2461"/>
        <item m="1" x="2464"/>
        <item m="1" x="2466"/>
        <item m="1" x="2467"/>
        <item m="1" x="2468"/>
        <item m="1" x="2469"/>
        <item m="1" x="2954"/>
        <item m="1" x="2955"/>
        <item m="1" x="2956"/>
        <item m="1" x="2479"/>
        <item m="1" x="2480"/>
        <item m="1" x="2481"/>
        <item m="1" x="2482"/>
        <item m="1" x="2484"/>
        <item m="1" x="2485"/>
        <item m="1" x="2486"/>
        <item m="1" x="2487"/>
        <item m="1" x="2843"/>
        <item m="1" x="2490"/>
        <item m="1" x="2492"/>
        <item m="1" x="2844"/>
        <item m="1" x="2845"/>
        <item m="1" x="2499"/>
        <item m="1" x="2846"/>
        <item m="1" x="2847"/>
        <item m="1" x="2848"/>
        <item m="1" x="2508"/>
        <item m="1" x="2510"/>
        <item m="1" x="2849"/>
        <item m="1" x="2851"/>
        <item m="1" x="2514"/>
        <item m="1" x="2852"/>
        <item m="1" x="2853"/>
        <item m="1" x="2854"/>
        <item m="1" x="2518"/>
        <item m="1" x="2855"/>
        <item m="1" x="2856"/>
        <item m="1" x="2521"/>
        <item m="1" x="2522"/>
        <item m="1" x="2523"/>
        <item m="1" x="2524"/>
        <item m="1" x="2857"/>
        <item m="1" x="3125"/>
        <item m="1" x="3093"/>
        <item m="1" x="3094"/>
        <item m="1" x="2529"/>
        <item m="1" x="3095"/>
        <item m="1" x="2533"/>
        <item m="1" x="2534"/>
        <item m="1" x="3096"/>
        <item m="1" x="3097"/>
        <item m="1" x="3098"/>
        <item m="1" x="3099"/>
        <item m="1" x="3100"/>
        <item m="1" x="3126"/>
        <item m="1" x="3101"/>
        <item m="1" x="2545"/>
        <item m="1" x="3196"/>
        <item m="1" x="2547"/>
        <item m="1" x="2548"/>
        <item m="1" x="2549"/>
        <item m="1" x="2550"/>
        <item m="1" x="2551"/>
        <item m="1" x="2553"/>
        <item m="1" x="2554"/>
        <item m="1" x="2555"/>
        <item m="1" x="2557"/>
        <item m="1" x="2558"/>
        <item m="1" x="3197"/>
        <item m="1" x="3198"/>
        <item m="1" x="2562"/>
        <item m="1" x="2563"/>
        <item m="1" x="3199"/>
        <item m="1" x="2565"/>
        <item m="1" x="3008"/>
        <item m="1" x="2567"/>
        <item m="1" x="2568"/>
        <item x="506"/>
        <item m="1" x="2573"/>
        <item m="1" x="3009"/>
        <item m="1" x="3010"/>
        <item m="1" x="2576"/>
        <item m="1" x="3011"/>
        <item m="1" x="2579"/>
        <item m="1" x="2580"/>
        <item m="1" x="2581"/>
        <item m="1" x="2582"/>
        <item m="1" x="2583"/>
        <item m="1" x="3013"/>
        <item m="1" x="2585"/>
        <item m="1" x="2586"/>
        <item m="1" x="2587"/>
        <item m="1" x="2588"/>
        <item m="1" x="2589"/>
        <item m="1" x="2590"/>
        <item m="1" x="1579"/>
        <item m="1" x="2591"/>
        <item m="1" x="2592"/>
        <item m="1" x="2593"/>
        <item m="1" x="2594"/>
        <item m="1" x="2595"/>
        <item m="1" x="2596"/>
        <item m="1" x="2597"/>
        <item m="1" x="2598"/>
        <item m="1" x="2600"/>
        <item m="1" x="2602"/>
        <item m="1" x="2603"/>
        <item x="618"/>
        <item m="1" x="2858"/>
        <item m="1" x="2605"/>
        <item m="1" x="2606"/>
        <item m="1" x="2607"/>
        <item m="1" x="2608"/>
        <item m="1" x="2609"/>
        <item m="1" x="2611"/>
        <item m="1" x="2612"/>
        <item m="1" x="2613"/>
        <item m="1" x="2614"/>
        <item m="1" x="2615"/>
        <item m="1" x="2616"/>
        <item m="1" x="2617"/>
        <item m="1" x="2618"/>
        <item m="1" x="2620"/>
        <item m="1" x="2622"/>
        <item m="1" x="2625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60"/>
        <item m="1" x="2661"/>
        <item m="1" x="2662"/>
        <item m="1" x="2663"/>
        <item m="1" x="2861"/>
        <item m="1" x="2666"/>
        <item m="1" x="2960"/>
        <item m="1" x="2668"/>
        <item m="1" x="2669"/>
        <item m="1" x="2670"/>
        <item m="1" x="2671"/>
        <item m="1" x="2675"/>
        <item m="1" x="2676"/>
        <item m="1" x="2677"/>
        <item m="1" x="2678"/>
        <item m="1" x="2679"/>
        <item m="1" x="2683"/>
        <item m="1" x="3038"/>
        <item m="1" x="2686"/>
        <item m="1" x="3039"/>
        <item m="1" x="2865"/>
        <item m="1" x="3040"/>
        <item m="1" x="2690"/>
        <item m="1" x="2866"/>
        <item m="1" x="2867"/>
        <item m="1" x="2693"/>
        <item m="1" x="2967"/>
        <item m="1" x="2968"/>
        <item m="1" x="2969"/>
        <item m="1" x="2870"/>
        <item m="1" x="2698"/>
        <item m="1" x="2970"/>
        <item m="1" x="2971"/>
        <item m="1" x="2701"/>
        <item m="1" x="2972"/>
        <item m="1" x="2703"/>
        <item m="1" x="2704"/>
        <item m="1" x="2705"/>
        <item m="1" x="2706"/>
        <item m="1" x="3041"/>
        <item m="1" x="2974"/>
        <item m="1" x="3215"/>
        <item m="1" x="3216"/>
        <item m="1" x="3217"/>
        <item m="1" x="3218"/>
        <item m="1" x="3219"/>
        <item m="1" x="3046"/>
        <item m="1" x="3220"/>
        <item m="1" x="3221"/>
        <item m="1" x="3222"/>
        <item m="1" x="3223"/>
        <item m="1" x="3224"/>
        <item m="1" x="3225"/>
        <item m="1" x="3226"/>
        <item m="1" x="3227"/>
        <item m="1" x="2985"/>
        <item m="1" x="3228"/>
        <item m="1" x="3229"/>
        <item m="1" x="3230"/>
        <item m="1" x="3231"/>
        <item m="1" x="2728"/>
        <item m="1" x="3232"/>
        <item m="1" x="2891"/>
        <item m="1" x="3233"/>
        <item m="1" x="3234"/>
        <item m="1" x="3235"/>
        <item m="1" x="3236"/>
        <item m="1" x="3237"/>
        <item m="1" x="3238"/>
        <item m="1" x="3239"/>
        <item m="1" x="3240"/>
        <item m="1" x="3056"/>
        <item m="1" x="3241"/>
        <item m="1" x="3242"/>
        <item m="1" x="3243"/>
        <item m="1" x="3244"/>
        <item m="1" x="3245"/>
        <item m="1" x="3246"/>
        <item m="1" x="3247"/>
        <item m="1" x="3248"/>
        <item m="1" x="2907"/>
        <item m="1" x="3249"/>
        <item m="1" x="3250"/>
        <item m="1" x="3251"/>
        <item m="1" x="3252"/>
        <item m="1" x="2753"/>
        <item m="1" x="3253"/>
        <item m="1" x="2912"/>
        <item m="1" x="2913"/>
        <item m="1" x="3254"/>
        <item m="1" x="3255"/>
        <item m="1" x="2175"/>
        <item m="1" x="2176"/>
        <item m="1" x="2759"/>
        <item m="1" x="2760"/>
        <item m="1" x="2761"/>
        <item m="1" x="2762"/>
        <item m="1" x="2763"/>
        <item m="1" x="2439"/>
        <item m="1" x="2440"/>
        <item m="1" x="2441"/>
        <item m="1" x="2442"/>
        <item m="1" x="2443"/>
        <item m="1" x="2444"/>
        <item m="1" x="2766"/>
        <item m="1" x="2446"/>
        <item m="1" x="2767"/>
        <item m="1" x="2448"/>
        <item m="1" x="2768"/>
        <item m="1" x="2769"/>
        <item m="1" x="3174"/>
        <item m="1" x="2546"/>
        <item m="1" x="2559"/>
        <item m="1" x="2561"/>
        <item m="1" x="2564"/>
        <item m="1" x="2859"/>
        <item m="1" x="2627"/>
        <item m="1" x="2628"/>
        <item m="1" x="2629"/>
        <item m="1" x="2630"/>
        <item m="1" x="2632"/>
        <item m="1" x="2633"/>
        <item m="1" x="2634"/>
        <item m="1" x="2635"/>
        <item m="1" x="2636"/>
        <item m="1" x="2637"/>
        <item m="1" x="2638"/>
        <item m="1" x="1726"/>
        <item m="1" x="2642"/>
        <item m="1" x="2643"/>
        <item m="1" x="2644"/>
        <item m="1" x="3152"/>
        <item m="1" x="3153"/>
        <item m="1" x="3154"/>
        <item m="1" x="3155"/>
        <item m="1" x="3156"/>
        <item m="1" x="2981"/>
        <item m="1" x="3047"/>
        <item m="1" x="3129"/>
        <item m="1" x="3157"/>
        <item m="1" x="3158"/>
        <item m="1" x="3159"/>
        <item m="1" x="3160"/>
        <item m="1" x="3161"/>
        <item m="1" x="3130"/>
        <item m="1" x="2888"/>
        <item m="1" x="3131"/>
        <item m="1" x="3109"/>
        <item m="1" x="2890"/>
        <item m="1" x="2779"/>
        <item m="1" x="3162"/>
        <item m="1" x="3175"/>
        <item m="1" x="3163"/>
        <item m="1" x="3164"/>
        <item m="1" x="3165"/>
        <item m="1" x="3166"/>
        <item m="1" x="3167"/>
        <item m="1" x="2997"/>
        <item m="1" x="3057"/>
        <item m="1" x="3136"/>
        <item m="1" x="3168"/>
        <item m="1" x="3169"/>
        <item m="1" x="3170"/>
        <item m="1" x="3171"/>
        <item m="1" x="3172"/>
        <item m="1" x="3137"/>
        <item m="1" x="2909"/>
        <item m="1" x="3138"/>
        <item m="1" x="3119"/>
        <item m="1" x="2911"/>
        <item m="1" x="3173"/>
        <item m="1" x="3176"/>
        <item m="1" x="1535"/>
        <item m="1" x="3133"/>
        <item m="1" x="3140"/>
        <item m="1" x="2311"/>
        <item m="1" x="2312"/>
        <item m="1" x="2313"/>
        <item m="1" x="2314"/>
        <item m="1" x="2315"/>
        <item m="1" x="2320"/>
        <item m="1" x="2321"/>
        <item m="1" x="2322"/>
        <item m="1" x="2323"/>
        <item m="1" x="2324"/>
        <item m="1" x="2331"/>
        <item m="1" x="3128"/>
        <item m="1" x="2976"/>
        <item m="1" x="2977"/>
        <item m="1" x="3045"/>
        <item m="1" x="3103"/>
        <item m="1" x="3104"/>
        <item m="1" x="3105"/>
        <item m="1" x="3106"/>
        <item m="1" x="3107"/>
        <item m="1" x="3108"/>
        <item m="1" x="3132"/>
        <item m="1" x="3134"/>
        <item m="1" x="3135"/>
        <item m="1" x="3112"/>
        <item m="1" x="3054"/>
        <item m="1" x="3113"/>
        <item m="1" x="3114"/>
        <item m="1" x="3115"/>
        <item m="1" x="3116"/>
        <item m="1" x="3117"/>
        <item m="1" x="3118"/>
        <item m="1" x="3139"/>
        <item m="1" x="2191"/>
        <item m="1" x="3035"/>
        <item m="1" x="3036"/>
        <item m="1" x="3037"/>
        <item m="1" x="3092"/>
        <item m="1" x="2543"/>
        <item m="1" x="3102"/>
        <item m="1" x="3043"/>
        <item m="1" x="3073"/>
        <item m="1" x="3074"/>
        <item m="1" x="3079"/>
        <item m="1" x="3080"/>
        <item m="1" x="3110"/>
        <item m="1" x="3050"/>
        <item m="1" x="3111"/>
        <item m="1" x="3052"/>
        <item m="1" x="3084"/>
        <item m="1" x="3085"/>
        <item m="1" x="3089"/>
        <item m="1" x="3090"/>
        <item m="1" x="3120"/>
        <item m="1" x="3060"/>
        <item m="1" x="2526"/>
        <item m="1" x="2527"/>
        <item m="1" x="2530"/>
        <item m="1" x="2535"/>
        <item m="1" x="2536"/>
        <item m="1" x="2537"/>
        <item m="1" x="2538"/>
        <item m="1" x="2539"/>
        <item m="1" x="2544"/>
        <item m="1" x="3071"/>
        <item m="1" x="3072"/>
        <item m="1" x="3044"/>
        <item m="1" x="2979"/>
        <item m="1" x="3075"/>
        <item m="1" x="3076"/>
        <item m="1" x="3077"/>
        <item m="1" x="2884"/>
        <item m="1" x="3078"/>
        <item m="1" x="2988"/>
        <item m="1" x="3081"/>
        <item m="1" x="3082"/>
        <item m="1" x="3083"/>
        <item m="1" x="3053"/>
        <item m="1" x="3055"/>
        <item m="1" x="3086"/>
        <item m="1" x="3087"/>
        <item m="1" x="2904"/>
        <item m="1" x="2905"/>
        <item m="1" x="3088"/>
        <item m="1" x="3005"/>
        <item m="1" x="3091"/>
        <item m="1" x="2933"/>
        <item m="1" x="2934"/>
        <item m="1" x="2118"/>
        <item m="1" x="2119"/>
        <item m="1" x="2120"/>
        <item m="1" x="2121"/>
        <item m="1" x="2122"/>
        <item m="1" x="2937"/>
        <item m="1" x="2125"/>
        <item m="1" x="3042"/>
        <item m="1" x="2878"/>
        <item m="1" x="3048"/>
        <item m="1" x="3015"/>
        <item m="1" x="3016"/>
        <item m="1" x="2883"/>
        <item m="1" x="3017"/>
        <item m="1" x="3018"/>
        <item m="1" x="2986"/>
        <item m="1" x="2987"/>
        <item m="1" x="2778"/>
        <item m="1" x="3049"/>
        <item m="1" x="3051"/>
        <item m="1" x="2899"/>
        <item m="1" x="3058"/>
        <item m="1" x="3021"/>
        <item m="1" x="3022"/>
        <item m="1" x="3002"/>
        <item m="1" x="3023"/>
        <item m="1" x="3024"/>
        <item m="1" x="2908"/>
        <item m="1" x="3003"/>
        <item m="1" x="3004"/>
        <item m="1" x="3059"/>
        <item m="1" x="2917"/>
        <item m="1" x="2918"/>
        <item m="1" x="2919"/>
        <item m="1" x="2920"/>
        <item m="1" x="2921"/>
        <item m="1" x="2155"/>
        <item m="1" x="2156"/>
        <item m="1" x="2168"/>
        <item m="1" x="2169"/>
        <item m="1" x="2170"/>
        <item m="1" x="2171"/>
        <item m="1" x="2189"/>
        <item m="1" x="2940"/>
        <item m="1" x="2817"/>
        <item m="1" x="2192"/>
        <item m="1" x="2197"/>
        <item m="1" x="2199"/>
        <item m="1" x="2962"/>
        <item m="1" x="2963"/>
        <item m="1" x="2964"/>
        <item m="1" x="2965"/>
        <item m="1" x="2966"/>
        <item m="1" x="2973"/>
        <item m="1" x="3014"/>
        <item m="1" x="2978"/>
        <item m="1" x="2980"/>
        <item m="1" x="2982"/>
        <item m="1" x="2983"/>
        <item m="1" x="3019"/>
        <item m="1" x="2990"/>
        <item m="1" x="3020"/>
        <item m="1" x="2992"/>
        <item m="1" x="2993"/>
        <item m="1" x="2994"/>
        <item m="1" x="2995"/>
        <item m="1" x="2996"/>
        <item m="1" x="2998"/>
        <item m="1" x="2999"/>
        <item m="1" x="3025"/>
        <item m="1" x="3007"/>
        <item m="1" x="2566"/>
        <item m="1" x="2574"/>
        <item m="1" x="2575"/>
        <item m="1" x="2577"/>
        <item m="1" x="2578"/>
        <item m="1" x="2584"/>
        <item m="1" x="2975"/>
        <item m="1" x="2984"/>
        <item m="1" x="2882"/>
        <item m="1" x="2885"/>
        <item m="1" x="2989"/>
        <item m="1" x="2991"/>
        <item m="1" x="3000"/>
        <item m="1" x="3001"/>
        <item m="1" x="2906"/>
        <item m="1" x="3006"/>
        <item m="1" x="1913"/>
        <item m="1" x="1978"/>
        <item m="1" x="1979"/>
        <item m="1" x="1980"/>
        <item m="1" x="1982"/>
        <item m="1" x="1987"/>
        <item m="1" x="1988"/>
        <item m="1" x="1989"/>
        <item m="1" x="1992"/>
        <item m="1" x="1993"/>
        <item m="1" x="1995"/>
        <item m="1" x="1997"/>
        <item m="1" x="2109"/>
        <item m="1" x="2116"/>
        <item m="1" x="2124"/>
        <item m="1" x="2126"/>
        <item m="1" x="2127"/>
        <item m="1" x="2190"/>
        <item m="1" x="2353"/>
        <item m="1" x="2354"/>
        <item m="1" x="2355"/>
        <item m="1" x="2356"/>
        <item m="1" x="2357"/>
        <item m="1" x="2368"/>
        <item m="1" x="2370"/>
        <item m="1" x="2842"/>
        <item m="1" x="2393"/>
        <item m="1" x="2394"/>
        <item m="1" x="2395"/>
        <item m="1" x="2397"/>
        <item m="1" x="2402"/>
        <item m="1" x="2407"/>
        <item m="1" x="2470"/>
        <item m="1" x="2471"/>
        <item m="1" x="2472"/>
        <item m="1" x="2474"/>
        <item m="1" x="2610"/>
        <item m="1" x="2667"/>
        <item m="1" x="2681"/>
        <item x="360"/>
        <item m="1" x="2862"/>
        <item m="1" x="2863"/>
        <item m="1" x="2864"/>
        <item m="1" x="2689"/>
        <item m="1" x="2868"/>
        <item m="1" x="2869"/>
        <item m="1" x="2696"/>
        <item m="1" x="2699"/>
        <item m="1" x="2700"/>
        <item m="1" x="2702"/>
        <item m="1" x="2871"/>
        <item m="1" x="2872"/>
        <item m="1" x="2873"/>
        <item m="1" x="2874"/>
        <item m="1" x="2875"/>
        <item m="1" x="2773"/>
        <item m="1" x="2876"/>
        <item m="1" x="2877"/>
        <item m="1" x="2879"/>
        <item m="1" x="2880"/>
        <item m="1" x="2881"/>
        <item m="1" x="2886"/>
        <item m="1" x="2887"/>
        <item m="1" x="2889"/>
        <item m="1" x="2892"/>
        <item m="1" x="2893"/>
        <item m="1" x="2894"/>
        <item m="1" x="2895"/>
        <item m="1" x="2783"/>
        <item m="1" x="2896"/>
        <item m="1" x="2897"/>
        <item m="1" x="2898"/>
        <item m="1" x="2900"/>
        <item m="1" x="2901"/>
        <item m="1" x="2902"/>
        <item m="1" x="2903"/>
        <item m="1" x="2789"/>
        <item m="1" x="2910"/>
        <item m="1" x="2914"/>
        <item m="1" x="2915"/>
        <item m="1" x="1935"/>
        <item m="1" x="1936"/>
        <item m="1" x="1945"/>
        <item m="1" x="1946"/>
        <item m="1" x="1948"/>
        <item m="1" x="2064"/>
        <item m="1" x="2065"/>
        <item m="1" x="2066"/>
        <item m="1" x="2067"/>
        <item m="1" x="2068"/>
        <item m="1" x="2071"/>
        <item m="1" x="2072"/>
        <item m="1" x="2086"/>
        <item m="1" x="2147"/>
        <item m="1" x="2200"/>
        <item m="1" x="2201"/>
        <item m="1" x="2204"/>
        <item m="1" x="2229"/>
        <item m="1" x="2250"/>
        <item m="1" x="2251"/>
        <item m="1" x="2265"/>
        <item m="1" x="2267"/>
        <item m="1" x="2792"/>
        <item m="1" x="2334"/>
        <item m="1" x="2335"/>
        <item m="1" x="2337"/>
        <item m="1" x="2339"/>
        <item m="1" x="2341"/>
        <item m="1" x="2342"/>
        <item m="1" x="2343"/>
        <item m="1" x="2344"/>
        <item m="1" x="2345"/>
        <item m="1" x="2346"/>
        <item m="1" x="2793"/>
        <item m="1" x="2350"/>
        <item m="1" x="2351"/>
        <item m="1" x="2352"/>
        <item m="1" x="2372"/>
        <item m="1" x="2488"/>
        <item m="1" x="2497"/>
        <item m="1" x="2498"/>
        <item m="1" x="2505"/>
        <item m="1" x="2506"/>
        <item m="1" x="2507"/>
        <item m="1" x="2512"/>
        <item m="1" x="2513"/>
        <item m="1" x="2515"/>
        <item m="1" x="2516"/>
        <item m="1" x="2517"/>
        <item m="1" x="2519"/>
        <item m="1" x="2520"/>
        <item m="1" x="2525"/>
        <item m="1" x="2604"/>
        <item m="1" x="2626"/>
        <item m="1" x="2640"/>
        <item m="1" x="2641"/>
        <item m="1" x="2664"/>
        <item m="1" x="2665"/>
        <item m="1" x="2685"/>
        <item m="1" x="2687"/>
        <item m="1" x="2688"/>
        <item m="1" x="2691"/>
        <item m="1" x="2692"/>
        <item m="1" x="2694"/>
        <item m="1" x="2695"/>
        <item m="1" x="2697"/>
        <item m="1" x="2707"/>
        <item m="1" x="2708"/>
        <item m="1" x="2795"/>
        <item m="1" x="2771"/>
        <item m="1" x="2772"/>
        <item m="1" x="2774"/>
        <item m="1" x="2714"/>
        <item m="1" x="2775"/>
        <item m="1" x="2716"/>
        <item m="1" x="2776"/>
        <item m="1" x="2718"/>
        <item m="1" x="2719"/>
        <item m="1" x="2720"/>
        <item m="1" x="2721"/>
        <item m="1" x="2722"/>
        <item m="1" x="2796"/>
        <item m="1" x="2797"/>
        <item m="1" x="2727"/>
        <item m="1" x="1596"/>
        <item m="1" x="2730"/>
        <item m="1" x="2798"/>
        <item m="1" x="2733"/>
        <item m="1" x="2799"/>
        <item m="1" x="2782"/>
        <item m="1" x="2784"/>
        <item m="1" x="2785"/>
        <item m="1" x="2739"/>
        <item m="1" x="2786"/>
        <item m="1" x="2741"/>
        <item m="1" x="2787"/>
        <item m="1" x="2743"/>
        <item m="1" x="2744"/>
        <item m="1" x="2745"/>
        <item m="1" x="2746"/>
        <item m="1" x="2747"/>
        <item m="1" x="2748"/>
        <item m="1" x="2800"/>
        <item m="1" x="2801"/>
        <item m="1" x="2752"/>
        <item m="1" x="2790"/>
        <item m="1" x="2755"/>
        <item m="1" x="2756"/>
        <item m="1" x="2802"/>
        <item m="1" x="2758"/>
        <item m="1" x="2333"/>
        <item m="1" x="2348"/>
        <item m="1" x="2349"/>
        <item m="1" x="2770"/>
        <item m="1" x="2777"/>
        <item m="1" x="2725"/>
        <item m="1" x="2780"/>
        <item m="1" x="2781"/>
        <item m="1" x="2788"/>
        <item m="1" x="2750"/>
        <item m="1" x="2791"/>
        <item m="1" x="2433"/>
        <item m="1" x="2434"/>
        <item m="1" x="2435"/>
        <item m="1" x="2437"/>
        <item m="1" x="2438"/>
        <item m="1" x="2449"/>
        <item m="1" x="2450"/>
        <item m="1" x="2709"/>
        <item m="1" x="2710"/>
        <item m="1" x="2711"/>
        <item m="1" x="2712"/>
        <item m="1" x="2713"/>
        <item m="1" x="2715"/>
        <item m="1" x="2717"/>
        <item m="1" x="2724"/>
        <item m="1" x="2726"/>
        <item m="1" x="2729"/>
        <item m="1" x="2731"/>
        <item m="1" x="2732"/>
        <item m="1" x="2734"/>
        <item m="1" x="2735"/>
        <item m="1" x="2736"/>
        <item m="1" x="2737"/>
        <item m="1" x="2738"/>
        <item m="1" x="2740"/>
        <item m="1" x="2742"/>
        <item m="1" x="2749"/>
        <item m="1" x="2751"/>
        <item m="1" x="2754"/>
        <item m="1" x="2757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200"/>
        <item m="1" x="1201"/>
        <item m="1" x="1202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30"/>
        <item m="1" x="1231"/>
        <item m="1" x="1232"/>
        <item m="1" x="1233"/>
        <item m="1" x="1234"/>
        <item m="1" x="1235"/>
        <item m="1" x="1236"/>
        <item m="1" x="1237"/>
        <item m="1" x="1239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7"/>
        <item m="1" x="1259"/>
        <item m="1" x="1260"/>
        <item m="1" x="1261"/>
        <item m="1" x="1262"/>
        <item m="1" x="1263"/>
        <item m="1" x="1264"/>
        <item m="1" x="1265"/>
        <item m="1" x="1266"/>
        <item m="1" x="1268"/>
        <item x="650"/>
        <item m="1" x="1269"/>
        <item m="1" x="1270"/>
        <item m="1" x="1271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6"/>
        <item m="1" x="1527"/>
        <item m="1" x="1529"/>
        <item m="1" x="1530"/>
        <item m="1" x="1531"/>
        <item m="1" x="1532"/>
        <item m="1" x="1533"/>
        <item m="1" x="1534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2"/>
        <item m="1" x="1563"/>
        <item m="1" x="1564"/>
        <item m="1" x="1565"/>
        <item m="1" x="1567"/>
        <item m="1" x="1568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80"/>
        <item m="1" x="1581"/>
        <item m="1" x="1582"/>
        <item m="1" x="1583"/>
        <item m="1" x="1585"/>
        <item m="1" x="1587"/>
        <item m="1" x="1588"/>
        <item m="1" x="1589"/>
        <item m="1" x="1591"/>
        <item m="1" x="1592"/>
        <item m="1" x="1593"/>
        <item m="1" x="1594"/>
        <item m="1" x="1595"/>
        <item m="1" x="1597"/>
        <item m="1" x="1598"/>
        <item m="1" x="1599"/>
        <item m="1" x="1600"/>
        <item m="1" x="1601"/>
        <item m="1" x="1602"/>
        <item m="1" x="1603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3"/>
        <item m="1" x="1624"/>
        <item m="1" x="1625"/>
        <item m="1" x="1626"/>
        <item m="1" x="1627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2"/>
        <item x="266"/>
        <item m="1" x="1643"/>
        <item m="1" x="1645"/>
        <item m="1" x="1646"/>
        <item m="1" x="1647"/>
        <item m="1" x="1648"/>
        <item m="1" x="1649"/>
        <item m="1" x="1650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9"/>
        <item m="1" x="1750"/>
        <item m="1" x="1751"/>
        <item m="1" x="1752"/>
        <item m="1" x="1753"/>
        <item x="523"/>
        <item m="1" x="1754"/>
        <item m="1" x="1756"/>
        <item m="1" x="1757"/>
        <item m="1" x="1759"/>
        <item m="1" x="1760"/>
        <item m="1" x="1761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7"/>
        <item x="268"/>
        <item x="269"/>
        <item x="270"/>
        <item x="271"/>
        <item x="272"/>
        <item x="273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4"/>
        <item x="345"/>
        <item x="346"/>
        <item x="347"/>
        <item x="348"/>
        <item x="350"/>
        <item x="351"/>
        <item x="352"/>
        <item x="353"/>
        <item x="354"/>
        <item x="355"/>
        <item x="356"/>
        <item x="358"/>
        <item x="359"/>
        <item x="361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4"/>
        <item x="555"/>
        <item x="556"/>
        <item x="557"/>
        <item x="558"/>
        <item x="559"/>
        <item x="560"/>
        <item x="561"/>
        <item x="563"/>
        <item x="564"/>
        <item x="565"/>
        <item x="566"/>
        <item x="567"/>
        <item x="568"/>
        <item x="569"/>
        <item x="571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7"/>
        <item x="608"/>
        <item x="610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6"/>
        <item x="647"/>
        <item x="648"/>
        <item x="649"/>
        <item x="651"/>
        <item x="652"/>
        <item x="653"/>
        <item x="654"/>
        <item x="656"/>
        <item x="657"/>
        <item m="1" x="929"/>
        <item x="659"/>
        <item x="660"/>
        <item x="662"/>
        <item x="663"/>
        <item x="664"/>
        <item x="665"/>
        <item m="1" x="930"/>
        <item x="670"/>
        <item x="674"/>
        <item m="1" x="934"/>
        <item x="676"/>
        <item x="677"/>
        <item x="678"/>
        <item x="679"/>
        <item x="680"/>
        <item x="682"/>
        <item x="684"/>
        <item x="685"/>
        <item x="686"/>
        <item x="687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4"/>
        <item x="775"/>
        <item x="776"/>
        <item x="777"/>
        <item x="778"/>
        <item x="779"/>
        <item x="780"/>
        <item x="781"/>
        <item x="782"/>
        <item x="783"/>
        <item x="787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m="1" x="935"/>
        <item m="1" x="883"/>
        <item m="1" x="884"/>
        <item m="1" x="885"/>
        <item m="1" x="886"/>
        <item m="1" x="887"/>
        <item m="1" x="888"/>
        <item m="1" x="889"/>
        <item m="1" x="890"/>
        <item m="1" x="936"/>
        <item m="1" x="937"/>
        <item m="1" x="938"/>
        <item m="1" x="939"/>
        <item m="1" x="940"/>
        <item m="1" x="896"/>
        <item m="1" x="897"/>
        <item m="1" x="898"/>
        <item m="1" x="899"/>
        <item m="1" x="900"/>
        <item m="1" x="901"/>
        <item m="1" x="902"/>
        <item m="1" x="903"/>
        <item x="834"/>
        <item m="1" x="941"/>
        <item m="1" x="942"/>
        <item m="1" x="906"/>
        <item m="1" x="907"/>
        <item m="1" x="908"/>
        <item m="1" x="909"/>
        <item m="1" x="910"/>
        <item m="1" x="911"/>
        <item m="1" x="912"/>
        <item m="1" x="913"/>
        <item m="1" x="943"/>
        <item m="1" x="944"/>
        <item m="1" x="945"/>
        <item m="1" x="946"/>
        <item m="1" x="947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48"/>
        <item x="658"/>
        <item x="666"/>
        <item x="667"/>
        <item x="668"/>
        <item x="669"/>
        <item x="675"/>
        <item m="1" x="882"/>
        <item m="1" x="891"/>
        <item m="1" x="892"/>
        <item m="1" x="893"/>
        <item m="1" x="894"/>
        <item m="1" x="895"/>
        <item m="1" x="904"/>
        <item m="1" x="905"/>
        <item m="1" x="914"/>
        <item m="1" x="915"/>
        <item m="1" x="916"/>
        <item m="1" x="917"/>
        <item m="1" x="918"/>
        <item m="1" x="928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8"/>
        <item x="319"/>
        <item x="320"/>
        <item x="321"/>
        <item x="322"/>
        <item x="323"/>
        <item x="32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354">
        <item x="0"/>
        <item m="1" x="272"/>
        <item m="1" x="104"/>
        <item m="1" x="22"/>
        <item m="1" x="45"/>
        <item m="1" x="298"/>
        <item m="1" x="342"/>
        <item m="1" x="302"/>
        <item m="1" x="51"/>
        <item m="1" x="18"/>
        <item m="1" x="113"/>
        <item m="1" x="83"/>
        <item m="1" x="37"/>
        <item m="1" x="73"/>
        <item m="1" x="26"/>
        <item m="1" x="16"/>
        <item m="1" x="47"/>
        <item m="1" x="147"/>
        <item m="1" x="319"/>
        <item m="1" x="326"/>
        <item m="1" x="339"/>
        <item m="1" x="333"/>
        <item m="1" x="38"/>
        <item m="1" x="322"/>
        <item m="1" x="344"/>
        <item m="1" x="203"/>
        <item m="1" x="289"/>
        <item m="1" x="60"/>
        <item m="1" x="314"/>
        <item m="1" x="167"/>
        <item m="1" x="340"/>
        <item m="1" x="275"/>
        <item m="1" x="30"/>
        <item m="1" x="137"/>
        <item m="1" x="58"/>
        <item m="1" x="312"/>
        <item m="1" x="50"/>
        <item m="1" x="67"/>
        <item m="1" x="292"/>
        <item m="1" x="341"/>
        <item m="1" x="297"/>
        <item m="1" x="75"/>
        <item m="1" x="138"/>
        <item m="1" x="259"/>
        <item m="1" x="28"/>
        <item m="1" x="81"/>
        <item m="1" x="345"/>
        <item m="1" x="330"/>
        <item m="1" x="350"/>
        <item m="1" x="279"/>
        <item m="1" x="351"/>
        <item m="1" x="304"/>
        <item m="1" x="246"/>
        <item m="1" x="334"/>
        <item m="1" x="315"/>
        <item m="1" x="331"/>
        <item m="1" x="262"/>
        <item m="1" x="287"/>
        <item m="1" x="134"/>
        <item x="4"/>
        <item m="1" x="27"/>
        <item m="1" x="349"/>
        <item m="1" x="142"/>
        <item m="1" x="39"/>
        <item m="1" x="338"/>
        <item m="1" x="329"/>
        <item m="1" x="311"/>
        <item x="1"/>
        <item m="1" x="61"/>
        <item m="1" x="57"/>
        <item m="1" x="77"/>
        <item m="1" x="325"/>
        <item m="1" x="337"/>
        <item m="1" x="153"/>
        <item m="1" x="283"/>
        <item m="1" x="163"/>
        <item m="1" x="306"/>
        <item m="1" x="46"/>
        <item m="1" x="352"/>
        <item m="1" x="36"/>
        <item m="1" x="291"/>
        <item m="1" x="220"/>
        <item m="1" x="177"/>
        <item m="1" x="20"/>
        <item m="1" x="271"/>
        <item m="1" x="121"/>
        <item m="1" x="310"/>
        <item m="1" x="154"/>
        <item x="2"/>
        <item m="1" x="293"/>
        <item m="1" x="66"/>
        <item m="1" x="286"/>
        <item m="1" x="42"/>
        <item m="1" x="282"/>
        <item m="1" x="269"/>
        <item m="1" x="327"/>
        <item m="1" x="276"/>
        <item m="1" x="71"/>
        <item m="1" x="343"/>
        <item m="1" x="300"/>
        <item m="1" x="328"/>
        <item m="1" x="267"/>
        <item m="1" x="265"/>
        <item m="1" x="274"/>
        <item m="1" x="63"/>
        <item m="1" x="305"/>
        <item m="1" x="125"/>
        <item m="1" x="296"/>
        <item m="1" x="284"/>
        <item m="1" x="226"/>
        <item m="1" x="294"/>
        <item m="1" x="309"/>
        <item m="1" x="212"/>
        <item m="1" x="80"/>
        <item m="1" x="65"/>
        <item m="1" x="162"/>
        <item m="1" x="59"/>
        <item m="1" x="278"/>
        <item m="1" x="318"/>
        <item m="1" x="268"/>
        <item m="1" x="78"/>
        <item m="1" x="251"/>
        <item m="1" x="135"/>
        <item m="1" x="159"/>
        <item m="1" x="164"/>
        <item m="1" x="156"/>
        <item m="1" x="299"/>
        <item m="1" x="170"/>
        <item m="1" x="131"/>
        <item m="1" x="70"/>
        <item m="1" x="307"/>
        <item m="1" x="280"/>
        <item m="1" x="346"/>
        <item m="1" x="321"/>
        <item m="1" x="317"/>
        <item m="1" x="347"/>
        <item m="1" x="290"/>
        <item m="1" x="353"/>
        <item m="1" x="263"/>
        <item m="1" x="285"/>
        <item m="1" x="313"/>
        <item m="1" x="261"/>
        <item m="1" x="301"/>
        <item m="1" x="116"/>
        <item m="1" x="332"/>
        <item m="1" x="303"/>
        <item m="1" x="260"/>
        <item m="1" x="295"/>
        <item m="1" x="336"/>
        <item m="1" x="323"/>
        <item m="1" x="335"/>
        <item m="1" x="102"/>
        <item m="1" x="49"/>
        <item m="1" x="273"/>
        <item m="1" x="277"/>
        <item m="1" x="266"/>
        <item m="1" x="288"/>
        <item m="1" x="264"/>
        <item m="1" x="308"/>
        <item m="1" x="56"/>
        <item m="1" x="281"/>
        <item m="1" x="316"/>
        <item m="1" x="270"/>
        <item m="1" x="348"/>
        <item m="1" x="320"/>
        <item m="1" x="324"/>
        <item m="1" x="130"/>
        <item m="1" x="132"/>
        <item m="1" x="133"/>
        <item m="1" x="35"/>
        <item m="1" x="148"/>
        <item m="1" x="54"/>
        <item m="1" x="55"/>
        <item m="1" x="149"/>
        <item m="1" x="150"/>
        <item m="1" x="151"/>
        <item m="1" x="152"/>
        <item m="1" x="108"/>
        <item m="1" x="169"/>
        <item m="1" x="31"/>
        <item m="1" x="17"/>
        <item m="1" x="181"/>
        <item m="1" x="182"/>
        <item m="1" x="183"/>
        <item m="1" x="184"/>
        <item m="1" x="244"/>
        <item m="1" x="245"/>
        <item m="1" x="247"/>
        <item m="1" x="248"/>
        <item m="1" x="249"/>
        <item m="1" x="250"/>
        <item m="1" x="252"/>
        <item m="1" x="253"/>
        <item m="1" x="254"/>
        <item m="1" x="255"/>
        <item m="1" x="256"/>
        <item m="1" x="257"/>
        <item m="1" x="258"/>
        <item m="1" x="123"/>
        <item m="1" x="124"/>
        <item m="1" x="126"/>
        <item m="1" x="127"/>
        <item m="1" x="128"/>
        <item m="1" x="129"/>
        <item m="1" x="136"/>
        <item m="1" x="139"/>
        <item m="1" x="140"/>
        <item m="1" x="141"/>
        <item m="1" x="143"/>
        <item m="1" x="144"/>
        <item m="1" x="145"/>
        <item m="1" x="146"/>
        <item m="1" x="13"/>
        <item m="1" x="155"/>
        <item m="1" x="157"/>
        <item m="1" x="158"/>
        <item m="1" x="160"/>
        <item m="1" x="161"/>
        <item m="1" x="221"/>
        <item m="1" x="222"/>
        <item m="1" x="223"/>
        <item m="1" x="224"/>
        <item m="1" x="211"/>
        <item m="1" x="165"/>
        <item m="1" x="166"/>
        <item m="1" x="168"/>
        <item m="1" x="171"/>
        <item m="1" x="172"/>
        <item m="1" x="173"/>
        <item m="1" x="174"/>
        <item m="1" x="175"/>
        <item m="1" x="93"/>
        <item m="1" x="176"/>
        <item m="1" x="225"/>
        <item m="1" x="185"/>
        <item m="1" x="186"/>
        <item m="1" x="187"/>
        <item m="1" x="188"/>
        <item m="1" x="189"/>
        <item m="1" x="190"/>
        <item m="1" x="191"/>
        <item m="1" x="227"/>
        <item m="1" x="228"/>
        <item m="1" x="229"/>
        <item m="1" x="230"/>
        <item m="1" x="231"/>
        <item m="1" x="232"/>
        <item m="1" x="233"/>
        <item m="1" x="199"/>
        <item m="1" x="52"/>
        <item m="1" x="234"/>
        <item m="1" x="235"/>
        <item m="1" x="236"/>
        <item m="1" x="237"/>
        <item m="1" x="238"/>
        <item m="1" x="239"/>
        <item m="1" x="240"/>
        <item m="1" x="241"/>
        <item m="1" x="242"/>
        <item m="1" x="208"/>
        <item m="1" x="209"/>
        <item m="1" x="243"/>
        <item m="1" x="11"/>
        <item m="1" x="72"/>
        <item m="1" x="178"/>
        <item m="1" x="179"/>
        <item m="1" x="180"/>
        <item m="1" x="192"/>
        <item m="1" x="213"/>
        <item m="1" x="214"/>
        <item m="1" x="215"/>
        <item m="1" x="196"/>
        <item m="1" x="197"/>
        <item m="1" x="198"/>
        <item m="1" x="216"/>
        <item m="1" x="217"/>
        <item m="1" x="218"/>
        <item m="1" x="79"/>
        <item m="1" x="219"/>
        <item m="1" x="205"/>
        <item m="1" x="206"/>
        <item m="1" x="207"/>
        <item m="1" x="210"/>
        <item m="1" x="193"/>
        <item m="1" x="194"/>
        <item m="1" x="195"/>
        <item m="1" x="200"/>
        <item m="1" x="201"/>
        <item m="1" x="202"/>
        <item m="1" x="204"/>
        <item m="1" x="12"/>
        <item m="1" x="14"/>
        <item m="1" x="15"/>
        <item m="1" x="19"/>
        <item m="1" x="21"/>
        <item m="1" x="23"/>
        <item m="1" x="24"/>
        <item m="1" x="25"/>
        <item m="1" x="29"/>
        <item m="1" x="32"/>
        <item m="1" x="33"/>
        <item m="1" x="34"/>
        <item m="1" x="40"/>
        <item m="1" x="41"/>
        <item m="1" x="43"/>
        <item m="1" x="44"/>
        <item m="1" x="48"/>
        <item m="1" x="53"/>
        <item m="1" x="62"/>
        <item m="1" x="64"/>
        <item m="1" x="68"/>
        <item m="1" x="69"/>
        <item m="1" x="74"/>
        <item m="1" x="76"/>
        <item x="3"/>
        <item m="1" x="82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4"/>
        <item m="1" x="95"/>
        <item m="1" x="96"/>
        <item m="1" x="97"/>
        <item m="1" x="98"/>
        <item m="1" x="99"/>
        <item m="1" x="100"/>
        <item m="1" x="101"/>
        <item m="1" x="103"/>
        <item m="1" x="105"/>
        <item m="1" x="106"/>
        <item m="1" x="107"/>
        <item m="1" x="109"/>
        <item m="1" x="110"/>
        <item m="1" x="111"/>
        <item m="1" x="112"/>
        <item m="1" x="114"/>
        <item m="1" x="115"/>
        <item m="1" x="117"/>
        <item m="1" x="118"/>
        <item m="1" x="119"/>
        <item m="1" x="120"/>
        <item m="1" x="122"/>
        <item x="5"/>
        <item x="6"/>
        <item x="7"/>
        <item x="8"/>
        <item x="9"/>
        <item x="10"/>
      </items>
    </pivotField>
    <pivotField axis="axisRow" compact="0" outline="0" subtotalTop="0" showAll="0" includeNewItemsInFilter="1" defaultSubtotal="0">
      <items count="1463">
        <item x="0"/>
        <item m="1" x="259"/>
        <item m="1" x="193"/>
        <item x="7"/>
        <item m="1" x="1274"/>
        <item m="1" x="523"/>
        <item m="1" x="257"/>
        <item m="1" x="1106"/>
        <item m="1" x="1137"/>
        <item m="1" x="68"/>
        <item m="1" x="258"/>
        <item m="1" x="1339"/>
        <item m="1" x="1099"/>
        <item m="1" x="1452"/>
        <item m="1" x="944"/>
        <item m="1" x="1221"/>
        <item m="1" x="1024"/>
        <item m="1" x="933"/>
        <item m="1" x="222"/>
        <item m="1" x="1203"/>
        <item m="1" x="1317"/>
        <item m="1" x="1115"/>
        <item m="1" x="1249"/>
        <item m="1" x="1191"/>
        <item m="1" x="1360"/>
        <item m="1" x="1382"/>
        <item m="1" x="924"/>
        <item m="1" x="1136"/>
        <item m="1" x="106"/>
        <item m="1" x="1340"/>
        <item m="1" x="1053"/>
        <item m="1" x="932"/>
        <item m="1" x="1375"/>
        <item m="1" x="913"/>
        <item m="1" x="1230"/>
        <item m="1" x="1138"/>
        <item m="1" x="1098"/>
        <item m="1" x="919"/>
        <item m="1" x="1051"/>
        <item m="1" x="934"/>
        <item m="1" x="1262"/>
        <item m="1" x="1168"/>
        <item m="1" x="1008"/>
        <item m="1" x="918"/>
        <item m="1" x="1372"/>
        <item m="1" x="983"/>
        <item m="1" x="1457"/>
        <item m="1" x="244"/>
        <item m="1" x="1441"/>
        <item m="1" x="263"/>
        <item m="1" x="952"/>
        <item m="1" x="1047"/>
        <item m="1" x="1149"/>
        <item m="1" x="1226"/>
        <item m="1" x="185"/>
        <item m="1" x="1240"/>
        <item m="1" x="669"/>
        <item m="1" x="363"/>
        <item m="1" x="1003"/>
        <item m="1" x="1291"/>
        <item m="1" x="1387"/>
        <item m="1" x="942"/>
        <item m="1" x="1379"/>
        <item m="1" x="1196"/>
        <item m="1" x="1333"/>
        <item m="1" x="979"/>
        <item m="1" x="1359"/>
        <item m="1" x="986"/>
        <item m="1" x="1046"/>
        <item m="1" x="360"/>
        <item m="1" x="1220"/>
        <item m="1" x="925"/>
        <item m="1" x="245"/>
        <item m="1" x="1433"/>
        <item m="1" x="1294"/>
        <item m="1" x="1279"/>
        <item m="1" x="1088"/>
        <item m="1" x="1022"/>
        <item m="1" x="1247"/>
        <item m="1" x="682"/>
        <item m="1" x="451"/>
        <item m="1" x="1392"/>
        <item m="1" x="1019"/>
        <item m="1" x="1181"/>
        <item m="1" x="1356"/>
        <item m="1" x="1214"/>
        <item m="1" x="1370"/>
        <item m="1" x="1041"/>
        <item m="1" x="1198"/>
        <item m="1" x="1139"/>
        <item m="1" x="1061"/>
        <item m="1" x="1072"/>
        <item m="1" x="1300"/>
        <item m="1" x="1162"/>
        <item m="1" x="948"/>
        <item m="1" x="1074"/>
        <item m="1" x="1029"/>
        <item m="1" x="438"/>
        <item m="1" x="82"/>
        <item m="1" x="796"/>
        <item m="1" x="601"/>
        <item x="2"/>
        <item m="1" x="1329"/>
        <item m="1" x="372"/>
        <item m="1" x="71"/>
        <item m="1" x="1153"/>
        <item m="1" x="279"/>
        <item m="1" x="1297"/>
        <item m="1" x="571"/>
        <item m="1" x="1177"/>
        <item m="1" x="1039"/>
        <item m="1" x="668"/>
        <item m="1" x="328"/>
        <item m="1" x="223"/>
        <item m="1" x="1073"/>
        <item m="1" x="938"/>
        <item m="1" x="1225"/>
        <item m="1" x="235"/>
        <item m="1" x="1013"/>
        <item m="1" x="672"/>
        <item m="1" x="338"/>
        <item m="1" x="1245"/>
        <item m="1" x="557"/>
        <item m="1" x="624"/>
        <item m="1" x="566"/>
        <item m="1" x="1080"/>
        <item m="1" x="1449"/>
        <item m="1" x="238"/>
        <item m="1" x="1026"/>
        <item m="1" x="16"/>
        <item m="1" x="1231"/>
        <item m="1" x="1060"/>
        <item m="1" x="1315"/>
        <item m="1" x="1431"/>
        <item m="1" x="1066"/>
        <item m="1" x="1440"/>
        <item m="1" x="593"/>
        <item m="1" x="1070"/>
        <item m="1" x="1268"/>
        <item m="1" x="1037"/>
        <item m="1" x="1366"/>
        <item m="1" x="1229"/>
        <item m="1" x="1377"/>
        <item m="1" x="1342"/>
        <item m="1" x="1246"/>
        <item m="1" x="1212"/>
        <item m="1" x="172"/>
        <item m="1" x="331"/>
        <item m="1" x="971"/>
        <item m="1" x="1033"/>
        <item m="1" x="1355"/>
        <item m="1" x="1065"/>
        <item m="1" x="555"/>
        <item m="1" x="1394"/>
        <item m="1" x="1078"/>
        <item m="1" x="997"/>
        <item m="1" x="1301"/>
        <item m="1" x="980"/>
        <item m="1" x="1232"/>
        <item m="1" x="1395"/>
        <item m="1" x="910"/>
        <item m="1" x="981"/>
        <item m="1" x="1119"/>
        <item m="1" x="1322"/>
        <item m="1" x="1435"/>
        <item m="1" x="1132"/>
        <item m="1" x="1350"/>
        <item m="1" x="841"/>
        <item m="1" x="987"/>
        <item m="1" x="604"/>
        <item m="1" x="280"/>
        <item m="1" x="1313"/>
        <item m="1" x="362"/>
        <item m="1" x="1419"/>
        <item m="1" x="352"/>
        <item m="1" x="990"/>
        <item m="1" x="1447"/>
        <item m="1" x="1263"/>
        <item m="1" x="1384"/>
        <item m="1" x="332"/>
        <item m="1" x="330"/>
        <item m="1" x="943"/>
        <item m="1" x="1223"/>
        <item m="1" x="118"/>
        <item m="1" x="323"/>
        <item m="1" x="998"/>
        <item m="1" x="108"/>
        <item m="1" x="1179"/>
        <item m="1" x="146"/>
        <item m="1" x="1152"/>
        <item m="1" x="182"/>
        <item m="1" x="1188"/>
        <item m="1" x="865"/>
        <item m="1" x="340"/>
        <item m="1" x="1306"/>
        <item m="1" x="1319"/>
        <item m="1" x="994"/>
        <item m="1" x="1321"/>
        <item m="1" x="930"/>
        <item m="1" x="1436"/>
        <item m="1" x="1318"/>
        <item m="1" x="1344"/>
        <item m="1" x="1147"/>
        <item m="1" x="1304"/>
        <item m="1" x="1224"/>
        <item m="1" x="964"/>
        <item m="1" x="1128"/>
        <item m="1" x="1184"/>
        <item m="1" x="1403"/>
        <item m="1" x="1056"/>
        <item m="1" x="1010"/>
        <item m="1" x="1140"/>
        <item m="1" x="970"/>
        <item m="1" x="975"/>
        <item m="1" x="972"/>
        <item m="1" x="949"/>
        <item m="1" x="1156"/>
        <item m="1" x="1363"/>
        <item m="1" x="1348"/>
        <item m="1" x="1409"/>
        <item m="1" x="400"/>
        <item m="1" x="1269"/>
        <item m="1" x="1288"/>
        <item m="1" x="326"/>
        <item m="1" x="1202"/>
        <item m="1" x="1112"/>
        <item m="1" x="1299"/>
        <item m="1" x="645"/>
        <item m="1" x="1264"/>
        <item m="1" x="630"/>
        <item m="1" x="1390"/>
        <item m="1" x="911"/>
        <item m="1" x="1275"/>
        <item m="1" x="65"/>
        <item m="1" x="1374"/>
        <item m="1" x="1158"/>
        <item x="4"/>
        <item m="1" x="209"/>
        <item m="1" x="192"/>
        <item m="1" x="612"/>
        <item m="1" x="1150"/>
        <item m="1" x="1462"/>
        <item m="1" x="760"/>
        <item m="1" x="1413"/>
        <item m="1" x="1123"/>
        <item m="1" x="1254"/>
        <item m="1" x="1097"/>
        <item m="1" x="1460"/>
        <item m="1" x="1068"/>
        <item m="1" x="1311"/>
        <item m="1" x="150"/>
        <item m="1" x="1093"/>
        <item m="1" x="1021"/>
        <item m="1" x="1432"/>
        <item m="1" x="1380"/>
        <item m="1" x="1011"/>
        <item m="1" x="1320"/>
        <item m="1" x="1182"/>
        <item m="1" x="1415"/>
        <item m="1" x="1109"/>
        <item m="1" x="1257"/>
        <item m="1" x="1036"/>
        <item m="1" x="969"/>
        <item m="1" x="1411"/>
        <item m="1" x="1284"/>
        <item m="1" x="1058"/>
        <item m="1" x="1055"/>
        <item m="1" x="1418"/>
        <item m="1" x="1135"/>
        <item m="1" x="204"/>
        <item m="1" x="670"/>
        <item m="1" x="327"/>
        <item m="1" x="227"/>
        <item m="1" x="1127"/>
        <item m="1" x="1446"/>
        <item m="1" x="671"/>
        <item m="1" x="160"/>
        <item m="1" x="954"/>
        <item m="1" x="1241"/>
        <item m="1" x="1094"/>
        <item m="1" x="1442"/>
        <item m="1" x="1122"/>
        <item m="1" x="1236"/>
        <item m="1" x="1295"/>
        <item m="1" x="1160"/>
        <item m="1" x="791"/>
        <item m="1" x="1064"/>
        <item m="1" x="959"/>
        <item m="1" x="1227"/>
        <item m="1" x="774"/>
        <item m="1" x="1353"/>
        <item m="1" x="912"/>
        <item m="1" x="1210"/>
        <item m="1" x="978"/>
        <item m="1" x="1014"/>
        <item m="1" x="1368"/>
        <item m="1" x="1303"/>
        <item m="1" x="634"/>
        <item m="1" x="1385"/>
        <item m="1" x="1172"/>
        <item m="1" x="988"/>
        <item m="1" x="1087"/>
        <item m="1" x="1426"/>
        <item m="1" x="1034"/>
        <item m="1" x="1367"/>
        <item m="1" x="1404"/>
        <item m="1" x="1141"/>
        <item m="1" x="1000"/>
        <item m="1" x="1111"/>
        <item m="1" x="968"/>
        <item m="1" x="1234"/>
        <item m="1" x="1219"/>
        <item m="1" x="1015"/>
        <item m="1" x="1211"/>
        <item m="1" x="1213"/>
        <item m="1" x="1376"/>
        <item m="1" x="966"/>
        <item m="1" x="1209"/>
        <item m="1" x="572"/>
        <item m="1" x="1429"/>
        <item m="1" x="1396"/>
        <item m="1" x="1001"/>
        <item m="1" x="1323"/>
        <item m="1" x="95"/>
        <item m="1" x="946"/>
        <item m="1" x="1244"/>
        <item m="1" x="1063"/>
        <item m="1" x="1443"/>
        <item m="1" x="1414"/>
        <item m="1" x="1260"/>
        <item m="1" x="1207"/>
        <item m="1" x="1081"/>
        <item m="1" x="1148"/>
        <item m="1" x="373"/>
        <item m="1" x="88"/>
        <item m="1" x="1164"/>
        <item m="1" x="1327"/>
        <item m="1" x="863"/>
        <item m="1" x="1266"/>
        <item m="1" x="1145"/>
        <item m="1" x="1258"/>
        <item m="1" x="999"/>
        <item m="1" x="1071"/>
        <item m="1" x="1336"/>
        <item m="1" x="1161"/>
        <item m="1" x="1189"/>
        <item m="1" x="1343"/>
        <item m="1" x="1059"/>
        <item m="1" x="1259"/>
        <item m="1" x="1458"/>
        <item m="1" x="1108"/>
        <item m="1" x="1126"/>
        <item m="1" x="135"/>
        <item m="1" x="255"/>
        <item m="1" x="982"/>
        <item m="1" x="51"/>
        <item m="1" x="1237"/>
        <item m="1" x="674"/>
        <item m="1" x="371"/>
        <item m="1" x="1222"/>
        <item m="1" x="1302"/>
        <item m="1" x="231"/>
        <item m="1" x="1338"/>
        <item m="1" x="1308"/>
        <item m="1" x="1117"/>
        <item m="1" x="1331"/>
        <item m="1" x="1090"/>
        <item m="1" x="1410"/>
        <item m="1" x="977"/>
        <item m="1" x="1043"/>
        <item m="1" x="1453"/>
        <item m="1" x="1286"/>
        <item m="1" x="378"/>
        <item m="1" x="1346"/>
        <item m="1" x="312"/>
        <item m="1" x="1016"/>
        <item m="1" x="1397"/>
        <item m="1" x="1089"/>
        <item m="1" x="1192"/>
        <item m="1" x="1283"/>
        <item m="1" x="1278"/>
        <item m="1" x="213"/>
        <item m="1" x="1261"/>
        <item m="1" x="676"/>
        <item m="1" x="21"/>
        <item m="1" x="1007"/>
        <item m="1" x="1103"/>
        <item m="1" x="1166"/>
        <item m="1" x="1154"/>
        <item m="1" x="276"/>
        <item m="1" x="1104"/>
        <item m="1" x="1217"/>
        <item m="1" x="251"/>
        <item m="1" x="1131"/>
        <item m="1" x="1451"/>
        <item m="1" x="1341"/>
        <item m="1" x="554"/>
        <item m="1" x="1113"/>
        <item m="1" x="1307"/>
        <item m="1" x="229"/>
        <item m="1" x="985"/>
        <item m="1" x="1023"/>
        <item m="1" x="1085"/>
        <item m="1" x="965"/>
        <item m="1" x="1144"/>
        <item m="1" x="1427"/>
        <item m="1" x="1004"/>
        <item m="1" x="1378"/>
        <item m="1" x="1017"/>
        <item m="1" x="1423"/>
        <item m="1" x="1045"/>
        <item m="1" x="1067"/>
        <item m="1" x="1163"/>
        <item m="1" x="1334"/>
        <item m="1" x="1290"/>
        <item m="1" x="580"/>
        <item m="1" x="1398"/>
        <item m="1" x="620"/>
        <item m="1" x="795"/>
        <item m="1" x="567"/>
        <item m="1" x="1042"/>
        <item m="1" x="1381"/>
        <item m="1" x="681"/>
        <item m="1" x="675"/>
        <item m="1" x="563"/>
        <item m="1" x="596"/>
        <item m="1" x="1157"/>
        <item m="1" x="1305"/>
        <item m="1" x="568"/>
        <item m="1" x="561"/>
        <item m="1" x="915"/>
        <item m="1" x="1125"/>
        <item m="1" x="1328"/>
        <item m="1" x="1028"/>
        <item m="1" x="313"/>
        <item m="1" x="1337"/>
        <item m="1" x="1354"/>
        <item m="1" x="761"/>
        <item m="1" x="1402"/>
        <item m="1" x="487"/>
        <item m="1" x="1178"/>
        <item m="1" x="956"/>
        <item m="1" x="1434"/>
        <item m="1" x="1020"/>
        <item m="1" x="967"/>
        <item m="1" x="929"/>
        <item m="1" x="1401"/>
        <item m="1" x="1298"/>
        <item m="1" x="1391"/>
        <item m="1" x="1439"/>
        <item m="1" x="1293"/>
        <item m="1" x="916"/>
        <item m="1" x="1025"/>
        <item m="1" x="1133"/>
        <item m="1" x="1035"/>
        <item m="1" x="1450"/>
        <item m="1" x="1445"/>
        <item m="1" x="1347"/>
        <item m="1" x="945"/>
        <item m="1" x="1314"/>
        <item m="1" x="1280"/>
        <item m="1" x="1238"/>
        <item m="1" x="1054"/>
        <item m="1" x="1057"/>
        <item m="1" x="1296"/>
        <item m="1" x="1265"/>
        <item m="1" x="1312"/>
        <item m="1" x="1173"/>
        <item m="1" x="973"/>
        <item m="1" x="1120"/>
        <item m="1" x="1285"/>
        <item m="1" x="914"/>
        <item m="1" x="1383"/>
        <item m="1" x="1107"/>
        <item m="1" x="1218"/>
        <item m="1" x="1389"/>
        <item m="1" x="1228"/>
        <item m="1" x="40"/>
        <item m="1" x="1455"/>
        <item m="1" x="926"/>
        <item m="1" x="939"/>
        <item m="1" x="1369"/>
        <item m="1" x="935"/>
        <item m="1" x="1116"/>
        <item m="1" x="1124"/>
        <item m="1" x="177"/>
        <item m="1" x="1444"/>
        <item m="1" x="565"/>
        <item m="1" x="947"/>
        <item m="1" x="1194"/>
        <item m="1" x="1206"/>
        <item m="1" x="1456"/>
        <item m="1" x="920"/>
        <item m="1" x="928"/>
        <item m="1" x="1086"/>
        <item m="1" x="1438"/>
        <item m="1" x="622"/>
        <item m="1" x="1253"/>
        <item m="1" x="1199"/>
        <item m="1" x="1079"/>
        <item m="1" x="478"/>
        <item m="1" x="498"/>
        <item m="1" x="976"/>
        <item m="1" x="1417"/>
        <item m="1" x="1408"/>
        <item m="1" x="1205"/>
        <item m="1" x="1018"/>
        <item x="10"/>
        <item m="1" x="1407"/>
        <item m="1" x="1075"/>
        <item m="1" x="577"/>
        <item m="1" x="1430"/>
        <item m="1" x="1242"/>
        <item m="1" x="1134"/>
        <item m="1" x="1250"/>
        <item m="1" x="1399"/>
        <item m="1" x="1155"/>
        <item m="1" x="984"/>
        <item m="1" x="1252"/>
        <item m="1" x="1243"/>
        <item m="1" x="1030"/>
        <item m="1" x="637"/>
        <item m="1" x="1201"/>
        <item m="1" x="1027"/>
        <item m="1" x="1114"/>
        <item m="1" x="961"/>
        <item m="1" x="927"/>
        <item m="1" x="1271"/>
        <item m="1" x="937"/>
        <item m="1" x="1092"/>
        <item m="1" x="1325"/>
        <item m="1" x="951"/>
        <item m="1" x="1151"/>
        <item m="1" x="1185"/>
        <item m="1" x="1386"/>
        <item m="1" x="1437"/>
        <item m="1" x="443"/>
        <item m="1" x="1012"/>
        <item m="1" x="1424"/>
        <item m="1" x="989"/>
        <item m="1" x="992"/>
        <item m="1" x="303"/>
        <item m="1" x="1358"/>
        <item m="1" x="1186"/>
        <item m="1" x="1040"/>
        <item m="1" x="1235"/>
        <item m="1" x="1204"/>
        <item m="1" x="1006"/>
        <item m="1" x="1332"/>
        <item m="1" x="1143"/>
        <item m="1" x="1100"/>
        <item m="1" x="450"/>
        <item m="1" x="440"/>
        <item m="1" x="1174"/>
        <item m="1" x="1281"/>
        <item m="1" x="1428"/>
        <item m="1" x="957"/>
        <item m="1" x="1406"/>
        <item m="1" x="1048"/>
        <item m="1" x="1416"/>
        <item m="1" x="1335"/>
        <item m="1" x="1110"/>
        <item m="1" x="1050"/>
        <item m="1" x="1292"/>
        <item m="1" x="1400"/>
        <item m="1" x="923"/>
        <item m="1" x="1002"/>
        <item m="1" x="1195"/>
        <item m="1" x="1248"/>
        <item m="1" x="1180"/>
        <item m="1" x="1371"/>
        <item m="1" x="1255"/>
        <item m="1" x="212"/>
        <item m="1" x="1216"/>
        <item m="1" x="156"/>
        <item m="1" x="1187"/>
        <item m="1" x="1425"/>
        <item m="1" x="353"/>
        <item m="1" x="401"/>
        <item m="1" x="1267"/>
        <item m="1" x="1121"/>
        <item m="1" x="1352"/>
        <item m="1" x="1310"/>
        <item m="1" x="1183"/>
        <item m="1" x="1420"/>
        <item m="1" x="83"/>
        <item m="1" x="996"/>
        <item m="1" x="377"/>
        <item m="1" x="69"/>
        <item m="1" x="1084"/>
        <item m="1" x="1083"/>
        <item m="1" x="1032"/>
        <item m="1" x="1170"/>
        <item m="1" x="1282"/>
        <item m="1" x="1062"/>
        <item m="1" x="963"/>
        <item m="1" x="535"/>
        <item m="1" x="1373"/>
        <item m="1" x="1215"/>
        <item m="1" x="1324"/>
        <item m="1" x="693"/>
        <item m="1" x="864"/>
        <item m="1" x="1461"/>
        <item m="1" x="1326"/>
        <item m="1" x="1091"/>
        <item m="1" x="1200"/>
        <item m="1" x="1233"/>
        <item m="1" x="1197"/>
        <item m="1" x="1044"/>
        <item m="1" x="1316"/>
        <item m="1" x="1129"/>
        <item m="1" x="1159"/>
        <item m="1" x="1096"/>
        <item m="1" x="170"/>
        <item m="1" x="1005"/>
        <item m="1" x="67"/>
        <item m="1" x="131"/>
        <item m="1" x="497"/>
        <item m="1" x="950"/>
        <item m="1" x="1454"/>
        <item m="1" x="96"/>
        <item m="1" x="1421"/>
        <item m="1" x="955"/>
        <item m="1" x="1349"/>
        <item m="1" x="218"/>
        <item m="1" x="1422"/>
        <item m="1" x="1095"/>
        <item m="1" x="1171"/>
        <item m="1" x="931"/>
        <item m="1" x="1105"/>
        <item m="1" x="1405"/>
        <item m="1" x="1052"/>
        <item m="1" x="1239"/>
        <item m="1" x="560"/>
        <item m="1" x="1256"/>
        <item m="1" x="613"/>
        <item m="1" x="1393"/>
        <item m="1" x="1169"/>
        <item x="8"/>
        <item m="1" x="1082"/>
        <item m="1" x="1388"/>
        <item m="1" x="1459"/>
        <item m="1" x="921"/>
        <item m="1" x="1365"/>
        <item m="1" x="962"/>
        <item m="1" x="658"/>
        <item m="1" x="1031"/>
        <item m="1" x="1345"/>
        <item m="1" x="59"/>
        <item m="1" x="922"/>
        <item m="1" x="1357"/>
        <item m="1" x="188"/>
        <item m="1" x="1142"/>
        <item m="1" x="1412"/>
        <item m="1" x="248"/>
        <item m="1" x="953"/>
        <item m="1" x="647"/>
        <item m="1" x="1277"/>
        <item m="1" x="991"/>
        <item m="1" x="1190"/>
        <item m="1" x="696"/>
        <item m="1" x="1077"/>
        <item m="1" x="1251"/>
        <item m="1" x="960"/>
        <item m="1" x="1289"/>
        <item m="1" x="995"/>
        <item m="1" x="1049"/>
        <item m="1" x="1351"/>
        <item m="1" x="1330"/>
        <item m="1" x="1208"/>
        <item m="1" x="1167"/>
        <item m="1" x="1101"/>
        <item m="1" x="1069"/>
        <item m="1" x="1102"/>
        <item m="1" x="941"/>
        <item m="1" x="1309"/>
        <item m="1" x="1130"/>
        <item m="1" x="1193"/>
        <item m="1" x="1038"/>
        <item m="1" x="1273"/>
        <item m="1" x="1165"/>
        <item m="1" x="1176"/>
        <item m="1" x="1175"/>
        <item m="1" x="1009"/>
        <item m="1" x="1118"/>
        <item m="1" x="936"/>
        <item m="1" x="1448"/>
        <item m="1" x="974"/>
        <item m="1" x="1276"/>
        <item m="1" x="940"/>
        <item m="1" x="1270"/>
        <item m="1" x="917"/>
        <item m="1" x="958"/>
        <item m="1" x="1364"/>
        <item m="1" x="1076"/>
        <item m="1" x="1146"/>
        <item m="1" x="1362"/>
        <item m="1" x="993"/>
        <item m="1" x="1287"/>
        <item m="1" x="1272"/>
        <item m="1" x="136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175"/>
        <item m="1" x="431"/>
        <item m="1" x="432"/>
        <item m="1" x="433"/>
        <item m="1" x="435"/>
        <item m="1" x="436"/>
        <item m="1" x="437"/>
        <item m="1" x="439"/>
        <item m="1" x="441"/>
        <item m="1" x="230"/>
        <item m="1" x="442"/>
        <item m="1" x="754"/>
        <item m="1" x="755"/>
        <item m="1" x="519"/>
        <item m="1" x="520"/>
        <item m="1" x="521"/>
        <item m="1" x="756"/>
        <item m="1" x="757"/>
        <item m="1" x="525"/>
        <item m="1" x="526"/>
        <item m="1" x="527"/>
        <item m="1" x="528"/>
        <item m="1" x="529"/>
        <item m="1" x="397"/>
        <item m="1" x="562"/>
        <item m="1" x="759"/>
        <item m="1" x="569"/>
        <item m="1" x="570"/>
        <item m="1" x="573"/>
        <item m="1" x="574"/>
        <item m="1" x="575"/>
        <item m="1" x="857"/>
        <item m="1" x="839"/>
        <item m="1" x="858"/>
        <item m="1" x="859"/>
        <item m="1" x="840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9"/>
        <item m="1" x="600"/>
        <item m="1" x="602"/>
        <item m="1" x="603"/>
        <item m="1" x="200"/>
        <item m="1" x="605"/>
        <item m="1" x="607"/>
        <item m="1" x="242"/>
        <item m="1" x="608"/>
        <item m="1" x="860"/>
        <item m="1" x="861"/>
        <item m="1" x="862"/>
        <item m="1" x="616"/>
        <item m="1" x="618"/>
        <item m="1" x="619"/>
        <item m="1" x="621"/>
        <item m="1" x="623"/>
        <item m="1" x="625"/>
        <item m="1" x="649"/>
        <item m="1" x="650"/>
        <item m="1" x="651"/>
        <item m="1" x="329"/>
        <item m="1" x="652"/>
        <item m="1" x="653"/>
        <item m="1" x="654"/>
        <item m="1" x="44"/>
        <item m="1" x="181"/>
        <item m="1" x="656"/>
        <item m="1" x="657"/>
        <item m="1" x="337"/>
        <item m="1" x="659"/>
        <item m="1" x="660"/>
        <item m="1" x="661"/>
        <item m="1" x="662"/>
        <item m="1" x="663"/>
        <item m="1" x="794"/>
        <item m="1" x="666"/>
        <item m="1" x="324"/>
        <item m="1" x="271"/>
        <item m="1" x="667"/>
        <item m="1" x="20"/>
        <item m="1" x="138"/>
        <item m="1" x="18"/>
        <item m="1" x="673"/>
        <item m="1" x="301"/>
        <item m="1" x="677"/>
        <item m="1" x="683"/>
        <item m="1" x="684"/>
        <item m="1" x="685"/>
        <item m="1" x="686"/>
        <item m="1" x="866"/>
        <item m="1" x="867"/>
        <item m="1" x="868"/>
        <item m="1" x="869"/>
        <item m="1" x="870"/>
        <item m="1" x="871"/>
        <item m="1" x="872"/>
        <item m="1" x="702"/>
        <item m="1" x="703"/>
        <item m="1" x="704"/>
        <item m="1" x="705"/>
        <item m="1" x="874"/>
        <item m="1" x="875"/>
        <item m="1" x="876"/>
        <item m="1" x="877"/>
        <item m="1" x="878"/>
        <item m="1" x="879"/>
        <item m="1" x="880"/>
        <item m="1" x="881"/>
        <item m="1" x="126"/>
        <item m="1" x="882"/>
        <item m="1" x="883"/>
        <item m="1" x="697"/>
        <item m="1" x="284"/>
        <item m="1" x="873"/>
        <item m="1" x="699"/>
        <item m="1" x="700"/>
        <item m="1" x="884"/>
        <item m="1" x="885"/>
        <item m="1" x="886"/>
        <item m="1" x="887"/>
        <item m="1" x="888"/>
        <item m="1" x="889"/>
        <item m="1" x="890"/>
        <item m="1" x="891"/>
        <item m="1" x="75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444"/>
        <item m="1" x="434"/>
        <item m="1" x="445"/>
        <item m="1" x="446"/>
        <item m="1" x="447"/>
        <item m="1" x="448"/>
        <item m="1" x="449"/>
        <item m="1" x="452"/>
        <item m="1" x="453"/>
        <item m="1" x="379"/>
        <item m="1" x="454"/>
        <item m="1" x="237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98"/>
        <item m="1" x="468"/>
        <item m="1" x="470"/>
        <item m="1" x="471"/>
        <item m="1" x="121"/>
        <item m="1" x="472"/>
        <item m="1" x="473"/>
        <item m="1" x="474"/>
        <item m="1" x="475"/>
        <item m="1" x="752"/>
        <item m="1" x="477"/>
        <item m="1" x="753"/>
        <item m="1" x="479"/>
        <item m="1" x="480"/>
        <item m="1" x="481"/>
        <item m="1" x="482"/>
        <item m="1" x="483"/>
        <item m="1" x="484"/>
        <item m="1" x="485"/>
        <item m="1" x="486"/>
        <item m="1" x="488"/>
        <item m="1" x="489"/>
        <item m="1" x="490"/>
        <item m="1" x="357"/>
        <item m="1" x="491"/>
        <item m="1" x="492"/>
        <item m="1" x="493"/>
        <item m="1" x="494"/>
        <item m="1" x="495"/>
        <item m="1" x="496"/>
        <item m="1" x="94"/>
        <item m="1" x="499"/>
        <item m="1" x="500"/>
        <item m="1" x="501"/>
        <item m="1" x="502"/>
        <item m="1" x="503"/>
        <item m="1" x="793"/>
        <item m="1" x="505"/>
        <item m="1" x="506"/>
        <item m="1" x="507"/>
        <item m="1" x="278"/>
        <item m="1" x="508"/>
        <item m="1" x="509"/>
        <item m="1" x="510"/>
        <item m="1" x="196"/>
        <item m="1" x="511"/>
        <item m="1" x="512"/>
        <item m="1" x="513"/>
        <item m="1" x="514"/>
        <item m="1" x="515"/>
        <item m="1" x="516"/>
        <item m="1" x="530"/>
        <item m="1" x="531"/>
        <item m="1" x="532"/>
        <item m="1" x="533"/>
        <item m="1" x="534"/>
        <item m="1" x="2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73"/>
        <item m="1" x="547"/>
        <item m="1" x="548"/>
        <item m="1" x="549"/>
        <item m="1" x="550"/>
        <item m="1" x="551"/>
        <item x="13"/>
        <item m="1" x="345"/>
        <item m="1" x="552"/>
        <item m="1" x="553"/>
        <item m="1" x="556"/>
        <item m="1" x="758"/>
        <item m="1" x="564"/>
        <item m="1" x="838"/>
        <item m="1" x="576"/>
        <item m="1" x="578"/>
        <item m="1" x="316"/>
        <item m="1" x="581"/>
        <item m="1" x="594"/>
        <item m="1" x="595"/>
        <item m="1" x="597"/>
        <item m="1" x="609"/>
        <item m="1" x="610"/>
        <item m="1" x="611"/>
        <item m="1" x="614"/>
        <item m="1" x="615"/>
        <item m="1" x="617"/>
        <item m="1" x="626"/>
        <item m="1" x="627"/>
        <item m="1" x="628"/>
        <item m="1" x="629"/>
        <item m="1" x="631"/>
        <item m="1" x="632"/>
        <item m="1" x="633"/>
        <item m="1" x="635"/>
        <item m="1" x="636"/>
        <item m="1" x="638"/>
        <item m="1" x="639"/>
        <item m="1" x="640"/>
        <item m="1" x="641"/>
        <item m="1" x="642"/>
        <item m="1" x="643"/>
        <item m="1" x="644"/>
        <item m="1" x="646"/>
        <item m="1" x="762"/>
        <item m="1" x="763"/>
        <item m="1" x="764"/>
        <item m="1" x="655"/>
        <item m="1" x="664"/>
        <item m="1" x="678"/>
        <item m="1" x="205"/>
        <item m="1" x="201"/>
        <item m="1" x="765"/>
        <item m="1" x="680"/>
        <item m="1" x="687"/>
        <item m="1" x="688"/>
        <item m="1" x="689"/>
        <item m="1" x="690"/>
        <item m="1" x="691"/>
        <item m="1" x="692"/>
        <item m="1" x="694"/>
        <item m="1" x="19"/>
        <item m="1" x="236"/>
        <item m="1" x="695"/>
        <item m="1" x="797"/>
        <item m="1" x="701"/>
        <item m="1" x="707"/>
        <item m="1" x="766"/>
        <item m="1" x="709"/>
        <item m="1" x="710"/>
        <item m="1" x="711"/>
        <item m="1" x="767"/>
        <item m="1" x="713"/>
        <item m="1" x="768"/>
        <item m="1" x="769"/>
        <item m="1" x="716"/>
        <item m="1" x="770"/>
        <item m="1" x="718"/>
        <item m="1" x="719"/>
        <item m="1" x="720"/>
        <item m="1" x="824"/>
        <item m="1" x="825"/>
        <item m="1" x="826"/>
        <item m="1" x="827"/>
        <item m="1" x="828"/>
        <item m="1" x="726"/>
        <item m="1" x="727"/>
        <item m="1" x="728"/>
        <item m="1" x="842"/>
        <item m="1" x="830"/>
        <item m="1" x="843"/>
        <item m="1" x="732"/>
        <item m="1" x="844"/>
        <item m="1" x="845"/>
        <item m="1" x="855"/>
        <item m="1" x="846"/>
        <item m="1" x="847"/>
        <item m="1" x="848"/>
        <item m="1" x="849"/>
        <item m="1" x="850"/>
        <item m="1" x="782"/>
        <item m="1" x="742"/>
        <item m="1" x="783"/>
        <item m="1" x="851"/>
        <item m="1" x="837"/>
        <item m="1" x="852"/>
        <item m="1" x="747"/>
        <item m="1" x="853"/>
        <item m="1" x="854"/>
        <item m="1" x="856"/>
        <item m="1" x="706"/>
        <item m="1" x="812"/>
        <item m="1" x="823"/>
        <item m="1" x="788"/>
        <item m="1" x="789"/>
        <item m="1" x="790"/>
        <item m="1" x="792"/>
        <item m="1" x="579"/>
        <item m="1" x="582"/>
        <item m="1" x="798"/>
        <item m="1" x="799"/>
        <item m="1" x="800"/>
        <item m="1" x="801"/>
        <item m="1" x="802"/>
        <item m="1" x="829"/>
        <item m="1" x="809"/>
        <item m="1" x="810"/>
        <item m="1" x="811"/>
        <item m="1" x="831"/>
        <item m="1" x="832"/>
        <item m="1" x="833"/>
        <item m="1" x="834"/>
        <item m="1" x="835"/>
        <item m="1" x="836"/>
        <item m="1" x="820"/>
        <item m="1" x="821"/>
        <item m="1" x="822"/>
        <item m="1" x="803"/>
        <item m="1" x="804"/>
        <item m="1" x="805"/>
        <item m="1" x="806"/>
        <item m="1" x="807"/>
        <item m="1" x="808"/>
        <item m="1" x="813"/>
        <item m="1" x="814"/>
        <item m="1" x="815"/>
        <item m="1" x="816"/>
        <item m="1" x="817"/>
        <item m="1" x="818"/>
        <item m="1" x="819"/>
        <item m="1" x="504"/>
        <item m="1" x="559"/>
        <item m="1" x="665"/>
        <item m="1" x="210"/>
        <item m="1" x="698"/>
        <item m="1" x="771"/>
        <item m="1" x="772"/>
        <item m="1" x="773"/>
        <item m="1" x="725"/>
        <item m="1" x="775"/>
        <item m="1" x="776"/>
        <item m="1" x="777"/>
        <item m="1" x="733"/>
        <item m="1" x="734"/>
        <item m="1" x="778"/>
        <item m="1" x="779"/>
        <item m="1" x="737"/>
        <item m="1" x="780"/>
        <item m="1" x="781"/>
        <item m="1" x="740"/>
        <item m="1" x="784"/>
        <item m="1" x="785"/>
        <item m="1" x="786"/>
        <item m="1" x="748"/>
        <item m="1" x="749"/>
        <item m="1" x="787"/>
        <item m="1" x="469"/>
        <item m="1" x="476"/>
        <item m="1" x="517"/>
        <item m="1" x="518"/>
        <item m="1" x="522"/>
        <item m="1" x="524"/>
        <item m="1" x="558"/>
        <item m="1" x="598"/>
        <item m="1" x="606"/>
        <item m="1" x="374"/>
        <item m="1" x="648"/>
        <item m="1" x="679"/>
        <item m="1" x="708"/>
        <item m="1" x="712"/>
        <item m="1" x="714"/>
        <item m="1" x="715"/>
        <item m="1" x="717"/>
        <item m="1" x="721"/>
        <item m="1" x="722"/>
        <item m="1" x="723"/>
        <item m="1" x="724"/>
        <item m="1" x="729"/>
        <item m="1" x="730"/>
        <item m="1" x="731"/>
        <item m="1" x="735"/>
        <item m="1" x="736"/>
        <item m="1" x="738"/>
        <item m="1" x="739"/>
        <item m="1" x="741"/>
        <item m="1" x="743"/>
        <item m="1" x="744"/>
        <item m="1" x="745"/>
        <item m="1" x="746"/>
        <item m="1" x="750"/>
        <item m="1" x="34"/>
        <item m="1" x="35"/>
        <item m="1" x="36"/>
        <item m="1" x="37"/>
        <item m="1" x="38"/>
        <item m="1" x="39"/>
        <item m="1" x="41"/>
        <item m="1" x="42"/>
        <item m="1" x="43"/>
        <item m="1" x="45"/>
        <item m="1" x="46"/>
        <item m="1" x="47"/>
        <item m="1" x="48"/>
        <item m="1" x="49"/>
        <item m="1" x="50"/>
        <item m="1" x="52"/>
        <item m="1" x="53"/>
        <item m="1" x="54"/>
        <item m="1" x="55"/>
        <item m="1" x="56"/>
        <item m="1" x="57"/>
        <item m="1" x="58"/>
        <item m="1" x="60"/>
        <item m="1" x="61"/>
        <item m="1" x="62"/>
        <item m="1" x="63"/>
        <item m="1" x="64"/>
        <item m="1" x="66"/>
        <item m="1" x="70"/>
        <item m="1" x="72"/>
        <item m="1" x="74"/>
        <item m="1" x="75"/>
        <item m="1" x="76"/>
        <item m="1" x="77"/>
        <item m="1" x="78"/>
        <item m="1" x="79"/>
        <item m="1" x="80"/>
        <item m="1" x="81"/>
        <item m="1" x="84"/>
        <item m="1" x="85"/>
        <item m="1" x="86"/>
        <item m="1" x="87"/>
        <item m="1" x="89"/>
        <item m="1" x="90"/>
        <item m="1" x="91"/>
        <item m="1" x="92"/>
        <item m="1" x="93"/>
        <item m="1" x="97"/>
        <item m="1" x="99"/>
        <item m="1" x="100"/>
        <item m="1" x="101"/>
        <item m="1" x="102"/>
        <item m="1" x="103"/>
        <item m="1" x="104"/>
        <item m="1" x="105"/>
        <item m="1" x="107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9"/>
        <item m="1" x="120"/>
        <item m="1" x="122"/>
        <item m="1" x="123"/>
        <item m="1" x="124"/>
        <item m="1" x="125"/>
        <item m="1" x="127"/>
        <item m="1" x="128"/>
        <item m="1" x="129"/>
        <item m="1" x="130"/>
        <item m="1" x="132"/>
        <item m="1" x="133"/>
        <item m="1" x="134"/>
        <item m="1" x="136"/>
        <item m="1" x="137"/>
        <item m="1" x="33"/>
        <item m="1" x="139"/>
        <item m="1" x="140"/>
        <item m="1" x="141"/>
        <item m="1" x="142"/>
        <item m="1" x="143"/>
        <item m="1" x="144"/>
        <item m="1" x="145"/>
        <item m="1" x="147"/>
        <item m="1" x="148"/>
        <item m="1" x="149"/>
        <item m="1" x="151"/>
        <item m="1" x="152"/>
        <item m="1" x="153"/>
        <item m="1" x="154"/>
        <item m="1" x="155"/>
        <item m="1" x="157"/>
        <item m="1" x="158"/>
        <item m="1" x="159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1"/>
        <item m="1" x="173"/>
        <item m="1" x="174"/>
        <item m="1" x="176"/>
        <item m="1" x="178"/>
        <item m="1" x="179"/>
        <item m="1" x="180"/>
        <item m="1" x="183"/>
        <item m="1" x="184"/>
        <item m="1" x="186"/>
        <item m="1" x="187"/>
        <item m="1" x="189"/>
        <item m="1" x="190"/>
        <item m="1" x="191"/>
        <item m="1" x="194"/>
        <item m="1" x="195"/>
        <item m="1" x="197"/>
        <item m="1" x="198"/>
        <item m="1" x="199"/>
        <item m="1" x="202"/>
        <item m="1" x="203"/>
        <item m="1" x="206"/>
        <item m="1" x="207"/>
        <item m="1" x="208"/>
        <item m="1" x="211"/>
        <item m="1" x="214"/>
        <item m="1" x="215"/>
        <item m="1" x="216"/>
        <item m="1" x="15"/>
        <item m="1" x="17"/>
        <item m="1" x="22"/>
        <item m="1" x="217"/>
        <item m="1" x="219"/>
        <item m="1" x="220"/>
        <item m="1" x="221"/>
        <item m="1" x="224"/>
        <item m="1" x="225"/>
        <item m="1" x="226"/>
        <item m="1" x="228"/>
        <item m="1" x="232"/>
        <item m="1" x="233"/>
        <item m="1" x="234"/>
        <item m="1" x="239"/>
        <item m="1" x="240"/>
        <item m="1" x="241"/>
        <item m="1" x="243"/>
        <item m="1" x="246"/>
        <item m="1" x="247"/>
        <item m="1" x="249"/>
        <item m="1" x="250"/>
        <item m="1" x="252"/>
        <item m="1" x="253"/>
        <item m="1" x="254"/>
        <item m="1" x="256"/>
        <item m="1" x="260"/>
        <item m="1" x="261"/>
        <item m="1" x="262"/>
        <item m="1" x="264"/>
        <item m="1" x="265"/>
        <item m="1" x="266"/>
        <item m="1" x="267"/>
        <item m="1" x="268"/>
        <item m="1" x="269"/>
        <item m="1" x="270"/>
        <item m="1" x="272"/>
        <item m="1" x="273"/>
        <item m="1" x="274"/>
        <item m="1" x="275"/>
        <item m="1" x="277"/>
        <item m="1" x="281"/>
        <item m="1" x="282"/>
        <item m="1" x="283"/>
        <item m="1" x="285"/>
        <item m="1" x="286"/>
        <item m="1" x="287"/>
        <item m="1" x="288"/>
        <item m="1" x="289"/>
        <item m="1" x="290"/>
        <item m="1" x="291"/>
        <item m="1" x="292"/>
        <item m="1" x="293"/>
        <item m="1" x="294"/>
        <item m="1" x="295"/>
        <item m="1" x="296"/>
        <item m="1" x="297"/>
        <item m="1" x="298"/>
        <item m="1" x="299"/>
        <item m="1" x="300"/>
        <item m="1" x="302"/>
        <item m="1" x="304"/>
        <item m="1" x="305"/>
        <item m="1" x="306"/>
        <item m="1" x="307"/>
        <item m="1" x="308"/>
        <item m="1" x="309"/>
        <item m="1" x="310"/>
        <item m="1" x="311"/>
        <item m="1" x="314"/>
        <item m="1" x="315"/>
        <item m="1" x="317"/>
        <item m="1" x="318"/>
        <item m="1" x="319"/>
        <item m="1" x="320"/>
        <item m="1" x="321"/>
        <item m="1" x="322"/>
        <item m="1" x="325"/>
        <item m="1" x="333"/>
        <item m="1" x="334"/>
        <item m="1" x="335"/>
        <item m="1" x="336"/>
        <item m="1" x="339"/>
        <item m="1" x="341"/>
        <item m="1" x="342"/>
        <item m="1" x="343"/>
        <item m="1" x="344"/>
        <item m="1" x="346"/>
        <item m="1" x="347"/>
        <item m="1" x="348"/>
        <item m="1" x="349"/>
        <item m="1" x="350"/>
        <item m="1" x="351"/>
        <item m="1" x="354"/>
        <item m="1" x="355"/>
        <item m="1" x="356"/>
        <item m="1" x="358"/>
        <item m="1" x="359"/>
        <item m="1" x="361"/>
        <item m="1" x="364"/>
        <item m="1" x="365"/>
        <item m="1" x="366"/>
        <item m="1" x="367"/>
        <item m="1" x="368"/>
        <item m="1" x="369"/>
        <item m="1" x="370"/>
        <item m="1" x="375"/>
        <item m="1" x="376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m="1" x="389"/>
        <item m="1" x="390"/>
        <item m="1" x="391"/>
        <item m="1" x="392"/>
        <item m="1" x="393"/>
        <item m="1" x="394"/>
        <item m="1" x="395"/>
        <item m="1" x="396"/>
        <item m="1" x="398"/>
        <item m="1" x="399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x="1"/>
        <item x="3"/>
        <item x="5"/>
        <item x="6"/>
        <item m="1" x="23"/>
        <item m="1" x="24"/>
        <item x="9"/>
        <item m="1" x="26"/>
        <item m="1" x="27"/>
        <item m="1" x="28"/>
        <item m="1" x="29"/>
        <item m="1" x="30"/>
        <item m="1" x="31"/>
        <item m="1" x="32"/>
        <item x="11"/>
        <item x="12"/>
        <item x="14"/>
      </items>
    </pivotField>
    <pivotField axis="axisRow" compact="0" outline="0" subtotalTop="0" showAll="0" includeNewItemsInFilter="1" defaultSubtotal="0">
      <items count="1540">
        <item x="0"/>
        <item m="1" x="262"/>
        <item m="1" x="355"/>
        <item x="7"/>
        <item m="1" x="196"/>
        <item m="1" x="528"/>
        <item m="1" x="779"/>
        <item m="1" x="1148"/>
        <item m="1" x="1180"/>
        <item m="1" x="69"/>
        <item m="1" x="813"/>
        <item m="1" x="1408"/>
        <item m="1" x="1141"/>
        <item m="1" x="1530"/>
        <item m="1" x="996"/>
        <item m="1" x="1287"/>
        <item m="1" x="1066"/>
        <item m="1" x="986"/>
        <item m="1" x="227"/>
        <item m="1" x="1263"/>
        <item m="1" x="1382"/>
        <item m="1" x="1156"/>
        <item m="1" x="1316"/>
        <item m="1" x="1246"/>
        <item m="1" x="1438"/>
        <item m="1" x="1339"/>
        <item m="1" x="1319"/>
        <item m="1" x="1520"/>
        <item m="1" x="373"/>
        <item m="1" x="1064"/>
        <item m="1" x="1096"/>
        <item m="1" x="984"/>
        <item m="1" x="1449"/>
        <item m="1" x="1102"/>
        <item m="1" x="1237"/>
        <item m="1" x="1334"/>
        <item m="1" x="1453"/>
        <item m="1" x="1306"/>
        <item m="1" x="1095"/>
        <item m="1" x="988"/>
        <item m="1" x="1325"/>
        <item m="1" x="1219"/>
        <item m="1" x="1050"/>
        <item m="1" x="187"/>
        <item m="1" x="334"/>
        <item m="1" x="1030"/>
        <item m="1" x="1533"/>
        <item m="1" x="992"/>
        <item m="1" x="1523"/>
        <item m="1" x="982"/>
        <item m="1" x="1001"/>
        <item m="1" x="1225"/>
        <item m="1" x="1442"/>
        <item m="1" x="1513"/>
        <item m="1" x="189"/>
        <item m="1" x="1526"/>
        <item m="1" x="684"/>
        <item m="1" x="66"/>
        <item m="1" x="1052"/>
        <item m="1" x="1365"/>
        <item m="1" x="1468"/>
        <item m="1" x="1006"/>
        <item m="1" x="906"/>
        <item m="1" x="1252"/>
        <item m="1" x="1398"/>
        <item m="1" x="1024"/>
        <item m="1" x="1436"/>
        <item m="1" x="1033"/>
        <item m="1" x="1090"/>
        <item m="1" x="362"/>
        <item m="1" x="1286"/>
        <item m="1" x="677"/>
        <item m="1" x="714"/>
        <item m="1" x="1514"/>
        <item m="1" x="1267"/>
        <item m="1" x="1041"/>
        <item m="1" x="1445"/>
        <item m="1" x="1060"/>
        <item m="1" x="1019"/>
        <item m="1" x="700"/>
        <item m="1" x="454"/>
        <item m="1" x="1469"/>
        <item m="1" x="1059"/>
        <item m="1" x="1228"/>
        <item m="1" x="1431"/>
        <item m="1" x="1280"/>
        <item m="1" x="345"/>
        <item m="1" x="1407"/>
        <item m="1" x="1256"/>
        <item m="1" x="1185"/>
        <item m="1" x="1101"/>
        <item m="1" x="1147"/>
        <item m="1" x="1379"/>
        <item m="1" x="993"/>
        <item m="1" x="1171"/>
        <item m="1" x="1120"/>
        <item m="1" x="1071"/>
        <item m="1" x="1144"/>
        <item m="1" x="83"/>
        <item m="1" x="695"/>
        <item m="1" x="621"/>
        <item x="2"/>
        <item m="1" x="1393"/>
        <item m="1" x="1525"/>
        <item m="1" x="1202"/>
        <item m="1" x="282"/>
        <item m="1" x="1214"/>
        <item m="1" x="1212"/>
        <item m="1" x="1223"/>
        <item m="1" x="1082"/>
        <item m="1" x="683"/>
        <item m="1" x="577"/>
        <item m="1" x="228"/>
        <item m="1" x="1119"/>
        <item m="1" x="994"/>
        <item m="1" x="1292"/>
        <item m="1" x="238"/>
        <item m="1" x="1070"/>
        <item m="1" x="1342"/>
        <item m="1" x="331"/>
        <item m="1" x="1313"/>
        <item m="1" x="1466"/>
        <item m="1" x="589"/>
        <item m="1" x="578"/>
        <item m="1" x="1022"/>
        <item m="1" x="1528"/>
        <item m="1" x="241"/>
        <item m="1" x="1277"/>
        <item m="1" x="272"/>
        <item m="1" x="1317"/>
        <item m="1" x="297"/>
        <item m="1" x="1380"/>
        <item m="1" x="1111"/>
        <item m="1" x="1521"/>
        <item m="1" x="606"/>
        <item m="1" x="1117"/>
        <item m="1" x="1332"/>
        <item m="1" x="1081"/>
        <item m="1" x="629"/>
        <item m="1" x="1295"/>
        <item m="1" x="1451"/>
        <item m="1" x="1410"/>
        <item m="1" x="1314"/>
        <item m="1" x="1279"/>
        <item m="1" x="1135"/>
        <item m="1" x="186"/>
        <item m="1" x="1017"/>
        <item m="1" x="1079"/>
        <item m="1" x="1430"/>
        <item m="1" x="566"/>
        <item m="1" x="1106"/>
        <item m="1" x="564"/>
        <item m="1" x="1471"/>
        <item m="1" x="1123"/>
        <item m="1" x="1036"/>
        <item m="1" x="1370"/>
        <item m="1" x="1026"/>
        <item m="1" x="1300"/>
        <item m="1" x="1474"/>
        <item m="1" x="969"/>
        <item m="1" x="1028"/>
        <item m="1" x="1159"/>
        <item m="1" x="1384"/>
        <item m="1" x="1516"/>
        <item m="1" x="1174"/>
        <item m="1" x="1420"/>
        <item m="1" x="872"/>
        <item m="1" x="1034"/>
        <item m="1" x="1092"/>
        <item m="1" x="283"/>
        <item m="1" x="182"/>
        <item m="1" x="364"/>
        <item m="1" x="1495"/>
        <item m="1" x="673"/>
        <item m="1" x="266"/>
        <item m="1" x="1527"/>
        <item m="1" x="1326"/>
        <item m="1" x="1456"/>
        <item m="1" x="352"/>
        <item m="1" x="995"/>
        <item m="1" x="1291"/>
        <item m="1" x="119"/>
        <item m="1" x="326"/>
        <item m="1" x="467"/>
        <item m="1" x="109"/>
        <item m="1" x="245"/>
        <item m="1" x="1179"/>
        <item m="1" x="1173"/>
        <item m="1" x="685"/>
        <item m="1" x="52"/>
        <item m="1" x="442"/>
        <item m="1" x="303"/>
        <item m="1" x="1226"/>
        <item m="1" x="573"/>
        <item m="1" x="1201"/>
        <item m="1" x="202"/>
        <item m="1" x="1042"/>
        <item m="1" x="656"/>
        <item m="1" x="1243"/>
        <item m="1" x="1500"/>
        <item m="1" x="342"/>
        <item m="1" x="1177"/>
        <item m="1" x="1207"/>
        <item m="1" x="1461"/>
        <item m="1" x="1074"/>
        <item m="1" x="1402"/>
        <item m="1" x="1519"/>
        <item m="1" x="1383"/>
        <item m="1" x="1413"/>
        <item m="1" x="977"/>
        <item m="1" x="1009"/>
        <item m="1" x="1415"/>
        <item m="1" x="1206"/>
        <item m="1" x="1112"/>
        <item m="1" x="1053"/>
        <item m="1" x="1504"/>
        <item m="1" x="1131"/>
        <item m="1" x="1062"/>
        <item m="1" x="1240"/>
        <item m="1" x="1016"/>
        <item m="1" x="1421"/>
        <item m="1" x="1209"/>
        <item m="1" x="1497"/>
        <item m="1" x="1405"/>
        <item m="1" x="1464"/>
        <item m="1" x="1418"/>
        <item m="1" x="1487"/>
        <item m="1" x="1238"/>
        <item m="1" x="1333"/>
        <item m="1" x="1353"/>
        <item m="1" x="375"/>
        <item m="1" x="1262"/>
        <item m="1" x="194"/>
        <item m="1" x="1368"/>
        <item m="1" x="659"/>
        <item m="1" x="1327"/>
        <item m="1" x="644"/>
        <item m="1" x="689"/>
        <item m="1" x="821"/>
        <item m="1" x="1448"/>
        <item m="1" x="1210"/>
        <item m="1" x="1412"/>
        <item m="1" x="213"/>
        <item m="1" x="1359"/>
        <item m="1" x="627"/>
        <item m="1" x="1198"/>
        <item m="1" x="1537"/>
        <item m="1" x="774"/>
        <item m="1" x="1329"/>
        <item m="1" x="1192"/>
        <item m="1" x="1348"/>
        <item m="1" x="1150"/>
        <item m="1" x="1005"/>
        <item m="1" x="1115"/>
        <item m="1" x="1377"/>
        <item m="1" x="154"/>
        <item m="1" x="976"/>
        <item m="1" x="1269"/>
        <item m="1" x="1440"/>
        <item m="1" x="1043"/>
        <item m="1" x="1075"/>
        <item m="1" x="1376"/>
        <item m="1" x="1298"/>
        <item m="1" x="971"/>
        <item m="1" x="1169"/>
        <item m="1" x="1419"/>
        <item m="1" x="1080"/>
        <item m="1" x="1015"/>
        <item m="1" x="1491"/>
        <item m="1" x="1272"/>
        <item m="1" x="1130"/>
        <item m="1" x="1132"/>
        <item m="1" x="1110"/>
        <item m="1" x="1253"/>
        <item m="1" x="208"/>
        <item m="1" x="552"/>
        <item m="1" x="622"/>
        <item m="1" x="340"/>
        <item m="1" x="232"/>
        <item m="1" x="1356"/>
        <item m="1" x="987"/>
        <item m="1" x="1454"/>
        <item m="1" x="822"/>
        <item m="1" x="1362"/>
        <item m="1" x="1311"/>
        <item m="1" x="1137"/>
        <item m="1" x="1524"/>
        <item m="1" x="1161"/>
        <item m="1" x="1305"/>
        <item m="1" x="1360"/>
        <item m="1" x="150"/>
        <item m="1" x="1274"/>
        <item m="1" x="1105"/>
        <item m="1" x="1007"/>
        <item m="1" x="1293"/>
        <item m="1" x="1230"/>
        <item m="1" x="1426"/>
        <item m="1" x="970"/>
        <item m="1" x="1275"/>
        <item m="1" x="1023"/>
        <item m="1" x="1054"/>
        <item m="1" x="1444"/>
        <item m="1" x="1372"/>
        <item m="1" x="648"/>
        <item m="1" x="999"/>
        <item m="1" x="1040"/>
        <item m="1" x="1443"/>
        <item m="1" x="1143"/>
        <item m="1" x="1475"/>
        <item m="1" x="808"/>
        <item m="1" x="1506"/>
        <item m="1" x="718"/>
        <item m="1" x="1434"/>
        <item m="1" x="1417"/>
        <item m="1" x="1186"/>
        <item m="1" x="1039"/>
        <item m="1" x="1153"/>
        <item m="1" x="1014"/>
        <item m="1" x="1302"/>
        <item m="1" x="1285"/>
        <item m="1" x="1055"/>
        <item m="1" x="1278"/>
        <item m="1" x="820"/>
        <item m="1" x="1450"/>
        <item m="1" x="361"/>
        <item m="1" x="1273"/>
        <item m="1" x="584"/>
        <item m="1" x="1510"/>
        <item m="1" x="1108"/>
        <item m="1" x="1083"/>
        <item m="1" x="1534"/>
        <item m="1" x="29"/>
        <item m="1" x="1116"/>
        <item m="1" x="1355"/>
        <item m="1" x="96"/>
        <item m="1" x="997"/>
        <item m="1" x="1396"/>
        <item m="1" x="1113"/>
        <item m="1" x="1249"/>
        <item m="1" x="1197"/>
        <item m="1" x="1505"/>
        <item m="1" x="1268"/>
        <item m="1" x="1125"/>
        <item m="1" x="1195"/>
        <item m="1" x="374"/>
        <item m="1" x="89"/>
        <item m="1" x="1216"/>
        <item m="1" x="1390"/>
        <item m="1" x="1261"/>
        <item m="1" x="1330"/>
        <item m="1" x="1193"/>
        <item m="1" x="1480"/>
        <item m="1" x="1038"/>
        <item m="1" x="1118"/>
        <item m="1" x="1403"/>
        <item m="1" x="1213"/>
        <item m="1" x="1245"/>
        <item m="1" x="1411"/>
        <item m="1" x="1182"/>
        <item m="1" x="1057"/>
        <item m="1" x="1233"/>
        <item m="1" x="1386"/>
        <item m="1" x="1166"/>
        <item m="1" x="137"/>
        <item m="1" x="542"/>
        <item m="1" x="1029"/>
        <item m="1" x="1307"/>
        <item m="1" x="690"/>
        <item m="1" x="371"/>
        <item m="1" x="1288"/>
        <item m="1" x="1371"/>
        <item m="1" x="235"/>
        <item m="1" x="1406"/>
        <item m="1" x="1374"/>
        <item m="1" x="1157"/>
        <item m="1" x="1397"/>
        <item m="1" x="60"/>
        <item m="1" x="1489"/>
        <item m="1" x="1021"/>
        <item m="1" x="1087"/>
        <item m="1" x="1531"/>
        <item m="1" x="1352"/>
        <item m="1" x="379"/>
        <item m="1" x="1008"/>
        <item m="1" x="1416"/>
        <item m="1" x="315"/>
        <item m="1" x="1056"/>
        <item m="1" x="1168"/>
        <item m="1" x="1264"/>
        <item m="1" x="1515"/>
        <item m="1" x="46"/>
        <item m="1" x="1351"/>
        <item m="1" x="1343"/>
        <item m="1" x="218"/>
        <item m="1" x="1324"/>
        <item m="1" x="692"/>
        <item m="1" x="22"/>
        <item m="1" x="1049"/>
        <item m="1" x="1457"/>
        <item m="1" x="1218"/>
        <item m="1" x="1203"/>
        <item m="1" x="279"/>
        <item m="1" x="1146"/>
        <item m="1" x="1283"/>
        <item m="1" x="254"/>
        <item m="1" x="1172"/>
        <item m="1" x="1529"/>
        <item m="1" x="1409"/>
        <item m="1" x="563"/>
        <item m="1" x="1199"/>
        <item m="1" x="1373"/>
        <item m="1" x="199"/>
        <item m="1" x="1032"/>
        <item m="1" x="1061"/>
        <item m="1" x="1129"/>
        <item m="1" x="1010"/>
        <item m="1" x="1191"/>
        <item m="1" x="1507"/>
        <item m="1" x="1045"/>
        <item m="1" x="1452"/>
        <item m="1" x="1502"/>
        <item m="1" x="1089"/>
        <item m="1" x="1114"/>
        <item m="1" x="1215"/>
        <item m="1" x="1400"/>
        <item m="1" x="1354"/>
        <item m="1" x="593"/>
        <item m="1" x="1476"/>
        <item m="1" x="636"/>
        <item m="1" x="698"/>
        <item m="1" x="579"/>
        <item m="1" x="1086"/>
        <item m="1" x="819"/>
        <item m="1" x="583"/>
        <item m="1" x="691"/>
        <item m="1" x="333"/>
        <item m="1" x="1065"/>
        <item m="1" x="84"/>
        <item m="1" x="251"/>
        <item m="1" x="631"/>
        <item m="1" x="338"/>
        <item m="1" x="570"/>
        <item m="1" x="974"/>
        <item m="1" x="1164"/>
        <item m="1" x="1392"/>
        <item m="1" x="1069"/>
        <item m="1" x="316"/>
        <item m="1" x="1404"/>
        <item m="1" x="1427"/>
        <item m="1" x="775"/>
        <item m="1" x="1482"/>
        <item m="1" x="491"/>
        <item m="1" x="1224"/>
        <item m="1" x="1349"/>
        <item m="1" x="1323"/>
        <item m="1" x="1459"/>
        <item m="1" x="1462"/>
        <item m="1" x="1121"/>
        <item m="1" x="1479"/>
        <item m="1" x="1367"/>
        <item m="1" x="1467"/>
        <item m="1" x="1522"/>
        <item m="1" x="1297"/>
        <item m="1" x="1266"/>
        <item m="1" x="1196"/>
        <item m="1" x="1387"/>
        <item m="1" x="1299"/>
        <item m="1" x="1346"/>
        <item m="1" x="1276"/>
        <item m="1" x="1134"/>
        <item m="1" x="1037"/>
        <item m="1" x="1508"/>
        <item m="1" x="1344"/>
        <item m="1" x="1308"/>
        <item m="1" x="1098"/>
        <item m="1" x="1486"/>
        <item m="1" x="1250"/>
        <item m="1" x="1234"/>
        <item m="1" x="1366"/>
        <item m="1" x="1018"/>
        <item m="1" x="1391"/>
        <item m="1" x="1152"/>
        <item m="1" x="1025"/>
        <item m="1" x="1511"/>
        <item m="1" x="1167"/>
        <item m="1" x="1310"/>
        <item m="1" x="1463"/>
        <item m="1" x="1294"/>
        <item m="1" x="41"/>
        <item m="1" x="1432"/>
        <item m="1" x="1488"/>
        <item m="1" x="1244"/>
        <item m="1" x="1235"/>
        <item m="1" x="1078"/>
        <item m="1" x="466"/>
        <item m="1" x="1282"/>
        <item m="1" x="1047"/>
        <item m="1" x="1012"/>
        <item m="1" x="1259"/>
        <item m="1" x="575"/>
        <item m="1" x="1208"/>
        <item m="1" x="998"/>
        <item m="1" x="1176"/>
        <item m="1" x="1321"/>
        <item m="1" x="1389"/>
        <item m="1" x="1473"/>
        <item m="1" x="1290"/>
        <item m="1" x="1109"/>
        <item m="1" x="979"/>
        <item m="1" x="1296"/>
        <item m="1" x="1424"/>
        <item m="1" x="1388"/>
        <item m="1" x="1073"/>
        <item m="1" x="985"/>
        <item m="1" x="1257"/>
        <item m="1" x="1124"/>
        <item m="1" x="482"/>
        <item m="1" x="505"/>
        <item m="1" x="1175"/>
        <item m="1" x="1485"/>
        <item m="1" x="1265"/>
        <item m="1" x="1058"/>
        <item m="1" x="1229"/>
        <item m="1" x="1484"/>
        <item m="1" x="1122"/>
        <item m="1" x="590"/>
        <item m="1" x="1512"/>
        <item m="1" x="1312"/>
        <item m="1" x="1178"/>
        <item m="1" x="1318"/>
        <item m="1" x="1477"/>
        <item m="1" x="1093"/>
        <item m="1" x="989"/>
        <item m="1" x="1189"/>
        <item m="1" x="1217"/>
        <item m="1" x="1072"/>
        <item m="1" x="651"/>
        <item m="1" x="1260"/>
        <item m="1" x="206"/>
        <item m="1" x="1155"/>
        <item m="1" x="983"/>
        <item m="1" x="1335"/>
        <item m="1" x="1304"/>
        <item m="1" x="1136"/>
        <item m="1" x="1369"/>
        <item m="1" x="1163"/>
        <item m="1" x="1200"/>
        <item m="1" x="1231"/>
        <item m="1" x="1458"/>
        <item m="1" x="1162"/>
        <item m="1" x="1239"/>
        <item m="1" x="1154"/>
        <item m="1" x="1068"/>
        <item m="1" x="1187"/>
        <item m="1" x="1181"/>
        <item m="1" x="1232"/>
        <item m="1" x="306"/>
        <item m="1" x="1433"/>
        <item m="1" x="978"/>
        <item m="1" x="1236"/>
        <item m="1" x="1085"/>
        <item m="1" x="1241"/>
        <item m="1" x="1284"/>
        <item m="1" x="1472"/>
        <item m="1" x="1337"/>
        <item m="1" x="1341"/>
        <item m="1" x="1493"/>
        <item m="1" x="1048"/>
        <item m="1" x="1535"/>
        <item m="1" x="1190"/>
        <item m="1" x="1142"/>
        <item m="1" x="453"/>
        <item m="1" x="1222"/>
        <item m="1" x="1345"/>
        <item m="1" x="1509"/>
        <item m="1" x="1004"/>
        <item m="1" x="1518"/>
        <item m="1" x="1091"/>
        <item m="1" x="1494"/>
        <item m="1" x="1401"/>
        <item m="1" x="1151"/>
        <item m="1" x="1094"/>
        <item m="1" x="1358"/>
        <item m="1" x="1478"/>
        <item m="1" x="981"/>
        <item m="1" x="1044"/>
        <item m="1" x="1251"/>
        <item m="1" x="1315"/>
        <item m="1" x="1227"/>
        <item m="1" x="1140"/>
        <item m="1" x="1447"/>
        <item m="1" x="1320"/>
        <item m="1" x="216"/>
        <item m="1" x="1281"/>
        <item m="1" x="160"/>
        <item m="1" x="1242"/>
        <item m="1" x="1503"/>
        <item m="1" x="991"/>
        <item m="1" x="1455"/>
        <item m="1" x="1331"/>
        <item m="1" x="1160"/>
        <item m="1" x="1423"/>
        <item m="1" x="580"/>
        <item m="1" x="1375"/>
        <item m="1" x="74"/>
        <item m="1" x="1496"/>
        <item m="1" x="1035"/>
        <item m="1" x="337"/>
        <item m="1" x="70"/>
        <item m="1" x="1128"/>
        <item m="1" x="1127"/>
        <item m="1" x="1076"/>
        <item m="1" x="1364"/>
        <item m="1" x="1011"/>
        <item m="1" x="1103"/>
        <item m="1" x="1271"/>
        <item m="1" x="195"/>
        <item m="1" x="975"/>
        <item m="1" x="1347"/>
        <item m="1" x="1428"/>
        <item m="1" x="1439"/>
        <item m="1" x="1104"/>
        <item m="1" x="1536"/>
        <item m="1" x="709"/>
        <item m="1" x="1133"/>
        <item m="1" x="1258"/>
        <item m="1" x="694"/>
        <item m="1" x="1254"/>
        <item m="1" x="1088"/>
        <item m="1" x="1381"/>
        <item m="1" x="1170"/>
        <item m="1" x="1211"/>
        <item m="1" x="1139"/>
        <item m="1" x="174"/>
        <item m="1" x="1046"/>
        <item m="1" x="68"/>
        <item m="1" x="133"/>
        <item m="1" x="504"/>
        <item m="1" x="1000"/>
        <item m="1" x="1532"/>
        <item m="1" x="97"/>
        <item m="1" x="1498"/>
        <item m="1" x="1003"/>
        <item m="1" x="223"/>
        <item m="1" x="1499"/>
        <item m="1" x="1138"/>
        <item m="1" x="1221"/>
        <item m="1" x="1184"/>
        <item m="1" x="1067"/>
        <item m="1" x="1013"/>
        <item m="1" x="1077"/>
        <item m="1" x="1158"/>
        <item m="1" x="972"/>
        <item m="1" x="1361"/>
        <item m="1" x="1255"/>
        <item m="1" x="917"/>
        <item m="1" x="215"/>
        <item m="1" x="1394"/>
        <item m="1" x="856"/>
        <item m="1" x="1309"/>
        <item m="1" x="569"/>
        <item m="1" x="1322"/>
        <item m="1" x="1248"/>
        <item m="1" x="1470"/>
        <item m="1" x="1220"/>
        <item m="1" x="1097"/>
        <item m="1" x="1270"/>
        <item m="1" x="1465"/>
        <item m="1" x="1460"/>
        <item m="1" x="1126"/>
        <item m="1" x="1425"/>
        <item m="1" x="1441"/>
        <item m="1" x="1084"/>
        <item m="1" x="1414"/>
        <item m="1" x="1183"/>
        <item m="1" x="980"/>
        <item m="1" x="814"/>
        <item m="1" x="451"/>
        <item m="1" x="1188"/>
        <item m="1" x="1492"/>
        <item m="1" x="571"/>
        <item m="1" x="1002"/>
        <item m="1" x="660"/>
        <item m="1" x="1303"/>
        <item m="1" x="1501"/>
        <item m="1" x="1289"/>
        <item m="1" x="973"/>
        <item m="1" x="1063"/>
        <item m="1" x="1338"/>
        <item m="1" x="1020"/>
        <item m="1" x="1378"/>
        <item m="1" x="1247"/>
        <item m="1" x="1446"/>
        <item m="1" x="1350"/>
        <item m="1" x="990"/>
        <item m="1" x="1107"/>
        <item m="1" x="1517"/>
        <item m="1" x="1435"/>
        <item m="1" x="1538"/>
        <item m="1" x="1483"/>
        <item m="1" x="1328"/>
        <item m="1" x="1395"/>
        <item m="1" x="1437"/>
        <item m="1" x="437"/>
        <item m="1" x="1194"/>
        <item m="1" x="1099"/>
        <item m="1" x="1051"/>
        <item m="1" x="1145"/>
        <item m="1" x="1340"/>
        <item m="1" x="1165"/>
        <item m="1" x="1301"/>
        <item m="1" x="1027"/>
        <item m="1" x="1336"/>
        <item m="1" x="1422"/>
        <item m="1" x="1429"/>
        <item m="1" x="1399"/>
        <item m="1" x="1363"/>
        <item m="1" x="1100"/>
        <item m="1" x="1149"/>
        <item m="1" x="1204"/>
        <item m="1" x="1539"/>
        <item m="1" x="1481"/>
        <item m="1" x="1031"/>
        <item m="1" x="1490"/>
        <item m="1" x="1385"/>
        <item m="1" x="1205"/>
        <item m="1" x="1357"/>
        <item m="1" x="889"/>
        <item m="1" x="499"/>
        <item m="1" x="890"/>
        <item m="1" x="891"/>
        <item m="1" x="892"/>
        <item m="1" x="428"/>
        <item m="1" x="429"/>
        <item m="1" x="430"/>
        <item m="1" x="893"/>
        <item m="1" x="179"/>
        <item m="1" x="243"/>
        <item m="1" x="894"/>
        <item m="1" x="895"/>
        <item m="1" x="438"/>
        <item m="1" x="439"/>
        <item m="1" x="440"/>
        <item m="1" x="441"/>
        <item m="1" x="184"/>
        <item m="1" x="443"/>
        <item m="1" x="444"/>
        <item m="1" x="445"/>
        <item m="1" x="446"/>
        <item m="1" x="896"/>
        <item m="1" x="897"/>
        <item m="1" x="898"/>
        <item m="1" x="201"/>
        <item m="1" x="899"/>
        <item m="1" x="770"/>
        <item m="1" x="771"/>
        <item m="1" x="530"/>
        <item m="1" x="531"/>
        <item m="1" x="532"/>
        <item m="1" x="533"/>
        <item m="1" x="900"/>
        <item m="1" x="811"/>
        <item m="1" x="572"/>
        <item m="1" x="773"/>
        <item m="1" x="581"/>
        <item m="1" x="582"/>
        <item m="1" x="585"/>
        <item m="1" x="586"/>
        <item m="1" x="587"/>
        <item m="1" x="901"/>
        <item m="1" x="870"/>
        <item m="1" x="902"/>
        <item m="1" x="903"/>
        <item m="1" x="871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12"/>
        <item m="1" x="613"/>
        <item m="1" x="304"/>
        <item m="1" x="614"/>
        <item m="1" x="615"/>
        <item m="1" x="616"/>
        <item m="1" x="617"/>
        <item m="1" x="618"/>
        <item m="1" x="26"/>
        <item m="1" x="620"/>
        <item m="1" x="623"/>
        <item m="1" x="904"/>
        <item m="1" x="905"/>
        <item m="1" x="907"/>
        <item m="1" x="908"/>
        <item m="1" x="207"/>
        <item m="1" x="632"/>
        <item m="1" x="634"/>
        <item m="1" x="635"/>
        <item m="1" x="637"/>
        <item m="1" x="638"/>
        <item m="1" x="639"/>
        <item m="1" x="662"/>
        <item m="1" x="663"/>
        <item m="1" x="664"/>
        <item m="1" x="539"/>
        <item m="1" x="665"/>
        <item m="1" x="666"/>
        <item m="1" x="667"/>
        <item m="1" x="668"/>
        <item m="1" x="669"/>
        <item m="1" x="909"/>
        <item m="1" x="910"/>
        <item m="1" x="176"/>
        <item m="1" x="911"/>
        <item m="1" x="912"/>
        <item m="1" x="913"/>
        <item m="1" x="914"/>
        <item m="1" x="915"/>
        <item m="1" x="555"/>
        <item m="1" x="812"/>
        <item m="1" x="680"/>
        <item m="1" x="681"/>
        <item m="1" x="274"/>
        <item m="1" x="682"/>
        <item m="1" x="21"/>
        <item m="1" x="916"/>
        <item m="1" x="140"/>
        <item m="1" x="18"/>
        <item m="1" x="918"/>
        <item m="1" x="919"/>
        <item m="1" x="920"/>
        <item m="1" x="921"/>
        <item m="1" x="360"/>
        <item m="1" x="922"/>
        <item m="1" x="923"/>
        <item m="1" x="924"/>
        <item m="1" x="925"/>
        <item m="1" x="926"/>
        <item m="1" x="346"/>
        <item m="1" x="927"/>
        <item m="1" x="678"/>
        <item m="1" x="719"/>
        <item m="1" x="720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287"/>
        <item m="1" x="332"/>
        <item m="1" x="716"/>
        <item m="1" x="329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447"/>
        <item m="1" x="423"/>
        <item m="1" x="424"/>
        <item m="1" x="425"/>
        <item m="1" x="426"/>
        <item m="1" x="427"/>
        <item m="1" x="431"/>
        <item m="1" x="432"/>
        <item m="1" x="433"/>
        <item m="1" x="434"/>
        <item m="1" x="435"/>
        <item m="1" x="436"/>
        <item m="1" x="448"/>
        <item m="1" x="449"/>
        <item m="1" x="450"/>
        <item m="1" x="452"/>
        <item m="1" x="455"/>
        <item m="1" x="456"/>
        <item m="1" x="457"/>
        <item m="1" x="458"/>
        <item m="1" x="459"/>
        <item m="1" x="804"/>
        <item m="1" x="461"/>
        <item m="1" x="462"/>
        <item m="1" x="463"/>
        <item m="1" x="464"/>
        <item m="1" x="465"/>
        <item m="1" x="468"/>
        <item m="1" x="469"/>
        <item m="1" x="470"/>
        <item m="1" x="471"/>
        <item m="1" x="472"/>
        <item m="1" x="99"/>
        <item m="1" x="473"/>
        <item m="1" x="765"/>
        <item m="1" x="475"/>
        <item m="1" x="476"/>
        <item m="1" x="219"/>
        <item m="1" x="477"/>
        <item m="1" x="478"/>
        <item m="1" x="149"/>
        <item m="1" x="479"/>
        <item m="1" x="766"/>
        <item m="1" x="481"/>
        <item m="1" x="767"/>
        <item m="1" x="483"/>
        <item m="1" x="484"/>
        <item m="1" x="485"/>
        <item m="1" x="486"/>
        <item m="1" x="487"/>
        <item m="1" x="488"/>
        <item m="1" x="489"/>
        <item m="1" x="490"/>
        <item m="1" x="492"/>
        <item m="1" x="493"/>
        <item m="1" x="494"/>
        <item m="1" x="495"/>
        <item m="1" x="496"/>
        <item m="1" x="497"/>
        <item m="1" x="498"/>
        <item m="1" x="500"/>
        <item m="1" x="501"/>
        <item m="1" x="502"/>
        <item m="1" x="503"/>
        <item m="1" x="506"/>
        <item m="1" x="507"/>
        <item m="1" x="508"/>
        <item m="1" x="509"/>
        <item m="1" x="510"/>
        <item m="1" x="810"/>
        <item m="1" x="512"/>
        <item m="1" x="513"/>
        <item m="1" x="514"/>
        <item m="1" x="281"/>
        <item m="1" x="515"/>
        <item m="1" x="516"/>
        <item m="1" x="517"/>
        <item m="1" x="217"/>
        <item m="1" x="518"/>
        <item m="1" x="519"/>
        <item m="1" x="520"/>
        <item m="1" x="260"/>
        <item m="1" x="521"/>
        <item m="1" x="522"/>
        <item m="1" x="768"/>
        <item m="1" x="769"/>
        <item m="1" x="525"/>
        <item m="1" x="526"/>
        <item m="1" x="527"/>
        <item m="1" x="534"/>
        <item m="1" x="535"/>
        <item m="1" x="536"/>
        <item m="1" x="537"/>
        <item m="1" x="538"/>
        <item m="1" x="540"/>
        <item m="1" x="541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3"/>
        <item m="1" x="554"/>
        <item m="1" x="556"/>
        <item m="1" x="557"/>
        <item m="1" x="558"/>
        <item m="1" x="559"/>
        <item m="1" x="560"/>
        <item m="1" x="19"/>
        <item m="1" x="347"/>
        <item m="1" x="561"/>
        <item m="1" x="562"/>
        <item m="1" x="565"/>
        <item m="1" x="772"/>
        <item m="1" x="574"/>
        <item m="1" x="869"/>
        <item m="1" x="588"/>
        <item m="1" x="591"/>
        <item m="1" x="319"/>
        <item m="1" x="594"/>
        <item m="1" x="607"/>
        <item m="1" x="608"/>
        <item m="1" x="609"/>
        <item m="1" x="610"/>
        <item m="1" x="624"/>
        <item m="1" x="625"/>
        <item m="1" x="626"/>
        <item m="1" x="628"/>
        <item m="1" x="630"/>
        <item m="1" x="633"/>
        <item m="1" x="640"/>
        <item m="1" x="641"/>
        <item m="1" x="642"/>
        <item m="1" x="643"/>
        <item m="1" x="645"/>
        <item m="1" x="646"/>
        <item m="1" x="647"/>
        <item m="1" x="649"/>
        <item m="1" x="650"/>
        <item m="1" x="65"/>
        <item m="1" x="652"/>
        <item m="1" x="653"/>
        <item m="1" x="654"/>
        <item m="1" x="655"/>
        <item m="1" x="657"/>
        <item m="1" x="658"/>
        <item m="1" x="75"/>
        <item m="1" x="776"/>
        <item m="1" x="777"/>
        <item m="1" x="778"/>
        <item m="1" x="670"/>
        <item m="1" x="671"/>
        <item m="1" x="672"/>
        <item m="1" x="674"/>
        <item m="1" x="675"/>
        <item m="1" x="676"/>
        <item m="1" x="265"/>
        <item m="1" x="686"/>
        <item m="1" x="687"/>
        <item m="1" x="688"/>
        <item m="1" x="209"/>
        <item m="1" x="693"/>
        <item m="1" x="815"/>
        <item m="1" x="816"/>
        <item m="1" x="817"/>
        <item m="1" x="818"/>
        <item m="1" x="205"/>
        <item m="1" x="780"/>
        <item m="1" x="697"/>
        <item m="1" x="699"/>
        <item m="1" x="701"/>
        <item m="1" x="702"/>
        <item m="1" x="703"/>
        <item m="1" x="704"/>
        <item m="1" x="576"/>
        <item m="1" x="705"/>
        <item m="1" x="706"/>
        <item m="1" x="707"/>
        <item m="1" x="708"/>
        <item m="1" x="376"/>
        <item m="1" x="710"/>
        <item m="1" x="711"/>
        <item m="1" x="20"/>
        <item m="1" x="204"/>
        <item m="1" x="239"/>
        <item m="1" x="330"/>
        <item m="1" x="712"/>
        <item m="1" x="717"/>
        <item m="1" x="722"/>
        <item m="1" x="781"/>
        <item m="1" x="724"/>
        <item m="1" x="725"/>
        <item m="1" x="726"/>
        <item m="1" x="782"/>
        <item m="1" x="728"/>
        <item m="1" x="783"/>
        <item m="1" x="784"/>
        <item m="1" x="731"/>
        <item m="1" x="785"/>
        <item m="1" x="733"/>
        <item m="1" x="734"/>
        <item m="1" x="828"/>
        <item m="1" x="853"/>
        <item m="1" x="854"/>
        <item m="1" x="855"/>
        <item m="1" x="857"/>
        <item m="1" x="741"/>
        <item m="1" x="742"/>
        <item m="1" x="743"/>
        <item m="1" x="873"/>
        <item m="1" x="859"/>
        <item m="1" x="874"/>
        <item m="1" x="746"/>
        <item m="1" x="875"/>
        <item m="1" x="876"/>
        <item m="1" x="860"/>
        <item m="1" x="887"/>
        <item m="1" x="877"/>
        <item m="1" x="878"/>
        <item m="1" x="879"/>
        <item m="1" x="880"/>
        <item m="1" x="881"/>
        <item m="1" x="798"/>
        <item m="1" x="756"/>
        <item m="1" x="799"/>
        <item m="1" x="882"/>
        <item m="1" x="867"/>
        <item m="1" x="883"/>
        <item m="1" x="761"/>
        <item m="1" x="884"/>
        <item m="1" x="885"/>
        <item m="1" x="886"/>
        <item m="1" x="888"/>
        <item m="1" x="721"/>
        <item m="1" x="840"/>
        <item m="1" x="852"/>
        <item m="1" x="805"/>
        <item m="1" x="806"/>
        <item m="1" x="807"/>
        <item m="1" x="809"/>
        <item m="1" x="592"/>
        <item m="1" x="595"/>
        <item m="1" x="823"/>
        <item m="1" x="824"/>
        <item m="1" x="825"/>
        <item m="1" x="826"/>
        <item m="1" x="827"/>
        <item m="1" x="858"/>
        <item m="1" x="836"/>
        <item m="1" x="837"/>
        <item m="1" x="838"/>
        <item m="1" x="861"/>
        <item m="1" x="862"/>
        <item m="1" x="863"/>
        <item m="1" x="864"/>
        <item m="1" x="865"/>
        <item m="1" x="866"/>
        <item m="1" x="848"/>
        <item m="1" x="849"/>
        <item m="1" x="850"/>
        <item m="1" x="868"/>
        <item m="1" x="829"/>
        <item m="1" x="830"/>
        <item m="1" x="831"/>
        <item m="1" x="832"/>
        <item m="1" x="833"/>
        <item m="1" x="834"/>
        <item m="1" x="835"/>
        <item m="1" x="839"/>
        <item m="1" x="841"/>
        <item m="1" x="842"/>
        <item m="1" x="843"/>
        <item m="1" x="844"/>
        <item m="1" x="845"/>
        <item m="1" x="846"/>
        <item m="1" x="847"/>
        <item m="1" x="851"/>
        <item m="1" x="460"/>
        <item m="1" x="511"/>
        <item m="1" x="568"/>
        <item m="1" x="679"/>
        <item m="1" x="214"/>
        <item m="1" x="713"/>
        <item m="1" x="715"/>
        <item m="1" x="735"/>
        <item m="1" x="786"/>
        <item m="1" x="787"/>
        <item m="1" x="788"/>
        <item m="1" x="739"/>
        <item m="1" x="789"/>
        <item m="1" x="790"/>
        <item m="1" x="791"/>
        <item m="1" x="792"/>
        <item m="1" x="747"/>
        <item m="1" x="748"/>
        <item m="1" x="793"/>
        <item m="1" x="794"/>
        <item m="1" x="795"/>
        <item m="1" x="796"/>
        <item m="1" x="753"/>
        <item m="1" x="797"/>
        <item m="1" x="800"/>
        <item m="1" x="801"/>
        <item m="1" x="802"/>
        <item m="1" x="762"/>
        <item m="1" x="763"/>
        <item m="1" x="803"/>
        <item m="1" x="474"/>
        <item m="1" x="480"/>
        <item m="1" x="523"/>
        <item m="1" x="524"/>
        <item m="1" x="529"/>
        <item m="1" x="567"/>
        <item m="1" x="611"/>
        <item m="1" x="619"/>
        <item m="1" x="661"/>
        <item m="1" x="696"/>
        <item m="1" x="723"/>
        <item m="1" x="727"/>
        <item m="1" x="729"/>
        <item m="1" x="730"/>
        <item m="1" x="732"/>
        <item m="1" x="736"/>
        <item m="1" x="737"/>
        <item m="1" x="738"/>
        <item m="1" x="740"/>
        <item m="1" x="744"/>
        <item m="1" x="745"/>
        <item m="1" x="397"/>
        <item m="1" x="749"/>
        <item m="1" x="750"/>
        <item m="1" x="751"/>
        <item m="1" x="752"/>
        <item m="1" x="754"/>
        <item m="1" x="755"/>
        <item m="1" x="757"/>
        <item m="1" x="758"/>
        <item m="1" x="759"/>
        <item m="1" x="760"/>
        <item m="1" x="764"/>
        <item m="1" x="35"/>
        <item m="1" x="36"/>
        <item m="1" x="37"/>
        <item m="1" x="38"/>
        <item m="1" x="39"/>
        <item m="1" x="40"/>
        <item m="1" x="42"/>
        <item m="1" x="43"/>
        <item m="1" x="44"/>
        <item m="1" x="45"/>
        <item m="1" x="47"/>
        <item m="1" x="48"/>
        <item m="1" x="49"/>
        <item m="1" x="50"/>
        <item m="1" x="51"/>
        <item m="1" x="53"/>
        <item m="1" x="54"/>
        <item m="1" x="55"/>
        <item m="1" x="56"/>
        <item m="1" x="57"/>
        <item m="1" x="58"/>
        <item m="1" x="59"/>
        <item m="1" x="61"/>
        <item m="1" x="62"/>
        <item m="1" x="63"/>
        <item m="1" x="64"/>
        <item m="1" x="67"/>
        <item m="1" x="71"/>
        <item m="1" x="72"/>
        <item m="1" x="73"/>
        <item m="1" x="76"/>
        <item m="1" x="77"/>
        <item m="1" x="78"/>
        <item m="1" x="79"/>
        <item m="1" x="80"/>
        <item m="1" x="81"/>
        <item m="1" x="82"/>
        <item m="1" x="85"/>
        <item m="1" x="86"/>
        <item m="1" x="87"/>
        <item m="1" x="88"/>
        <item m="1" x="90"/>
        <item m="1" x="91"/>
        <item m="1" x="92"/>
        <item m="1" x="93"/>
        <item m="1" x="94"/>
        <item m="1" x="95"/>
        <item m="1" x="98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4"/>
        <item m="1" x="135"/>
        <item m="1" x="136"/>
        <item m="1" x="138"/>
        <item m="1" x="139"/>
        <item m="1" x="34"/>
        <item m="1" x="141"/>
        <item m="1" x="142"/>
        <item m="1" x="143"/>
        <item m="1" x="144"/>
        <item m="1" x="145"/>
        <item m="1" x="146"/>
        <item m="1" x="147"/>
        <item m="1" x="148"/>
        <item m="1" x="151"/>
        <item m="1" x="152"/>
        <item m="1" x="153"/>
        <item m="1" x="155"/>
        <item m="1" x="156"/>
        <item m="1" x="157"/>
        <item m="1" x="158"/>
        <item m="1" x="159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5"/>
        <item m="1" x="177"/>
        <item m="1" x="178"/>
        <item m="1" x="180"/>
        <item m="1" x="181"/>
        <item m="1" x="183"/>
        <item m="1" x="185"/>
        <item m="1" x="188"/>
        <item m="1" x="190"/>
        <item m="1" x="191"/>
        <item m="1" x="192"/>
        <item m="1" x="193"/>
        <item m="1" x="197"/>
        <item m="1" x="198"/>
        <item m="1" x="200"/>
        <item m="1" x="203"/>
        <item m="1" x="210"/>
        <item m="1" x="211"/>
        <item m="1" x="212"/>
        <item m="1" x="220"/>
        <item m="1" x="221"/>
        <item m="1" x="15"/>
        <item m="1" x="16"/>
        <item m="1" x="17"/>
        <item m="1" x="23"/>
        <item m="1" x="222"/>
        <item m="1" x="224"/>
        <item m="1" x="225"/>
        <item m="1" x="226"/>
        <item m="1" x="229"/>
        <item m="1" x="230"/>
        <item m="1" x="231"/>
        <item m="1" x="233"/>
        <item m="1" x="234"/>
        <item x="4"/>
        <item m="1" x="236"/>
        <item m="1" x="237"/>
        <item m="1" x="240"/>
        <item m="1" x="242"/>
        <item m="1" x="244"/>
        <item m="1" x="246"/>
        <item m="1" x="247"/>
        <item m="1" x="248"/>
        <item m="1" x="249"/>
        <item m="1" x="250"/>
        <item m="1" x="252"/>
        <item m="1" x="253"/>
        <item m="1" x="255"/>
        <item m="1" x="256"/>
        <item m="1" x="257"/>
        <item m="1" x="258"/>
        <item m="1" x="259"/>
        <item m="1" x="261"/>
        <item m="1" x="263"/>
        <item m="1" x="264"/>
        <item m="1" x="267"/>
        <item m="1" x="268"/>
        <item m="1" x="269"/>
        <item m="1" x="270"/>
        <item m="1" x="271"/>
        <item m="1" x="273"/>
        <item m="1" x="275"/>
        <item m="1" x="276"/>
        <item m="1" x="277"/>
        <item m="1" x="278"/>
        <item m="1" x="280"/>
        <item m="1" x="284"/>
        <item m="1" x="285"/>
        <item m="1" x="286"/>
        <item m="1" x="288"/>
        <item m="1" x="289"/>
        <item m="1" x="290"/>
        <item m="1" x="291"/>
        <item m="1" x="292"/>
        <item m="1" x="293"/>
        <item m="1" x="294"/>
        <item m="1" x="295"/>
        <item m="1" x="296"/>
        <item m="1" x="298"/>
        <item m="1" x="299"/>
        <item m="1" x="300"/>
        <item m="1" x="301"/>
        <item m="1" x="302"/>
        <item m="1" x="305"/>
        <item m="1" x="307"/>
        <item m="1" x="308"/>
        <item m="1" x="309"/>
        <item m="1" x="310"/>
        <item m="1" x="311"/>
        <item m="1" x="312"/>
        <item m="1" x="313"/>
        <item m="1" x="314"/>
        <item m="1" x="317"/>
        <item m="1" x="318"/>
        <item m="1" x="320"/>
        <item m="1" x="321"/>
        <item m="1" x="322"/>
        <item m="1" x="323"/>
        <item m="1" x="324"/>
        <item m="1" x="325"/>
        <item m="1" x="327"/>
        <item m="1" x="328"/>
        <item m="1" x="335"/>
        <item m="1" x="336"/>
        <item m="1" x="339"/>
        <item m="1" x="341"/>
        <item m="1" x="343"/>
        <item m="1" x="344"/>
        <item m="1" x="348"/>
        <item m="1" x="349"/>
        <item m="1" x="350"/>
        <item m="1" x="351"/>
        <item m="1" x="353"/>
        <item m="1" x="354"/>
        <item m="1" x="356"/>
        <item m="1" x="357"/>
        <item m="1" x="358"/>
        <item m="1" x="359"/>
        <item m="1" x="363"/>
        <item m="1" x="365"/>
        <item m="1" x="366"/>
        <item m="1" x="367"/>
        <item x="6"/>
        <item m="1" x="368"/>
        <item m="1" x="369"/>
        <item m="1" x="370"/>
        <item m="1" x="372"/>
        <item m="1" x="377"/>
        <item m="1" x="378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m="1" x="389"/>
        <item m="1" x="390"/>
        <item m="1" x="391"/>
        <item m="1" x="392"/>
        <item m="1" x="393"/>
        <item m="1" x="394"/>
        <item m="1" x="395"/>
        <item m="1" x="396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x="1"/>
        <item x="3"/>
        <item x="5"/>
        <item m="1" x="24"/>
        <item m="1" x="25"/>
        <item x="8"/>
        <item x="9"/>
        <item x="10"/>
        <item m="1" x="27"/>
        <item m="1" x="28"/>
        <item m="1" x="30"/>
        <item m="1" x="31"/>
        <item m="1" x="32"/>
        <item m="1" x="33"/>
        <item x="11"/>
        <item x="12"/>
        <item x="13"/>
        <item x="1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8"/>
        <item m="1" x="3218"/>
        <item m="1" x="2849"/>
        <item m="1" x="3745"/>
        <item m="1" x="5834"/>
        <item m="1" x="4421"/>
        <item m="1" x="3181"/>
        <item m="1" x="3795"/>
        <item m="1" x="5361"/>
        <item m="1" x="3113"/>
        <item m="1" x="4119"/>
        <item m="1" x="3874"/>
        <item m="1" x="6878"/>
        <item m="1" x="6208"/>
        <item m="1" x="4352"/>
        <item m="1" x="4280"/>
        <item m="1" x="6595"/>
        <item m="1" x="4234"/>
        <item m="1" x="5422"/>
        <item m="1" x="3040"/>
        <item m="1" x="3240"/>
        <item m="1" x="7628"/>
        <item m="1" x="5084"/>
        <item m="1" x="3156"/>
        <item m="1" x="6401"/>
        <item m="1" x="4978"/>
        <item m="1" x="3868"/>
        <item m="1" x="5853"/>
        <item m="1" x="7795"/>
        <item m="1" x="3146"/>
        <item m="1" x="3637"/>
        <item m="1" x="5104"/>
        <item m="1" x="3195"/>
        <item m="1" x="5165"/>
        <item m="1" x="5512"/>
        <item m="1" x="2933"/>
        <item m="1" x="6648"/>
        <item m="1" x="6606"/>
        <item m="1" x="3922"/>
        <item m="1" x="6254"/>
        <item m="1" x="7703"/>
        <item m="1" x="7961"/>
        <item m="1" x="2827"/>
        <item m="1" x="7110"/>
        <item m="1" x="5828"/>
        <item m="1" x="4207"/>
        <item m="1" x="7513"/>
        <item m="1" x="5938"/>
        <item m="1" x="3841"/>
        <item m="1" x="3961"/>
        <item m="1" x="6590"/>
        <item m="1" x="5969"/>
        <item m="1" x="2837"/>
        <item m="1" x="3259"/>
        <item m="1" x="7574"/>
        <item m="1" x="3117"/>
        <item m="1" x="2869"/>
        <item m="1" x="6985"/>
        <item m="1" x="7721"/>
        <item m="1" x="7621"/>
        <item m="1" x="7141"/>
        <item m="1" x="5572"/>
        <item m="1" x="4378"/>
        <item m="1" x="4051"/>
        <item m="1" x="3589"/>
        <item m="1" x="3091"/>
        <item m="1" x="3707"/>
        <item m="1" x="3954"/>
        <item m="1" x="4881"/>
        <item m="1" x="6116"/>
        <item m="1" x="4642"/>
        <item m="1" x="5380"/>
        <item m="1" x="2940"/>
        <item m="1" x="5744"/>
        <item m="1" x="4371"/>
        <item m="1" x="5909"/>
        <item m="1" x="5941"/>
        <item m="1" x="4503"/>
        <item m="1" x="7619"/>
        <item m="1" x="3483"/>
        <item m="1" x="4718"/>
        <item m="1" x="4871"/>
        <item m="1" x="5293"/>
        <item m="1" x="2844"/>
        <item m="1" x="3944"/>
        <item m="1" x="7322"/>
        <item m="1" x="3695"/>
        <item m="1" x="3106"/>
        <item m="1" x="5590"/>
        <item m="1" x="2912"/>
        <item m="1" x="6039"/>
        <item m="1" x="7380"/>
        <item m="1" x="4115"/>
        <item m="1" x="6322"/>
        <item m="1" x="3241"/>
        <item m="1" x="4284"/>
        <item m="1" x="7821"/>
        <item m="1" x="3585"/>
        <item m="1" x="3435"/>
        <item m="1" x="6804"/>
        <item m="1" x="4047"/>
        <item m="1" x="2871"/>
        <item m="1" x="5962"/>
        <item m="1" x="5997"/>
        <item m="1" x="6309"/>
        <item m="1" x="5988"/>
        <item m="1" x="6687"/>
        <item m="1" x="4080"/>
        <item m="1" x="7242"/>
        <item m="1" x="6592"/>
        <item m="1" x="2928"/>
        <item m="1" x="7137"/>
        <item m="1" x="5213"/>
        <item m="1" x="6451"/>
        <item m="1" x="5787"/>
        <item m="1" x="5862"/>
        <item m="1" x="4626"/>
        <item m="1" x="4243"/>
        <item m="1" x="5691"/>
        <item m="1" x="5314"/>
        <item m="1" x="5651"/>
        <item m="1" x="5562"/>
        <item m="1" x="3212"/>
        <item m="1" x="7215"/>
        <item m="1" x="5777"/>
        <item m="1" x="6190"/>
        <item m="1" x="3668"/>
        <item m="1" x="5256"/>
        <item m="1" x="7196"/>
        <item m="1" x="7297"/>
        <item m="1" x="7649"/>
        <item m="1" x="3050"/>
        <item m="1" x="7798"/>
        <item m="1" x="7018"/>
        <item m="1" x="4268"/>
        <item m="1" x="6162"/>
        <item m="1" x="4279"/>
        <item m="1" x="6142"/>
        <item m="1" x="7717"/>
        <item m="1" x="3759"/>
        <item m="1" x="3718"/>
        <item m="1" x="5401"/>
        <item m="1" x="3633"/>
        <item m="1" x="7809"/>
        <item m="1" x="7655"/>
        <item m="1" x="7373"/>
        <item m="1" x="3700"/>
        <item m="1" x="6283"/>
        <item m="1" x="6075"/>
        <item m="1" x="7298"/>
        <item m="1" x="4606"/>
        <item m="1" x="4865"/>
        <item m="1" x="4806"/>
        <item m="1" x="5137"/>
        <item m="1" x="3199"/>
        <item m="1" x="7457"/>
        <item m="1" x="4149"/>
        <item m="1" x="7728"/>
        <item m="1" x="5236"/>
        <item m="1" x="4869"/>
        <item m="1" x="6487"/>
        <item m="1" x="4786"/>
        <item m="1" x="3374"/>
        <item m="1" x="6564"/>
        <item m="1" x="3887"/>
        <item m="1" x="5039"/>
        <item m="1" x="3409"/>
        <item m="1" x="3450"/>
        <item m="1" x="7524"/>
        <item m="1" x="7044"/>
        <item m="1" x="6981"/>
        <item m="1" x="6479"/>
        <item m="1" x="4165"/>
        <item m="1" x="4742"/>
        <item m="1" x="5087"/>
        <item m="1" x="6993"/>
        <item m="1" x="5752"/>
        <item m="1" x="6567"/>
        <item m="1" x="3377"/>
        <item m="1" x="6215"/>
        <item m="1" x="7146"/>
        <item m="1" x="4992"/>
        <item m="1" x="3971"/>
        <item m="1" x="6415"/>
        <item m="1" x="5757"/>
        <item m="1" x="6145"/>
        <item m="1" x="5825"/>
        <item m="1" x="4851"/>
        <item m="1" x="6767"/>
        <item m="1" x="4556"/>
        <item m="1" x="4569"/>
        <item m="1" x="6146"/>
        <item m="1" x="5851"/>
        <item m="1" x="4514"/>
        <item m="1" x="6865"/>
        <item m="1" x="3293"/>
        <item m="1" x="3601"/>
        <item m="1" x="7391"/>
        <item m="1" x="3575"/>
        <item m="1" x="3345"/>
        <item m="1" x="5552"/>
        <item m="1" x="4790"/>
        <item m="1" x="4879"/>
        <item m="1" x="5661"/>
        <item m="1" x="3854"/>
        <item m="1" x="6355"/>
        <item m="1" x="5328"/>
        <item m="1" x="6601"/>
        <item m="1" x="5185"/>
        <item m="1" x="4326"/>
        <item m="1" x="5266"/>
        <item m="1" x="3372"/>
        <item m="1" x="7305"/>
        <item m="1" x="3999"/>
        <item m="1" x="5209"/>
        <item m="1" x="7369"/>
        <item m="1" x="7339"/>
        <item m="1" x="4632"/>
        <item m="1" x="7640"/>
        <item m="1" x="5001"/>
        <item m="1" x="4792"/>
        <item m="1" x="5376"/>
        <item m="1" x="5640"/>
        <item m="1" x="5046"/>
        <item m="1" x="7656"/>
        <item m="1" x="7671"/>
        <item m="1" x="3866"/>
        <item m="1" x="7337"/>
        <item m="1" x="4387"/>
        <item m="1" x="7958"/>
        <item m="1" x="7152"/>
        <item m="1" x="4622"/>
        <item m="1" x="6798"/>
        <item m="1" x="3441"/>
        <item m="1" x="4934"/>
        <item m="1" x="4282"/>
        <item m="1" x="5776"/>
        <item m="1" x="4237"/>
        <item m="1" x="3379"/>
        <item m="1" x="4238"/>
        <item m="1" x="5580"/>
        <item m="1" x="3211"/>
        <item m="1" x="7634"/>
        <item m="1" x="6939"/>
        <item m="1" x="4422"/>
        <item m="1" x="4102"/>
        <item m="1" x="3197"/>
        <item m="1" x="5921"/>
        <item m="1" x="7498"/>
        <item m="1" x="7284"/>
        <item m="1" x="7808"/>
        <item m="1" x="6916"/>
        <item m="1" x="7046"/>
        <item m="1" x="4032"/>
        <item m="1" x="3959"/>
        <item m="1" x="4419"/>
        <item m="1" x="6974"/>
        <item m="1" x="6016"/>
        <item m="1" x="4342"/>
        <item m="1" x="6797"/>
        <item m="1" x="6801"/>
        <item m="1" x="3640"/>
        <item m="1" x="3254"/>
        <item m="1" x="4657"/>
        <item m="1" x="4860"/>
        <item m="1" x="5007"/>
        <item m="1" x="4779"/>
        <item m="1" x="4271"/>
        <item m="1" x="7366"/>
        <item m="1" x="3144"/>
        <item m="1" x="7128"/>
        <item m="1" x="2906"/>
        <item m="1" x="3378"/>
        <item m="1" x="6655"/>
        <item m="1" x="5305"/>
        <item m="1" x="4176"/>
        <item m="1" x="6525"/>
        <item m="1" x="3528"/>
        <item m="1" x="4082"/>
        <item m="1" x="2899"/>
        <item m="1" x="4031"/>
        <item m="1" x="6051"/>
        <item m="1" x="2943"/>
        <item m="1" x="6011"/>
        <item m="1" x="7648"/>
        <item m="1" x="6272"/>
        <item m="1" x="3024"/>
        <item m="1" x="6010"/>
        <item m="1" x="3756"/>
        <item m="1" x="6299"/>
        <item m="1" x="5364"/>
        <item m="1" x="6960"/>
        <item m="1" x="5845"/>
        <item m="1" x="7030"/>
        <item m="1" x="3478"/>
        <item m="1" x="5234"/>
        <item m="1" x="3788"/>
        <item m="1" x="5520"/>
        <item m="1" x="7874"/>
        <item m="1" x="3765"/>
        <item m="1" x="7959"/>
        <item m="1" x="4404"/>
        <item m="1" x="7818"/>
        <item m="1" x="4050"/>
        <item m="1" x="7292"/>
        <item m="1" x="7286"/>
        <item m="1" x="7113"/>
        <item m="1" x="4257"/>
        <item m="1" x="7593"/>
        <item m="1" x="4162"/>
        <item m="1" x="4395"/>
        <item m="1" x="5430"/>
        <item m="1" x="4480"/>
        <item m="1" x="7915"/>
        <item m="1" x="4159"/>
        <item m="1" x="7085"/>
        <item m="1" x="7034"/>
        <item m="1" x="7439"/>
        <item m="1" x="5893"/>
        <item m="1" x="3191"/>
        <item m="1" x="6093"/>
        <item m="1" x="4253"/>
        <item m="1" x="7267"/>
        <item m="1" x="5735"/>
        <item m="1" x="7984"/>
        <item m="1" x="5818"/>
        <item m="1" x="4539"/>
        <item m="1" x="6843"/>
        <item m="1" x="7057"/>
        <item m="1" x="5242"/>
        <item m="1" x="5775"/>
        <item m="1" x="4198"/>
        <item m="1" x="7377"/>
        <item m="1" x="6246"/>
        <item m="1" x="2966"/>
        <item m="1" x="4888"/>
        <item m="1" x="3304"/>
        <item m="1" x="7720"/>
        <item m="1" x="4905"/>
        <item m="1" x="3873"/>
        <item m="1" x="3571"/>
        <item m="1" x="3555"/>
        <item m="1" x="2921"/>
        <item m="1" x="6870"/>
        <item m="1" x="7148"/>
        <item m="1" x="4236"/>
        <item m="1" x="5758"/>
        <item m="1" x="6457"/>
        <item m="1" x="6156"/>
        <item m="1" x="4473"/>
        <item m="1" x="5856"/>
        <item m="1" x="4892"/>
        <item m="1" x="4835"/>
        <item m="1" x="7126"/>
        <item m="1" x="5894"/>
        <item m="1" x="7509"/>
        <item m="1" x="7276"/>
        <item m="1" x="6988"/>
        <item m="1" x="2853"/>
        <item m="1" x="3714"/>
        <item m="1" x="6585"/>
        <item m="1" x="6474"/>
        <item m="1" x="3992"/>
        <item m="1" x="4991"/>
        <item m="1" x="5109"/>
        <item x="5"/>
        <item m="1" x="5509"/>
        <item m="1" x="4267"/>
        <item m="1" x="3004"/>
        <item m="1" x="7277"/>
        <item m="1" x="4256"/>
        <item m="1" x="4862"/>
        <item m="1" x="5707"/>
        <item m="1" x="3576"/>
        <item m="1" x="7680"/>
        <item m="1" x="4701"/>
        <item m="1" x="4266"/>
        <item m="1" x="5734"/>
        <item m="1" x="5144"/>
        <item m="1" x="4197"/>
        <item m="1" x="5222"/>
        <item m="1" x="4402"/>
        <item m="1" x="4384"/>
        <item m="1" x="4137"/>
        <item m="1" x="5404"/>
        <item m="1" x="4088"/>
        <item m="1" x="7471"/>
        <item m="1" x="3948"/>
        <item m="1" x="4942"/>
        <item m="1" x="7873"/>
        <item m="1" x="6255"/>
        <item m="1" x="6675"/>
        <item m="1" x="3809"/>
        <item m="1" x="5190"/>
        <item m="1" x="3029"/>
        <item m="1" x="7402"/>
        <item m="1" x="5820"/>
        <item m="1" x="3764"/>
        <item m="1" x="7588"/>
        <item m="1" x="5732"/>
        <item m="1" x="4014"/>
        <item m="1" x="7919"/>
        <item m="1" x="4215"/>
        <item m="1" x="5952"/>
        <item m="1" x="6324"/>
        <item m="1" x="4891"/>
        <item m="1" x="6404"/>
        <item m="1" x="6425"/>
        <item m="1" x="4910"/>
        <item m="1" x="5455"/>
        <item m="1" x="7225"/>
        <item m="1" x="5679"/>
        <item m="1" x="2877"/>
        <item m="1" x="7233"/>
        <item m="1" x="5514"/>
        <item m="1" x="7924"/>
        <item m="1" x="4516"/>
        <item m="1" x="7063"/>
        <item m="1" x="6727"/>
        <item m="1" x="7781"/>
        <item m="1" x="4202"/>
        <item m="1" x="7820"/>
        <item m="1" x="3158"/>
        <item m="1" x="6481"/>
        <item m="1" x="3491"/>
        <item m="1" x="6327"/>
        <item m="1" x="5394"/>
        <item m="1" x="4528"/>
        <item m="1" x="5631"/>
        <item m="1" x="3242"/>
        <item m="1" x="7583"/>
        <item m="1" x="3384"/>
        <item m="1" x="6512"/>
        <item m="1" x="6159"/>
        <item m="1" x="6336"/>
        <item m="1" x="7600"/>
        <item m="1" x="4131"/>
        <item m="1" x="3521"/>
        <item m="1" x="7028"/>
        <item m="1" x="4633"/>
        <item m="1" x="3344"/>
        <item m="1" x="3818"/>
        <item m="1" x="2847"/>
        <item m="1" x="6229"/>
        <item m="1" x="5544"/>
        <item m="1" x="3917"/>
        <item m="1" x="6835"/>
        <item m="1" x="7814"/>
        <item m="1" x="3766"/>
        <item m="1" x="6970"/>
        <item m="1" x="5441"/>
        <item m="1" x="6455"/>
        <item m="1" x="3163"/>
        <item m="1" x="4859"/>
        <item m="1" x="5892"/>
        <item m="1" x="2908"/>
        <item m="1" x="7695"/>
        <item m="1" x="3577"/>
        <item m="1" x="5550"/>
        <item m="1" x="3763"/>
        <item m="1" x="6986"/>
        <item m="1" x="5534"/>
        <item m="1" x="6397"/>
        <item m="1" x="2878"/>
        <item m="1" x="5263"/>
        <item m="1" x="4437"/>
        <item m="1" x="6612"/>
        <item m="1" x="3842"/>
        <item m="1" x="6570"/>
        <item m="1" x="6877"/>
        <item m="1" x="5929"/>
        <item m="1" x="6157"/>
        <item m="1" x="4073"/>
        <item m="1" x="7334"/>
        <item m="1" x="4649"/>
        <item m="1" x="6277"/>
        <item m="1" x="2968"/>
        <item m="1" x="7167"/>
        <item m="1" x="4484"/>
        <item m="1" x="6147"/>
        <item m="1" x="7690"/>
        <item m="1" x="5698"/>
        <item m="1" x="7943"/>
        <item m="1" x="7254"/>
        <item m="1" x="7426"/>
        <item m="1" x="4739"/>
        <item m="1" x="5170"/>
        <item m="1" x="7832"/>
        <item m="1" x="5420"/>
        <item m="1" x="3213"/>
        <item m="1" x="3790"/>
        <item m="1" x="3395"/>
        <item m="1" x="5541"/>
        <item m="1" x="7302"/>
        <item m="1" x="7787"/>
        <item m="1" x="7390"/>
        <item m="1" x="7013"/>
        <item m="1" x="5492"/>
        <item m="1" x="4167"/>
        <item m="1" x="5167"/>
        <item m="1" x="7287"/>
        <item m="1" x="2926"/>
        <item m="1" x="3272"/>
        <item m="1" x="6761"/>
        <item m="1" x="5922"/>
        <item m="1" x="6594"/>
        <item m="1" x="4245"/>
        <item m="1" x="3776"/>
        <item m="1" x="3444"/>
        <item m="1" x="3425"/>
        <item m="1" x="5434"/>
        <item m="1" x="5664"/>
        <item m="1" x="6789"/>
        <item m="1" x="3974"/>
        <item m="1" x="5654"/>
        <item m="1" x="4654"/>
        <item m="1" x="2845"/>
        <item m="1" x="6576"/>
        <item m="1" x="6821"/>
        <item m="1" x="2970"/>
        <item m="1" x="7861"/>
        <item m="1" x="5766"/>
        <item m="1" x="3095"/>
        <item m="1" x="3877"/>
        <item m="1" x="5348"/>
        <item m="1" x="4183"/>
        <item m="1" x="5942"/>
        <item m="1" x="3028"/>
        <item m="1" x="4703"/>
        <item m="1" x="6403"/>
        <item m="1" x="4850"/>
        <item m="1" x="4111"/>
        <item m="1" x="7447"/>
        <item m="1" x="6552"/>
        <item m="1" x="6781"/>
        <item m="1" x="6291"/>
        <item m="1" x="6851"/>
        <item m="1" x="7964"/>
        <item m="1" x="6387"/>
        <item m="1" x="5561"/>
        <item m="1" x="7072"/>
        <item m="1" x="5601"/>
        <item m="1" x="4962"/>
        <item m="1" x="5300"/>
        <item m="1" x="3989"/>
        <item m="1" x="3026"/>
        <item m="1" x="6905"/>
        <item m="1" x="3440"/>
        <item m="1" x="7971"/>
        <item m="1" x="4019"/>
        <item m="1" x="4839"/>
        <item m="1" x="5470"/>
        <item m="1" x="3517"/>
        <item m="1" x="3070"/>
        <item m="1" x="3801"/>
        <item m="1" x="7893"/>
        <item m="1" x="5362"/>
        <item m="1" x="7442"/>
        <item m="1" x="4809"/>
        <item m="1" x="6517"/>
        <item m="1" x="4775"/>
        <item m="1" x="3302"/>
        <item m="1" x="6884"/>
        <item m="1" x="4240"/>
        <item m="1" x="3573"/>
        <item m="1" x="3908"/>
        <item m="1" x="2909"/>
        <item m="1" x="6640"/>
        <item m="1" x="2922"/>
        <item m="1" x="3617"/>
        <item m="1" x="7946"/>
        <item m="1" x="5138"/>
        <item m="1" x="6317"/>
        <item m="1" x="5011"/>
        <item m="1" x="6274"/>
        <item m="1" x="5619"/>
        <item m="1" x="7111"/>
        <item m="1" x="6952"/>
        <item m="1" x="5971"/>
        <item m="1" x="5204"/>
        <item m="1" x="2874"/>
        <item m="1" x="4235"/>
        <item m="1" x="4915"/>
        <item m="1" x="6664"/>
        <item m="1" x="5333"/>
        <item m="1" x="4770"/>
        <item m="1" x="7032"/>
        <item m="1" x="4986"/>
        <item m="1" x="6768"/>
        <item m="1" x="5695"/>
        <item m="1" x="6323"/>
        <item m="1" x="5771"/>
        <item m="1" x="6845"/>
        <item m="1" x="7611"/>
        <item m="1" x="5693"/>
        <item m="1" x="3904"/>
        <item m="1" x="7936"/>
        <item m="1" x="6926"/>
        <item m="1" x="5912"/>
        <item m="1" x="7487"/>
        <item m="1" x="3931"/>
        <item m="1" x="6846"/>
        <item m="1" x="7504"/>
        <item m="1" x="2959"/>
        <item m="1" x="5839"/>
        <item m="1" x="4440"/>
        <item m="1" x="7921"/>
        <item m="1" x="6219"/>
        <item m="1" x="3675"/>
        <item m="1" x="7793"/>
        <item m="1" x="5560"/>
        <item m="1" x="4200"/>
        <item m="1" x="5846"/>
        <item m="1" x="7929"/>
        <item m="1" x="3149"/>
        <item m="1" x="6502"/>
        <item m="1" x="7269"/>
        <item m="1" x="3222"/>
        <item m="1" x="4209"/>
        <item m="1" x="7782"/>
        <item m="1" x="7101"/>
        <item m="1" x="7351"/>
        <item m="1" x="3006"/>
        <item m="1" x="7199"/>
        <item m="1" x="5699"/>
        <item m="1" x="6273"/>
        <item m="1" x="2986"/>
        <item m="1" x="6998"/>
        <item m="1" x="5536"/>
        <item m="1" x="6551"/>
        <item m="1" x="6945"/>
        <item m="1" x="7880"/>
        <item m="1" x="3987"/>
        <item m="1" x="7324"/>
        <item m="1" x="4179"/>
        <item m="1" x="5925"/>
        <item m="1" x="6212"/>
        <item m="1" x="5808"/>
        <item m="1" x="4303"/>
        <item m="1" x="6214"/>
        <item m="1" x="7482"/>
        <item m="1" x="3096"/>
        <item m="1" x="3092"/>
        <item m="1" x="3928"/>
        <item m="1" x="2938"/>
        <item m="1" x="7879"/>
        <item m="1" x="5811"/>
        <item m="1" x="4405"/>
        <item m="1" x="4434"/>
        <item m="1" x="2952"/>
        <item m="1" x="4489"/>
        <item m="1" x="4725"/>
        <item m="1" x="7149"/>
        <item m="1" x="3583"/>
        <item m="1" x="3165"/>
        <item m="1" x="5769"/>
        <item m="1" x="2866"/>
        <item m="1" x="3231"/>
        <item m="1" x="3244"/>
        <item m="1" x="4872"/>
        <item m="1" x="7724"/>
        <item m="1" x="3863"/>
        <item m="1" x="3678"/>
        <item m="1" x="5760"/>
        <item m="1" x="4943"/>
        <item m="1" x="3265"/>
        <item m="1" x="5026"/>
        <item m="1" x="2888"/>
        <item m="1" x="3749"/>
        <item m="1" x="5340"/>
        <item m="1" x="2842"/>
        <item m="1" x="3258"/>
        <item m="1" x="7294"/>
        <item m="1" x="5033"/>
        <item m="1" x="3126"/>
        <item m="1" x="3348"/>
        <item m="1" x="3613"/>
        <item m="1" x="6732"/>
        <item m="1" x="2984"/>
        <item m="1" x="5595"/>
        <item m="1" x="5162"/>
        <item m="1" x="6053"/>
        <item m="1" x="5928"/>
        <item m="1" x="6754"/>
        <item m="1" x="7952"/>
        <item m="1" x="5626"/>
        <item m="1" x="3958"/>
        <item m="1" x="5260"/>
        <item m="1" x="5587"/>
        <item m="1" x="6271"/>
        <item m="1" x="5351"/>
        <item m="1" x="5762"/>
        <item m="1" x="7187"/>
        <item m="1" x="4172"/>
        <item m="1" x="3215"/>
        <item m="1" x="5847"/>
        <item m="1" x="6207"/>
        <item m="1" x="5621"/>
        <item m="1" x="3495"/>
        <item m="1" x="4723"/>
        <item m="1" x="5804"/>
        <item m="1" x="6286"/>
        <item m="1" x="4523"/>
        <item m="1" x="3614"/>
        <item m="1" x="4379"/>
        <item m="1" x="6358"/>
        <item m="1" x="3526"/>
        <item m="1" x="3339"/>
        <item m="1" x="4852"/>
        <item m="1" x="3839"/>
        <item m="1" x="7274"/>
        <item m="1" x="5879"/>
        <item m="1" x="3910"/>
        <item m="1" x="7882"/>
        <item m="1" x="3020"/>
        <item m="1" x="3690"/>
        <item m="1" x="3686"/>
        <item m="1" x="3331"/>
        <item m="1" x="6189"/>
        <item m="1" x="2936"/>
        <item m="1" x="7684"/>
        <item m="1" x="6796"/>
        <item m="1" x="7087"/>
        <item m="1" x="7895"/>
        <item m="1" x="3111"/>
        <item m="1" x="4087"/>
        <item m="1" x="7092"/>
        <item m="1" x="6765"/>
        <item m="1" x="2891"/>
        <item m="1" x="7382"/>
        <item m="1" x="4788"/>
        <item m="1" x="3048"/>
        <item m="1" x="4020"/>
        <item m="1" x="4964"/>
        <item m="1" x="7988"/>
        <item m="1" x="3049"/>
        <item m="1" x="7333"/>
        <item m="1" x="5599"/>
        <item m="1" x="7778"/>
        <item m="1" x="7153"/>
        <item m="1" x="6961"/>
        <item m="1" x="3682"/>
        <item m="1" x="5871"/>
        <item m="1" x="6353"/>
        <item m="1" x="6065"/>
        <item m="1" x="3236"/>
        <item m="1" x="3889"/>
        <item m="1" x="7307"/>
        <item m="1" x="4689"/>
        <item m="1" x="3847"/>
        <item m="1" x="4800"/>
        <item m="1" x="5235"/>
        <item m="1" x="5545"/>
        <item m="1" x="3704"/>
        <item m="1" x="7817"/>
        <item m="1" x="6527"/>
        <item m="1" x="3198"/>
        <item m="1" x="3295"/>
        <item m="1" x="6073"/>
        <item m="1" x="6962"/>
        <item m="1" x="4617"/>
        <item m="1" x="3620"/>
        <item m="1" x="3567"/>
        <item m="1" x="4003"/>
        <item m="1" x="6193"/>
        <item m="1" x="5746"/>
        <item m="1" x="5202"/>
        <item m="1" x="7096"/>
        <item m="1" x="3052"/>
        <item m="1" x="6134"/>
        <item m="1" x="3934"/>
        <item m="1" x="5133"/>
        <item m="1" x="3871"/>
        <item m="1" x="7180"/>
        <item m="1" x="4499"/>
        <item m="1" x="4357"/>
        <item m="1" x="5672"/>
        <item m="1" x="4730"/>
        <item m="1" x="4579"/>
        <item m="1" x="4463"/>
        <item m="1" x="6899"/>
        <item m="1" x="4822"/>
        <item m="1" x="4875"/>
        <item m="1" x="3155"/>
        <item m="1" x="5742"/>
        <item m="1" x="6079"/>
        <item m="1" x="4285"/>
        <item m="1" x="4845"/>
        <item m="1" x="5718"/>
        <item m="1" x="3507"/>
        <item m="1" x="5747"/>
        <item m="1" x="5643"/>
        <item m="1" x="4837"/>
        <item m="1" x="3876"/>
        <item m="1" x="5399"/>
        <item m="1" x="4166"/>
        <item m="1" x="6448"/>
        <item m="1" x="5763"/>
        <item m="1" x="5527"/>
        <item m="1" x="6000"/>
        <item m="1" x="5935"/>
        <item m="1" x="5677"/>
        <item m="1" x="7321"/>
        <item m="1" x="4637"/>
        <item m="1" x="6349"/>
        <item m="1" x="2918"/>
        <item m="1" x="7490"/>
        <item m="1" x="6462"/>
        <item m="1" x="7547"/>
        <item m="1" x="6764"/>
        <item m="1" x="7379"/>
        <item m="1" x="4515"/>
        <item m="1" x="7807"/>
        <item m="1" x="6025"/>
        <item m="1" x="6023"/>
        <item m="1" x="7327"/>
        <item m="1" x="3581"/>
        <item m="1" x="4787"/>
        <item m="1" x="2917"/>
        <item m="1" x="5450"/>
        <item m="1" x="6176"/>
        <item m="1" x="7168"/>
        <item m="1" x="7058"/>
        <item m="1" x="6609"/>
        <item m="1" x="3643"/>
        <item m="1" x="4594"/>
        <item m="1" x="5191"/>
        <item m="1" x="5289"/>
        <item m="1" x="3021"/>
        <item m="1" x="7709"/>
        <item m="1" x="6200"/>
        <item m="1" x="3082"/>
        <item m="1" x="4976"/>
        <item m="1" x="6267"/>
        <item m="1" x="3186"/>
        <item m="1" x="3423"/>
        <item m="1" x="4252"/>
        <item m="1" x="3430"/>
        <item m="1" x="7054"/>
        <item m="1" x="3688"/>
        <item m="1" x="4103"/>
        <item m="1" x="4304"/>
        <item m="1" x="3729"/>
        <item m="1" x="4655"/>
        <item m="1" x="3247"/>
        <item m="1" x="7280"/>
        <item m="1" x="6347"/>
        <item m="1" x="7744"/>
        <item m="1" x="5147"/>
        <item m="1" x="3271"/>
        <item m="1" x="4321"/>
        <item m="1" x="7193"/>
        <item m="1" x="7097"/>
        <item m="1" x="2856"/>
        <item m="1" x="7819"/>
        <item m="1" x="4358"/>
        <item m="1" x="6005"/>
        <item m="1" x="7068"/>
        <item m="1" x="6671"/>
        <item m="1" x="5357"/>
        <item m="1" x="6532"/>
        <item m="1" x="5663"/>
        <item m="1" x="5741"/>
        <item m="1" x="7829"/>
        <item m="1" x="3977"/>
        <item m="1" x="4759"/>
        <item m="1" x="4601"/>
        <item m="1" x="4675"/>
        <item m="1" x="6862"/>
        <item m="1" x="3083"/>
        <item m="1" x="5268"/>
        <item m="1" x="7902"/>
        <item m="1" x="3063"/>
        <item m="1" x="7718"/>
        <item m="1" x="3157"/>
        <item m="1" x="7614"/>
        <item m="1" x="7531"/>
        <item m="1" x="5665"/>
        <item m="1" x="6373"/>
        <item m="1" x="5301"/>
        <item m="1" x="3665"/>
        <item m="1" x="4429"/>
        <item m="1" x="4550"/>
        <item m="1" x="5779"/>
        <item m="1" x="6622"/>
        <item m="1" x="6151"/>
        <item m="1" x="4046"/>
        <item m="1" x="6951"/>
        <item m="1" x="5053"/>
        <item m="1" x="6061"/>
        <item m="1" x="6662"/>
        <item m="1" x="7422"/>
        <item m="1" x="3329"/>
        <item m="1" x="4382"/>
        <item m="1" x="5799"/>
        <item m="1" x="6909"/>
        <item m="1" x="4753"/>
        <item m="1" x="4263"/>
        <item m="1" x="3316"/>
        <item m="1" x="5991"/>
        <item m="1" x="3154"/>
        <item m="1" x="5360"/>
        <item m="1" x="5627"/>
        <item m="1" x="7023"/>
        <item m="1" x="6791"/>
        <item m="1" x="3209"/>
        <item m="1" x="4645"/>
        <item m="1" x="7979"/>
        <item m="1" x="5192"/>
        <item m="1" x="6566"/>
        <item m="1" x="5506"/>
        <item m="1" x="7359"/>
        <item m="1" x="4615"/>
        <item m="1" x="5729"/>
        <item m="1" x="6090"/>
        <item m="1" x="3706"/>
        <item m="1" x="7130"/>
        <item m="1" x="4104"/>
        <item m="1" x="7599"/>
        <item m="1" x="3541"/>
        <item m="1" x="7825"/>
        <item m="1" x="5976"/>
        <item m="1" x="4551"/>
        <item m="1" x="7207"/>
        <item m="1" x="5379"/>
        <item m="1" x="7002"/>
        <item m="1" x="6674"/>
        <item m="1" x="7025"/>
        <item m="1" x="7991"/>
        <item m="1" x="4526"/>
        <item m="1" x="6101"/>
        <item m="1" x="2916"/>
        <item m="1" x="3930"/>
        <item m="1" x="3334"/>
        <item m="1" x="3180"/>
        <item m="1" x="5628"/>
        <item m="1" x="3162"/>
        <item m="1" x="2865"/>
        <item m="1" x="7976"/>
        <item m="1" x="4365"/>
        <item m="1" x="7419"/>
        <item m="1" x="7939"/>
        <item m="1" x="6991"/>
        <item m="1" x="6104"/>
        <item m="1" x="6111"/>
        <item m="1" x="4413"/>
        <item m="1" x="6651"/>
        <item m="1" x="6385"/>
        <item m="1" x="7417"/>
        <item m="1" x="7542"/>
        <item m="1" x="7727"/>
        <item m="1" x="4692"/>
        <item m="1" x="4366"/>
        <item m="1" x="6044"/>
        <item m="1" x="7646"/>
        <item m="1" x="7071"/>
        <item m="1" x="5227"/>
        <item m="1" x="5923"/>
        <item m="1" x="7162"/>
        <item m="1" x="3143"/>
        <item m="1" x="3826"/>
        <item m="1" x="6057"/>
        <item m="1" x="6654"/>
        <item m="1" x="6424"/>
        <item m="1" x="4390"/>
        <item m="1" x="3255"/>
        <item m="1" x="6914"/>
        <item m="1" x="7960"/>
        <item m="1" x="4218"/>
        <item m="1" x="3032"/>
        <item m="1" x="6854"/>
        <item m="1" x="6603"/>
        <item m="1" x="7296"/>
        <item m="1" x="7341"/>
        <item m="1" x="6965"/>
        <item m="1" x="4704"/>
        <item m="1" x="6261"/>
        <item m="1" x="3785"/>
        <item m="1" x="6270"/>
        <item m="1" x="4007"/>
        <item m="1" x="6260"/>
        <item m="1" x="3248"/>
        <item m="1" x="6635"/>
        <item m="1" x="2854"/>
        <item m="1" x="7486"/>
        <item m="1" x="3178"/>
        <item m="1" x="5694"/>
        <item m="1" x="5995"/>
        <item m="1" x="5611"/>
        <item m="1" x="6815"/>
        <item m="1" x="7480"/>
        <item m="1" x="5448"/>
        <item m="1" x="6929"/>
        <item m="1" x="3027"/>
        <item m="1" x="4707"/>
        <item m="1" x="3597"/>
        <item m="1" x="3621"/>
        <item m="1" x="6809"/>
        <item m="1" x="3778"/>
        <item m="1" x="3150"/>
        <item m="1" x="4130"/>
        <item m="1" x="3232"/>
        <item m="1" x="5090"/>
        <item m="1" x="5265"/>
        <item m="1" x="5089"/>
        <item m="1" x="7320"/>
        <item m="1" x="7461"/>
        <item m="1" x="5761"/>
        <item m="1" x="3612"/>
        <item m="1" x="5249"/>
        <item m="1" x="7394"/>
        <item m="1" x="7604"/>
        <item m="1" x="5346"/>
        <item m="1" x="3093"/>
        <item m="1" x="3405"/>
        <item m="1" x="3415"/>
        <item m="1" x="4913"/>
        <item m="1" x="3202"/>
        <item m="1" x="6632"/>
        <item m="1" x="6265"/>
        <item m="1" x="5730"/>
        <item m="1" x="4878"/>
        <item m="1" x="6304"/>
        <item m="1" x="7066"/>
        <item m="1" x="3651"/>
        <item m="1" x="4643"/>
        <item m="1" x="4191"/>
        <item m="1" x="3544"/>
        <item m="1" x="7224"/>
        <item m="1" x="3545"/>
        <item m="1" x="3357"/>
        <item m="1" x="4163"/>
        <item m="1" x="6379"/>
        <item m="1" x="4444"/>
        <item m="1" x="3250"/>
        <item m="1" x="3203"/>
        <item m="1" x="6041"/>
        <item m="1" x="3443"/>
        <item m="1" x="5412"/>
        <item m="1" x="5378"/>
        <item m="1" x="3969"/>
        <item m="1" x="3282"/>
        <item m="1" x="5530"/>
        <item m="1" x="3351"/>
        <item m="1" x="3410"/>
        <item m="1" x="4493"/>
        <item m="1" x="5064"/>
        <item m="1" x="2937"/>
        <item m="1" x="4552"/>
        <item m="1" x="7927"/>
        <item m="1" x="6679"/>
        <item m="1" x="2981"/>
        <item m="1" x="2858"/>
        <item m="1" x="3076"/>
        <item m="1" x="7041"/>
        <item m="1" x="5797"/>
        <item m="1" x="2841"/>
        <item m="1" x="4604"/>
        <item m="1" x="7662"/>
        <item m="1" x="6279"/>
        <item m="1" x="6642"/>
        <item m="1" x="7581"/>
        <item m="1" x="7591"/>
        <item m="1" x="5097"/>
        <item m="1" x="4328"/>
        <item m="1" x="3828"/>
        <item m="1" x="6233"/>
        <item m="1" x="7156"/>
        <item m="1" x="7236"/>
        <item m="1" x="3237"/>
        <item m="1" x="4923"/>
        <item m="1" x="5528"/>
        <item m="1" x="3699"/>
        <item m="1" x="3582"/>
        <item m="1" x="5003"/>
        <item m="1" x="5714"/>
        <item m="1" x="6827"/>
        <item m="1" x="3354"/>
        <item m="1" x="7631"/>
        <item m="1" x="5367"/>
        <item m="1" x="4577"/>
        <item m="1" x="3579"/>
        <item m="1" x="4247"/>
        <item m="1" x="4828"/>
        <item m="1" x="6885"/>
        <item m="1" x="4563"/>
        <item m="1" x="6738"/>
        <item m="1" x="7999"/>
        <item m="1" x="6072"/>
        <item m="1" x="3867"/>
        <item m="1" x="5602"/>
        <item m="1" x="7306"/>
        <item m="1" x="3011"/>
        <item m="1" x="5778"/>
        <item m="1" x="6971"/>
        <item m="1" x="4143"/>
        <item m="1" x="7558"/>
        <item m="1" x="3898"/>
        <item m="1" x="6954"/>
        <item m="1" x="5709"/>
        <item m="1" x="6098"/>
        <item m="1" x="2901"/>
        <item m="1" x="4446"/>
        <item m="1" x="3919"/>
        <item m="1" x="6782"/>
        <item m="1" x="4793"/>
        <item m="1" x="6919"/>
        <item m="1" x="4397"/>
        <item m="1" x="7361"/>
        <item m="1" x="5629"/>
        <item m="1" x="5426"/>
        <item m="1" x="5261"/>
        <item m="1" x="3879"/>
        <item m="1" x="7859"/>
        <item m="1" x="7722"/>
        <item m="1" x="5402"/>
        <item m="1" x="5666"/>
        <item m="1" x="3893"/>
        <item m="1" x="7198"/>
        <item m="1" x="5472"/>
        <item m="1" x="6058"/>
        <item m="1" x="6819"/>
        <item m="1" x="7731"/>
        <item m="1" x="5238"/>
        <item m="1" x="6394"/>
        <item m="1" x="5224"/>
        <item m="1" x="6543"/>
        <item m="1" x="5993"/>
        <item m="1" x="7756"/>
        <item m="1" x="6117"/>
        <item m="1" x="6859"/>
        <item m="1" x="4322"/>
        <item m="1" x="6683"/>
        <item m="1" x="7908"/>
        <item m="1" x="3902"/>
        <item m="1" x="5180"/>
        <item m="1" x="3297"/>
        <item m="1" x="4814"/>
        <item m="1" x="7229"/>
        <item m="1" x="5539"/>
        <item m="1" x="5885"/>
        <item m="1" x="7885"/>
        <item m="1" x="6705"/>
        <item m="1" x="7043"/>
        <item m="1" x="4093"/>
        <item m="1" x="6751"/>
        <item m="1" x="7533"/>
        <item m="1" x="4661"/>
        <item m="1" x="4823"/>
        <item m="1" x="3880"/>
        <item m="1" x="6144"/>
        <item m="1" x="6237"/>
        <item m="1" x="3683"/>
        <item m="1" x="7206"/>
        <item m="1" x="3245"/>
        <item m="1" x="5405"/>
        <item m="1" x="7766"/>
        <item m="1" x="6861"/>
        <item m="1" x="4926"/>
        <item m="1" x="3672"/>
        <item m="1" x="5484"/>
        <item m="1" x="5163"/>
        <item m="1" x="7477"/>
        <item m="1" x="4363"/>
        <item m="1" x="5567"/>
        <item m="1" x="3562"/>
        <item m="1" x="7585"/>
        <item m="1" x="7169"/>
        <item m="1" x="6496"/>
        <item m="1" x="5442"/>
        <item m="1" x="3327"/>
        <item m="1" x="4639"/>
        <item m="1" x="3830"/>
        <item m="1" x="6531"/>
        <item m="1" x="4059"/>
        <item m="1" x="6613"/>
        <item m="1" x="5708"/>
        <item m="1" x="7757"/>
        <item m="1" x="5392"/>
        <item m="1" x="4136"/>
        <item m="1" x="7065"/>
        <item m="1" x="7090"/>
        <item m="1" x="4534"/>
        <item m="1" x="3966"/>
        <item m="1" x="4314"/>
        <item m="1" x="3292"/>
        <item m="1" x="3890"/>
        <item m="1" x="4970"/>
        <item m="1" x="7853"/>
        <item m="1" x="7962"/>
        <item m="1" x="6399"/>
        <item m="1" x="3205"/>
        <item m="1" x="3733"/>
        <item m="1" x="6772"/>
        <item m="1" x="7124"/>
        <item m="1" x="4459"/>
        <item m="1" x="6871"/>
        <item m="1" x="5417"/>
        <item m="1" x="7716"/>
        <item m="1" x="5566"/>
        <item m="1" x="6973"/>
        <item m="1" x="6548"/>
        <item m="1" x="4628"/>
        <item m="1" x="3007"/>
        <item m="1" x="3913"/>
        <item m="1" x="4679"/>
        <item m="1" x="6893"/>
        <item m="1" x="6253"/>
        <item m="1" x="3523"/>
        <item m="1" x="3950"/>
        <item m="1" x="5610"/>
        <item m="1" x="6747"/>
        <item m="1" x="6278"/>
        <item m="1" x="7332"/>
        <item m="1" x="4138"/>
        <item m="1" x="7161"/>
        <item m="1" x="5365"/>
        <item m="1" x="4985"/>
        <item m="1" x="6366"/>
        <item m="1" x="4227"/>
        <item m="1" x="7937"/>
        <item m="1" x="5772"/>
        <item m="1" x="3810"/>
        <item m="1" x="7981"/>
        <item m="1" x="7009"/>
        <item m="1" x="3361"/>
        <item m="1" x="7660"/>
        <item m="1" x="4072"/>
        <item m="1" x="4940"/>
        <item m="1" x="3169"/>
        <item m="1" x="4442"/>
        <item m="1" x="6736"/>
        <item m="1" x="4912"/>
        <item m="1" x="6968"/>
        <item m="1" x="4908"/>
        <item m="1" x="5950"/>
        <item m="1" x="7868"/>
        <item m="1" x="3990"/>
        <item m="1" x="3487"/>
        <item m="1" x="5748"/>
        <item m="1" x="3206"/>
        <item m="1" x="7134"/>
        <item m="1" x="6155"/>
        <item m="1" x="6294"/>
        <item m="1" x="4764"/>
        <item m="1" x="6489"/>
        <item m="1" x="7222"/>
        <item m="1" x="5725"/>
        <item m="1" x="7639"/>
        <item m="1" x="3563"/>
        <item m="1" x="7139"/>
        <item m="1" x="6292"/>
        <item m="1" x="3476"/>
        <item m="1" x="6001"/>
        <item m="1" x="4900"/>
        <item m="1" x="5356"/>
        <item m="1" x="6857"/>
        <item m="1" x="6937"/>
        <item m="1" x="6105"/>
        <item m="1" x="3201"/>
        <item m="1" x="7594"/>
        <item m="1" x="4765"/>
        <item m="1" x="3320"/>
        <item m="1" x="3068"/>
        <item m="1" x="3185"/>
        <item m="1" x="7743"/>
        <item m="1" x="4729"/>
        <item m="1" x="4142"/>
        <item m="1" x="6006"/>
        <item m="1" x="4273"/>
        <item m="1" x="5440"/>
        <item m="1" x="3744"/>
        <item m="1" x="7544"/>
        <item m="1" x="2855"/>
        <item m="1" x="7732"/>
        <item m="1" x="6418"/>
        <item m="1" x="5790"/>
        <item m="1" x="7214"/>
        <item m="1" x="4605"/>
        <item m="1" x="5454"/>
        <item m="1" x="7011"/>
        <item m="1" x="6584"/>
        <item m="1" x="4468"/>
        <item m="1" x="4486"/>
        <item m="1" x="5081"/>
        <item m="1" x="3681"/>
        <item m="1" x="7673"/>
        <item m="1" x="6561"/>
        <item m="1" x="6257"/>
        <item m="1" x="6528"/>
        <item m="1" x="7736"/>
        <item m="1" x="5381"/>
        <item m="1" x="3336"/>
        <item m="1" x="7788"/>
        <item m="1" x="5840"/>
        <item m="1" x="3392"/>
        <item m="1" x="4016"/>
        <item m="1" x="7957"/>
        <item m="1" x="6409"/>
        <item m="1" x="7689"/>
        <item m="1" x="6209"/>
        <item m="1" x="3353"/>
        <item m="1" x="5008"/>
        <item m="1" x="2826"/>
        <item m="1" x="7978"/>
        <item m="1" x="6393"/>
        <item m="1" x="5210"/>
        <item m="1" x="5148"/>
        <item m="1" x="6413"/>
        <item m="1" x="5715"/>
        <item m="1" x="3485"/>
        <item m="1" x="6829"/>
        <item m="1" x="3968"/>
        <item m="1" x="6112"/>
        <item m="1" x="3777"/>
        <item m="1" x="4623"/>
        <item m="1" x="5052"/>
        <item m="1" x="6818"/>
        <item m="1" x="4210"/>
        <item m="1" x="3046"/>
        <item m="1" x="3172"/>
        <item m="1" x="5342"/>
        <item m="1" x="3427"/>
        <item m="1" x="6276"/>
        <item m="1" x="3223"/>
        <item m="1" x="5101"/>
        <item m="1" x="3168"/>
        <item m="1" x="7566"/>
        <item m="1" x="6930"/>
        <item m="1" x="5024"/>
        <item m="1" x="5028"/>
        <item m="1" x="3016"/>
        <item m="1" x="5568"/>
        <item m="1" x="6002"/>
        <item m="1" x="4741"/>
        <item m="1" x="7930"/>
        <item m="1" x="6938"/>
        <item m="1" x="5313"/>
        <item m="1" x="5282"/>
        <item m="1" x="6167"/>
        <item m="1" x="7983"/>
        <item m="1" x="3363"/>
        <item m="1" x="6045"/>
        <item m="1" x="6019"/>
        <item m="1" x="5891"/>
        <item m="1" x="5721"/>
        <item m="1" x="5917"/>
        <item m="1" x="3615"/>
        <item m="1" x="6745"/>
        <item m="1" x="7606"/>
        <item m="1" x="7115"/>
        <item m="1" x="7118"/>
        <item m="1" x="7304"/>
        <item m="1" x="3474"/>
        <item m="1" x="5290"/>
        <item m="1" x="4501"/>
        <item m="1" x="3664"/>
        <item m="1" x="3332"/>
        <item m="1" x="7022"/>
        <item m="1" x="4089"/>
        <item m="1" x="3153"/>
        <item m="1" x="6526"/>
        <item m="1" x="4286"/>
        <item m="1" x="7864"/>
        <item m="1" x="4776"/>
        <item m="1" x="6597"/>
        <item m="1" x="5045"/>
        <item m="1" x="7281"/>
        <item m="1" x="7742"/>
        <item m="1" x="6911"/>
        <item m="1" x="6611"/>
        <item m="1" x="7125"/>
        <item m="1" x="5220"/>
        <item m="1" x="7884"/>
        <item m="1" x="3413"/>
        <item m="1" x="6429"/>
        <item m="1" x="3901"/>
        <item m="1" x="4938"/>
        <item m="1" x="2947"/>
        <item m="1" x="7918"/>
        <item m="1" x="4846"/>
        <item m="1" x="4581"/>
        <item m="1" x="7725"/>
        <item m="1" x="6643"/>
        <item m="1" x="6337"/>
        <item m="1" x="4393"/>
        <item m="1" x="3449"/>
        <item m="1" x="3130"/>
        <item m="1" x="3159"/>
        <item m="1" x="7052"/>
        <item m="1" x="7135"/>
        <item m="1" x="5980"/>
        <item m="1" x="5965"/>
        <item m="1" x="7518"/>
        <item m="1" x="5127"/>
        <item m="1" x="2872"/>
        <item m="1" x="3946"/>
        <item m="1" x="4377"/>
        <item m="1" x="2913"/>
        <item m="1" x="7259"/>
        <item m="1" x="4327"/>
        <item m="1" x="3058"/>
        <item m="1" x="7154"/>
        <item m="1" x="4026"/>
        <item m="1" x="6729"/>
        <item m="1" x="3918"/>
        <item m="1" x="3214"/>
        <item m="1" x="6139"/>
        <item m="1" x="5802"/>
        <item m="1" x="7512"/>
        <item m="1" x="7160"/>
        <item m="1" x="5813"/>
        <item m="1" x="5507"/>
        <item m="1" x="6546"/>
        <item m="1" x="4345"/>
        <item m="1" x="3936"/>
        <item m="1" x="6235"/>
        <item m="1" x="4778"/>
        <item m="1" x="4006"/>
        <item m="1" x="4157"/>
        <item m="1" x="3380"/>
        <item m="1" x="4120"/>
        <item m="1" x="6582"/>
        <item m="1" x="5940"/>
        <item m="1" x="7601"/>
        <item m="1" x="3845"/>
        <item m="1" x="4212"/>
        <item m="1" x="5751"/>
        <item m="1" x="4127"/>
        <item m="1" x="6780"/>
        <item m="1" x="2946"/>
        <item m="1" x="6201"/>
        <item m="1" x="3309"/>
        <item m="1" x="7204"/>
        <item m="1" x="4557"/>
        <item m="1" x="3667"/>
        <item m="1" x="5095"/>
        <item m="1" x="3853"/>
        <item m="1" x="3394"/>
        <item m="1" x="2925"/>
        <item m="1" x="4573"/>
        <item m="1" x="7571"/>
        <item m="1" x="7309"/>
        <item m="1" x="5304"/>
        <item m="1" x="6997"/>
        <item m="1" x="4208"/>
        <item m="1" x="2886"/>
        <item m="1" x="5277"/>
        <item m="1" x="5292"/>
        <item m="1" x="5739"/>
        <item m="1" x="5076"/>
        <item m="1" x="3145"/>
        <item m="1" x="5533"/>
        <item m="1" x="5957"/>
        <item m="1" x="2935"/>
        <item m="1" x="7364"/>
        <item m="1" x="6333"/>
        <item m="1" x="5013"/>
        <item m="1" x="4901"/>
        <item m="1" x="4811"/>
        <item m="1" x="7780"/>
        <item m="1" x="3805"/>
        <item m="1" x="4333"/>
        <item m="1" x="7129"/>
        <item m="1" x="3538"/>
        <item m="1" x="7208"/>
        <item m="1" x="6881"/>
        <item m="1" x="6239"/>
        <item m="1" x="4836"/>
        <item m="1" x="6678"/>
        <item m="1" x="7203"/>
        <item m="1" x="5810"/>
        <item m="1" x="4044"/>
        <item m="1" x="5336"/>
        <item m="1" x="7802"/>
        <item m="1" x="4372"/>
        <item m="1" x="4731"/>
        <item m="1" x="3328"/>
        <item m="1" x="2885"/>
        <item m="1" x="4625"/>
        <item m="1" x="4289"/>
        <item m="1" x="7350"/>
        <item m="1" x="2848"/>
        <item m="1" x="3397"/>
        <item m="1" x="7094"/>
        <item m="1" x="5870"/>
        <item m="1" x="3131"/>
        <item m="1" x="6709"/>
        <item m="1" x="3804"/>
        <item m="1" x="6872"/>
        <item m="1" x="7813"/>
        <item m="1" x="4470"/>
        <item m="1" x="3496"/>
        <item m="1" x="5427"/>
        <item m="1" x="5557"/>
        <item m="1" x="7260"/>
        <item m="1" x="5327"/>
        <item m="1" x="4068"/>
        <item m="1" x="3753"/>
        <item m="1" x="7645"/>
        <item m="1" x="6089"/>
        <item m="1" x="4801"/>
        <item m="1" x="3061"/>
        <item m="1" x="7247"/>
        <item m="1" x="6558"/>
        <item m="1" x="5850"/>
        <item m="1" x="7132"/>
        <item m="1" x="3639"/>
        <item m="1" x="5283"/>
        <item m="1" x="3588"/>
        <item m="1" x="5592"/>
        <item m="1" x="3605"/>
        <item m="1" x="6361"/>
        <item m="1" x="5543"/>
        <item m="1" x="6716"/>
        <item m="1" x="3739"/>
        <item m="1" x="6356"/>
        <item m="1" x="2857"/>
        <item m="1" x="5937"/>
        <item m="1" x="6085"/>
        <item m="1" x="6269"/>
        <item m="1" x="7221"/>
        <item m="1" x="6763"/>
        <item m="1" x="4362"/>
        <item m="1" x="6163"/>
        <item m="1" x="3748"/>
        <item m="1" x="7810"/>
        <item m="1" x="4974"/>
        <item m="1" x="5302"/>
        <item m="1" x="3963"/>
        <item m="1" x="3210"/>
        <item m="1" x="3502"/>
        <item m="1" x="3814"/>
        <item m="1" x="3590"/>
        <item m="1" x="3782"/>
        <item m="1" x="3362"/>
        <item m="1" x="6331"/>
        <item m="1" x="7561"/>
        <item m="1" x="7824"/>
        <item m="1" x="5009"/>
        <item m="1" x="4095"/>
        <item m="1" x="4022"/>
        <item m="1" x="3886"/>
        <item m="1" x="5116"/>
        <item m="1" x="6832"/>
        <item m="1" x="7942"/>
        <item m="1" x="7638"/>
        <item m="1" x="6898"/>
        <item m="1" x="5740"/>
        <item m="1" x="6131"/>
        <item m="1" x="7772"/>
        <item m="1" x="4975"/>
        <item m="1" x="5387"/>
        <item m="1" x="6132"/>
        <item m="1" x="4457"/>
        <item m="1" x="6370"/>
        <item m="1" x="6769"/>
        <item m="1" x="5890"/>
        <item m="1" x="7355"/>
        <item m="1" x="3888"/>
        <item m="1" x="5493"/>
        <item m="1" x="7986"/>
        <item m="1" x="4150"/>
        <item m="1" x="4795"/>
        <item m="1" x="5690"/>
        <item m="1" x="6686"/>
        <item m="1" x="5858"/>
        <item m="1" x="5598"/>
        <item m="1" x="5237"/>
        <item m="1" x="6187"/>
        <item m="1" x="5724"/>
        <item m="1" x="4498"/>
        <item m="1" x="4889"/>
        <item m="1" x="5068"/>
        <item m="1" x="5239"/>
        <item m="1" x="5954"/>
        <item m="1" x="7737"/>
        <item m="1" x="4560"/>
        <item m="1" x="3662"/>
        <item m="1" x="6701"/>
        <item m="1" x="7517"/>
        <item m="1" x="2911"/>
        <item m="1" x="4784"/>
        <item m="1" x="6805"/>
        <item m="1" x="3466"/>
        <item m="1" x="4436"/>
        <item m="1" x="3915"/>
        <item m="1" x="4874"/>
        <item m="1" x="5077"/>
        <item m="1" x="6685"/>
        <item m="1" x="6179"/>
        <item m="1" x="7036"/>
        <item m="1" x="6318"/>
        <item m="1" x="3580"/>
        <item m="1" x="3916"/>
        <item m="1" x="6912"/>
        <item m="1" x="6341"/>
        <item m="1" x="5318"/>
        <item m="1" x="2850"/>
        <item m="1" x="3439"/>
        <item m="1" x="7661"/>
        <item m="1" x="7624"/>
        <item m="1" x="5780"/>
        <item m="1" x="3368"/>
        <item m="1" x="6434"/>
        <item m="1" x="6388"/>
        <item m="1" x="6412"/>
        <item m="1" x="7869"/>
        <item m="1" x="5005"/>
        <item m="1" x="3746"/>
        <item m="1" x="7257"/>
        <item m="1" x="5589"/>
        <item m="1" x="3906"/>
        <item m="1" x="6441"/>
        <item m="1" x="3086"/>
        <item m="1" x="5968"/>
        <item m="1" x="7006"/>
        <item m="1" x="3926"/>
        <item m="1" x="6009"/>
        <item m="1" x="5464"/>
        <item m="1" x="4638"/>
        <item m="1" x="3949"/>
        <item m="1" x="3870"/>
        <item m="1" x="3858"/>
        <item m="1" x="3160"/>
        <item m="1" x="4954"/>
        <item m="1" x="3811"/>
        <item m="1" x="7714"/>
        <item m="1" x="4508"/>
        <item m="1" x="6656"/>
        <item m="1" x="5107"/>
        <item m="1" x="3233"/>
        <item m="1" x="5491"/>
        <item m="1" x="7275"/>
        <item m="1" x="6302"/>
        <item m="1" x="3911"/>
        <item m="1" x="7291"/>
        <item m="1" x="5251"/>
        <item m="1" x="5374"/>
        <item m="1" x="7565"/>
        <item m="1" x="7392"/>
        <item m="1" x="7404"/>
        <item m="1" x="2895"/>
        <item m="1" x="4537"/>
        <item m="1" x="7347"/>
        <item m="1" x="2894"/>
        <item m="1" x="5010"/>
        <item m="1" x="4231"/>
        <item m="1" x="6217"/>
        <item m="1" x="3235"/>
        <item m="1" x="4302"/>
        <item m="1" x="5156"/>
        <item m="1" x="3497"/>
        <item m="1" x="7428"/>
        <item m="1" x="5660"/>
        <item m="1" x="6422"/>
        <item m="1" x="2979"/>
        <item m="1" x="4618"/>
        <item m="1" x="5905"/>
        <item m="1" x="4677"/>
        <item m="1" x="6748"/>
        <item m="1" x="5157"/>
        <item m="1" x="6900"/>
        <item m="1" x="6490"/>
        <item m="1" x="6932"/>
        <item m="1" x="7056"/>
        <item m="1" x="5463"/>
        <item m="1" x="4921"/>
        <item m="1" x="5408"/>
        <item m="1" x="4217"/>
        <item m="1" x="4863"/>
        <item m="1" x="3134"/>
        <item m="1" x="3411"/>
        <item m="1" x="4562"/>
        <item m="1" x="5329"/>
        <item m="1" x="7858"/>
        <item m="1" x="5859"/>
        <item m="1" x="6221"/>
        <item m="1" x="6243"/>
        <item m="1" x="3125"/>
        <item m="1" x="3703"/>
        <item m="1" x="6402"/>
        <item m="1" x="5272"/>
        <item m="1" x="4211"/>
        <item m="1" x="6383"/>
        <item m="1" x="3383"/>
        <item m="1" x="7238"/>
        <item m="1" x="5719"/>
        <item m="1" x="6186"/>
        <item m="1" x="7119"/>
        <item m="1" x="4193"/>
        <item m="1" x="5591"/>
        <item m="1" x="7651"/>
        <item m="1" x="5910"/>
        <item m="1" x="6094"/>
        <item m="1" x="7354"/>
        <item m="1" x="4724"/>
        <item m="1" x="6124"/>
        <item m="1" x="5337"/>
        <item m="1" x="6749"/>
        <item m="1" x="5644"/>
        <item m="1" x="6097"/>
        <item m="1" x="3196"/>
        <item m="1" x="7501"/>
        <item m="1" x="5428"/>
        <item m="1" x="4187"/>
        <item m="1" x="3356"/>
        <item m="1" x="7843"/>
        <item m="1" x="7031"/>
        <item m="1" x="7867"/>
        <item m="1" x="7642"/>
        <item m="1" x="5597"/>
        <item m="1" x="6689"/>
        <item m="1" x="7405"/>
        <item m="1" x="5307"/>
        <item m="1" x="5164"/>
        <item m="1" x="5502"/>
        <item m="1" x="7870"/>
        <item m="1" x="5798"/>
        <item m="1" x="4813"/>
        <item m="1" x="7754"/>
        <item m="1" x="4936"/>
        <item m="1" x="7421"/>
        <item m="1" x="6925"/>
        <item m="1" x="4772"/>
        <item m="1" x="7246"/>
        <item m="1" x="6436"/>
        <item m="1" x="6066"/>
        <item m="1" x="2905"/>
        <item m="1" x="5641"/>
        <item m="1" x="3670"/>
        <item m="1" x="5194"/>
        <item m="1" x="4199"/>
        <item m="1" x="6928"/>
        <item m="1" x="4433"/>
        <item m="1" x="7765"/>
        <item m="1" x="7451"/>
        <item m="1" x="5759"/>
        <item m="1" x="4185"/>
        <item m="1" x="7116"/>
        <item m="1" x="4030"/>
        <item m="1" x="4520"/>
        <item m="1" x="3399"/>
        <item m="1" x="5435"/>
        <item m="1" x="5521"/>
        <item m="1" x="3064"/>
        <item m="1" x="7053"/>
        <item m="1" x="3875"/>
        <item m="1" x="5363"/>
        <item m="1" x="6182"/>
        <item m="1" x="4126"/>
        <item m="1" x="6773"/>
        <item m="1" x="6537"/>
        <item m="1" x="5413"/>
        <item m="1" x="7123"/>
        <item m="1" x="4426"/>
        <item m="1" x="4933"/>
        <item m="1" x="3834"/>
        <item m="1" x="4308"/>
        <item m="1" x="4819"/>
        <item m="1" x="7151"/>
        <item m="1" x="6625"/>
        <item m="1" x="3717"/>
        <item m="1" x="3477"/>
        <item m="1" x="5281"/>
        <item m="1" x="5231"/>
        <item m="1" x="7658"/>
        <item m="1" x="4315"/>
        <item m="1" x="5794"/>
        <item m="1" x="5403"/>
        <item m="1" x="5806"/>
        <item m="1" x="4945"/>
        <item m="1" x="6733"/>
        <item m="1" x="3460"/>
        <item m="1" x="7192"/>
        <item m="1" x="4995"/>
        <item m="1" x="7472"/>
        <item m="1" x="7328"/>
        <item m="1" x="3885"/>
        <item m="1" x="3761"/>
        <item m="1" x="2955"/>
        <item m="1" x="6604"/>
        <item m="1" x="5140"/>
        <item m="1" x="4644"/>
        <item m="1" x="7469"/>
        <item m="1" x="6136"/>
        <item m="1" x="3173"/>
        <item m="1" x="5255"/>
        <item m="1" x="7081"/>
        <item m="1" x="4667"/>
        <item m="1" x="5086"/>
        <item m="1" x="5063"/>
        <item m="1" x="4108"/>
        <item m="1" x="6583"/>
        <item m="1" x="7826"/>
        <item m="1" x="7401"/>
        <item m="1" x="6752"/>
        <item m="1" x="7734"/>
        <item m="1" x="7540"/>
        <item m="1" x="5554"/>
        <item m="1" x="5636"/>
        <item m="1" x="3687"/>
        <item m="1" x="6475"/>
        <item m="1" x="2852"/>
        <item m="1" x="3767"/>
        <item m="1" x="6086"/>
        <item m="1" x="3728"/>
        <item m="1" x="7290"/>
        <item m="1" x="5436"/>
        <item m="1" x="6154"/>
        <item m="1" x="3347"/>
        <item m="1" x="4350"/>
        <item m="1" x="4717"/>
        <item m="1" x="5907"/>
        <item m="1" x="3193"/>
        <item m="1" x="7910"/>
        <item m="1" x="6990"/>
        <item m="1" x="5414"/>
        <item m="1" x="6734"/>
        <item m="1" x="4538"/>
        <item m="1" x="6296"/>
        <item m="1" x="5882"/>
        <item m="1" x="5855"/>
        <item m="1" x="5731"/>
        <item m="1" x="3912"/>
        <item m="1" x="3194"/>
        <item m="1" x="3970"/>
        <item m="1" x="5844"/>
        <item m="1" x="3238"/>
        <item m="1" x="3796"/>
        <item m="1" x="4804"/>
        <item m="1" x="6427"/>
        <item m="1" x="4310"/>
        <item m="1" x="5872"/>
        <item m="1" x="5393"/>
        <item m="1" x="2982"/>
        <item m="1" x="4048"/>
        <item m="1" x="4653"/>
        <item m="1" x="5964"/>
        <item m="1" x="3808"/>
        <item m="1" x="3653"/>
        <item m="1" x="6887"/>
        <item m="1" x="7608"/>
        <item m="1" x="3174"/>
        <item m="1" x="4946"/>
        <item m="1" x="6241"/>
        <item m="1" x="5501"/>
        <item m="1" x="4690"/>
        <item m="1" x="7299"/>
        <item m="1" x="7039"/>
        <item m="1" x="5819"/>
        <item m="1" x="6266"/>
        <item m="1" x="4340"/>
        <item m="1" x="5410"/>
        <item m="1" x="3428"/>
        <item m="1" x="5824"/>
        <item m="1" x="3325"/>
        <item m="1" x="7579"/>
        <item m="1" x="5433"/>
        <item m="1" x="6589"/>
        <item m="1" x="4262"/>
        <item m="1" x="3823"/>
        <item m="1" x="3330"/>
        <item m="1" x="2949"/>
        <item m="1" x="4356"/>
        <item m="1" x="4600"/>
        <item m="1" x="4505"/>
        <item m="1" x="6757"/>
        <item m="1" x="4614"/>
        <item m="1" x="7075"/>
        <item m="1" x="6879"/>
        <item m="1" x="4769"/>
        <item m="1" x="7435"/>
        <item m="1" x="5525"/>
        <item m="1" x="7255"/>
        <item m="1" x="3743"/>
        <item m="1" x="5247"/>
        <item m="1" x="6364"/>
        <item m="1" x="4306"/>
        <item m="1" x="3147"/>
        <item m="1" x="6483"/>
        <item m="1" x="4646"/>
        <item m="1" x="4844"/>
        <item m="1" x="6684"/>
        <item m="1" x="6824"/>
        <item m="1" x="5593"/>
        <item m="1" x="6024"/>
        <item m="1" x="7528"/>
        <item m="1" x="4228"/>
        <item m="1" x="6227"/>
        <item m="1" x="4631"/>
        <item m="1" x="2980"/>
        <item m="1" x="5863"/>
        <item m="1" x="7840"/>
        <item m="1" x="7775"/>
        <item m="1" x="6547"/>
        <item m="1" x="7388"/>
        <item m="1" x="3456"/>
        <item m="1" x="7218"/>
        <item m="1" x="5977"/>
        <item m="1" x="3438"/>
        <item m="1" x="7441"/>
        <item m="1" x="6290"/>
        <item m="1" x="6750"/>
        <item m="1" x="6067"/>
        <item m="1" x="7443"/>
        <item m="1" x="3947"/>
        <item m="1" x="5970"/>
        <item m="1" x="6704"/>
        <item m="1" x="5745"/>
        <item m="1" x="5094"/>
        <item m="1" x="5498"/>
        <item m="1" x="3187"/>
        <item m="1" x="4993"/>
        <item m="1" x="4467"/>
        <item m="1" x="7268"/>
        <item m="1" x="3988"/>
        <item m="1" x="3447"/>
        <item m="1" x="5338"/>
        <item m="1" x="5821"/>
        <item m="1" x="5548"/>
        <item m="1" x="5608"/>
        <item m="1" x="4447"/>
        <item m="1" x="5916"/>
        <item m="1" x="4695"/>
        <item m="1" x="7735"/>
        <item m="1" x="4737"/>
        <item m="1" x="3376"/>
        <item m="1" x="4773"/>
        <item m="1" x="7431"/>
        <item m="1" x="6630"/>
        <item m="1" x="5836"/>
        <item m="1" x="3600"/>
        <item m="1" x="2920"/>
        <item m="1" x="4681"/>
        <item m="1" x="6055"/>
        <item m="1" x="7794"/>
        <item m="1" x="4685"/>
        <item m="1" x="5951"/>
        <item m="1" x="4416"/>
        <item m="1" x="6284"/>
        <item m="1" x="6913"/>
        <item m="1" x="6381"/>
        <item m="1" x="6693"/>
        <item m="1" x="3907"/>
        <item m="1" x="3792"/>
        <item m="1" x="5943"/>
        <item m="1" x="6447"/>
        <item m="1" x="6722"/>
        <item m="1" x="3642"/>
        <item m="1" x="4041"/>
        <item m="1" x="3512"/>
        <item m="1" x="3996"/>
        <item m="1" x="3659"/>
        <item m="1" x="6360"/>
        <item m="1" x="6571"/>
        <item m="1" x="5343"/>
        <item m="1" x="3857"/>
        <item m="1" x="5309"/>
        <item m="1" x="4281"/>
        <item m="1" x="7127"/>
        <item m="1" x="4826"/>
        <item m="1" x="4012"/>
        <item m="1" x="6288"/>
        <item m="1" x="5349"/>
        <item m="1" x="4834"/>
        <item m="1" x="5789"/>
        <item m="1" x="4298"/>
        <item m="1" x="6999"/>
        <item m="1" x="5332"/>
        <item m="1" x="3543"/>
        <item m="1" x="7575"/>
        <item m="1" x="3136"/>
        <item m="1" x="7067"/>
        <item m="1" x="6472"/>
        <item m="1" x="6115"/>
        <item m="1" x="4123"/>
        <item m="1" x="6718"/>
        <item m="1" x="6921"/>
        <item m="1" x="4797"/>
        <item m="1" x="3895"/>
        <item m="1" x="4771"/>
        <item m="1" x="7230"/>
        <item m="1" x="7605"/>
        <item m="1" x="5246"/>
        <item m="1" x="2954"/>
        <item m="1" x="4919"/>
        <item m="1" x="3552"/>
        <item m="1" x="6724"/>
        <item m="1" x="3140"/>
        <item m="1" x="7816"/>
        <item m="1" x="4767"/>
        <item m="1" x="7408"/>
        <item m="1" x="4323"/>
        <item m="1" x="3109"/>
        <item m="1" x="4543"/>
        <item m="1" x="7197"/>
        <item m="1" x="5961"/>
        <item m="1" x="4407"/>
        <item m="1" x="7856"/>
        <item m="1" x="5559"/>
        <item m="1" x="5996"/>
        <item m="1" x="7536"/>
        <item m="1" x="5062"/>
        <item m="1" x="6598"/>
        <item m="1" x="4128"/>
        <item m="1" x="3284"/>
        <item m="1" x="5198"/>
        <item m="1" x="7475"/>
        <item m="1" x="6497"/>
        <item m="1" x="3166"/>
        <item m="1" x="4114"/>
        <item m="1" x="7626"/>
        <item m="1" x="4812"/>
        <item m="1" x="7473"/>
        <item m="1" x="6977"/>
        <item m="1" x="6844"/>
        <item m="1" x="6676"/>
        <item m="1" x="3909"/>
        <item m="1" x="6978"/>
        <item m="1" x="7620"/>
        <item m="1" x="5985"/>
        <item m="1" x="7007"/>
        <item m="1" x="4290"/>
        <item m="1" x="4965"/>
        <item m="1" x="4925"/>
        <item m="1" x="7815"/>
        <item m="1" x="7612"/>
        <item m="1" x="7263"/>
        <item m="1" x="4967"/>
        <item m="1" x="7099"/>
        <item m="1" x="3872"/>
        <item m="1" x="6864"/>
        <item m="1" x="7191"/>
        <item m="1" x="4293"/>
        <item m="1" x="5203"/>
        <item m="1" x="5276"/>
        <item m="1" x="3308"/>
        <item m="1" x="6758"/>
        <item m="1" x="4762"/>
        <item m="1" x="4854"/>
        <item m="1" x="4458"/>
        <item m="1" x="4565"/>
        <item m="1" x="7789"/>
        <item m="1" x="3819"/>
        <item m="1" x="4841"/>
        <item m="1" x="3098"/>
        <item m="1" x="6510"/>
        <item m="1" x="3108"/>
        <item m="1" x="7666"/>
        <item m="1" x="7120"/>
        <item m="1" x="7791"/>
        <item m="1" x="7806"/>
        <item m="1" x="7955"/>
        <item m="1" x="4329"/>
        <item m="1" x="5421"/>
        <item m="1" x="7622"/>
        <item m="1" x="3138"/>
        <item m="1" x="3422"/>
        <item m="1" x="4443"/>
        <item m="1" x="4979"/>
        <item m="1" x="3005"/>
        <item m="1" x="6198"/>
        <item m="1" x="4229"/>
        <item m="1" x="5149"/>
        <item m="1" x="6032"/>
        <item m="1" x="6021"/>
        <item m="1" x="6232"/>
        <item m="1" x="4951"/>
        <item m="1" x="4680"/>
        <item m="1" x="7715"/>
        <item m="1" x="4164"/>
        <item m="1" x="2996"/>
        <item m="1" x="4482"/>
        <item m="1" x="6445"/>
        <item m="1" x="3824"/>
        <item m="1" x="7445"/>
        <item m="1" x="6022"/>
        <item m="1" x="2997"/>
        <item m="1" x="5221"/>
        <item m="1" x="6454"/>
        <item m="1" x="7211"/>
        <item m="1" x="5524"/>
        <item m="1" x="7155"/>
        <item m="1" x="4909"/>
        <item m="1" x="6610"/>
        <item m="1" x="5956"/>
        <item m="1" x="4651"/>
        <item m="1" x="3303"/>
        <item m="1" x="2965"/>
        <item m="1" x="7384"/>
        <item m="1" x="6118"/>
        <item m="1" x="5622"/>
        <item m="1" x="6480"/>
        <item m="1" x="6849"/>
        <item m="1" x="6507"/>
        <item m="1" x="2833"/>
        <item m="1" x="4533"/>
        <item m="1" x="3661"/>
        <item m="1" x="4876"/>
        <item m="1" x="5273"/>
        <item m="1" x="7250"/>
        <item m="1" x="4684"/>
        <item m="1" x="4529"/>
        <item m="1" x="4896"/>
        <item m="1" x="7505"/>
        <item m="1" x="4592"/>
        <item m="1" x="7050"/>
        <item m="1" x="4394"/>
        <item m="1" x="7557"/>
        <item m="1" x="7920"/>
        <item m="1" x="4081"/>
        <item m="1" x="5670"/>
        <item m="1" x="5323"/>
        <item m="1" x="4129"/>
        <item m="1" x="4941"/>
        <item m="1" x="7987"/>
        <item m="1" x="4464"/>
        <item m="1" x="6540"/>
        <item m="1" x="4334"/>
        <item m="1" x="3941"/>
        <item m="1" x="4578"/>
        <item m="1" x="5632"/>
        <item m="1" x="7406"/>
        <item m="1" x="3120"/>
        <item m="1" x="4668"/>
        <item m="1" x="3077"/>
        <item m="1" x="4969"/>
        <item m="1" x="6755"/>
        <item m="1" x="4755"/>
        <item m="1" x="5756"/>
        <item m="1" x="3595"/>
        <item m="1" x="4734"/>
        <item m="1" x="5479"/>
        <item m="1" x="3268"/>
        <item m="1" x="7564"/>
        <item m="1" x="5807"/>
        <item m="1" x="4886"/>
        <item m="1" x="4636"/>
        <item m="1" x="6138"/>
        <item m="1" x="6004"/>
        <item m="1" x="4805"/>
        <item m="1" x="3419"/>
        <item m="1" x="3569"/>
        <item m="1" x="3078"/>
        <item m="1" x="3539"/>
        <item m="1" x="3631"/>
        <item m="1" x="6858"/>
        <item m="1" x="3519"/>
        <item m="1" x="5066"/>
        <item m="1" x="4065"/>
        <item m="1" x="5174"/>
        <item m="1" x="6882"/>
        <item m="1" x="7502"/>
        <item m="1" x="6834"/>
        <item m="1" x="5987"/>
        <item m="1" x="4944"/>
        <item m="1" x="6376"/>
        <item m="1" x="6542"/>
        <item m="1" x="7142"/>
        <item m="1" x="3030"/>
        <item m="1" x="2840"/>
        <item m="1" x="5369"/>
        <item m="1" x="4544"/>
        <item m="1" x="7761"/>
        <item m="1" x="6037"/>
        <item m="1" x="7346"/>
        <item m="1" x="4659"/>
        <item m="1" x="3087"/>
        <item m="1" x="3287"/>
        <item m="1" x="3498"/>
        <item m="1" x="5646"/>
        <item m="1" x="5754"/>
        <item m="1" x="4428"/>
        <item m="1" x="3616"/>
        <item m="1" x="4584"/>
        <item m="1" x="7019"/>
        <item m="1" x="7909"/>
        <item m="1" x="3451"/>
        <item m="1" x="6258"/>
        <item m="1" x="3429"/>
        <item m="1" x="6719"/>
        <item m="1" x="3192"/>
        <item m="1" x="7367"/>
        <item m="1" x="3774"/>
        <item m="1" x="3364"/>
        <item m="1" x="5310"/>
        <item m="1" x="6087"/>
        <item m="1" x="6833"/>
        <item m="1" x="4161"/>
        <item m="1" x="5914"/>
        <item m="1" x="2825"/>
        <item m="1" x="6312"/>
        <item m="1" x="6080"/>
        <item m="1" x="3511"/>
        <item m="1" x="7266"/>
        <item m="1" x="3723"/>
        <item m="1" x="5023"/>
        <item m="1" x="5902"/>
        <item m="1" x="6378"/>
        <item m="1" x="5513"/>
        <item m="1" x="5737"/>
        <item m="1" x="3960"/>
        <item m="1" x="5055"/>
        <item m="1" x="5476"/>
        <item m="1" x="5720"/>
        <item m="1" x="5102"/>
        <item m="1" x="4999"/>
        <item m="1" x="6644"/>
        <item m="1" x="4141"/>
        <item m="1" x="3056"/>
        <item m="1" x="6600"/>
        <item m="1" x="5949"/>
        <item m="1" x="5308"/>
        <item m="1" x="4469"/>
        <item m="1" x="6310"/>
        <item m="1" x="6175"/>
        <item m="1" x="7103"/>
        <item m="1" x="3846"/>
        <item m="1" x="7496"/>
        <item m="1" x="2887"/>
        <item m="1" x="3737"/>
        <item m="1" x="5575"/>
        <item m="1" x="4947"/>
        <item m="1" x="7678"/>
        <item m="1" x="4720"/>
        <item m="1" x="3219"/>
        <item m="1" x="6616"/>
        <item m="1" x="7506"/>
        <item m="1" x="5451"/>
        <item m="1" x="3311"/>
        <item m="1" x="7495"/>
        <item m="1" x="3190"/>
        <item m="1" x="3343"/>
        <item m="1" x="6980"/>
        <item m="1" x="4410"/>
        <item m="1" x="3559"/>
        <item m="1" x="5150"/>
        <item m="1" x="2824"/>
        <item m="1" x="3359"/>
        <item m="1" x="7219"/>
        <item m="1" x="6700"/>
        <item m="1" x="4588"/>
        <item m="1" x="7559"/>
        <item m="1" x="6621"/>
        <item m="1" x="3084"/>
        <item m="1" x="5298"/>
        <item m="1" x="4663"/>
        <item m="1" x="4153"/>
        <item m="1" x="2851"/>
        <item m="1" x="3750"/>
        <item m="1" x="4491"/>
        <item m="1" x="6335"/>
        <item m="1" x="6135"/>
        <item m="1" x="5497"/>
        <item m="1" x="4460"/>
        <item m="1" x="7258"/>
        <item m="1" x="7073"/>
        <item m="1" x="7507"/>
        <item m="1" x="7696"/>
        <item m="1" x="5984"/>
        <item m="1" x="5584"/>
        <item m="1" x="4572"/>
        <item m="1" x="7550"/>
        <item m="1" x="7282"/>
        <item m="1" x="5377"/>
        <item m="1" x="3294"/>
        <item m="1" x="4903"/>
        <item m="1" x="5618"/>
        <item m="1" x="6713"/>
        <item m="1" x="5048"/>
        <item m="1" x="6127"/>
        <item m="1" x="3468"/>
        <item m="1" x="4075"/>
        <item m="1" x="4939"/>
        <item m="1" x="6203"/>
        <item m="1" x="3807"/>
        <item m="1" x="3318"/>
        <item m="1" x="4596"/>
        <item m="1" x="6330"/>
        <item m="1" x="3047"/>
        <item m="1" x="6737"/>
        <item m="1" x="7455"/>
        <item m="1" x="6060"/>
        <item m="1" x="6500"/>
        <item m="1" x="7348"/>
        <item m="1" x="7847"/>
        <item m="1" x="4500"/>
        <item m="1" x="2896"/>
        <item m="1" x="7739"/>
        <item m="1" x="7172"/>
        <item m="1" x="6873"/>
        <item m="1" x="3112"/>
        <item m="1" x="7823"/>
        <item m="1" x="3396"/>
        <item m="1" x="5696"/>
        <item m="1" x="6486"/>
        <item m="1" x="5036"/>
        <item m="1" x="6839"/>
        <item m="1" x="2907"/>
        <item m="1" x="7323"/>
        <item m="1" x="3480"/>
        <item m="1" x="3820"/>
        <item m="1" x="3404"/>
        <item m="1" x="6836"/>
        <item m="1" x="3467"/>
        <item m="1" x="5415"/>
        <item m="1" x="4196"/>
        <item m="1" x="6936"/>
        <item m="1" x="3558"/>
        <item m="1" x="5569"/>
        <item m="1" x="7969"/>
        <item m="1" x="6976"/>
        <item m="1" x="4553"/>
        <item m="1" x="7289"/>
        <item m="1" x="4591"/>
        <item m="1" x="3542"/>
        <item m="1" x="6498"/>
        <item m="1" x="3229"/>
        <item m="1" x="5809"/>
        <item m="1" x="2971"/>
        <item m="1" x="4249"/>
        <item m="1" x="7395"/>
        <item m="1" x="4733"/>
        <item m="1" x="4347"/>
        <item m="1" x="4401"/>
        <item m="1" x="5243"/>
        <item m="1" x="6236"/>
        <item m="1" x="4175"/>
        <item m="1" x="7749"/>
        <item m="1" x="7432"/>
        <item m="1" x="4456"/>
        <item m="1" x="6822"/>
        <item m="1" x="4870"/>
        <item m="1" x="4957"/>
        <item m="1" x="2910"/>
        <item m="1" x="4650"/>
        <item m="1" x="3705"/>
        <item m="1" x="3993"/>
        <item m="1" x="6242"/>
        <item m="1" x="4424"/>
        <item m="1" x="7750"/>
        <item m="1" x="6223"/>
        <item m="1" x="7014"/>
        <item m="1" x="7412"/>
        <item m="1" x="7414"/>
        <item m="1" x="3182"/>
        <item m="1" x="7349"/>
        <item m="1" x="4194"/>
        <item m="1" x="7389"/>
        <item m="1" x="7446"/>
        <item m="1" x="5689"/>
        <item m="1" x="5389"/>
        <item m="1" x="6511"/>
        <item m="1" x="5103"/>
        <item m="1" x="3121"/>
        <item m="1" x="7886"/>
        <item m="1" x="6128"/>
        <item m="1" x="4575"/>
        <item m="1" x="3768"/>
        <item m="1" x="3609"/>
        <item m="1" x="3884"/>
        <item m="1" x="4386"/>
        <item m="1" x="7610"/>
        <item m="1" x="2897"/>
        <item m="1" x="7311"/>
        <item m="1" x="3009"/>
        <item m="1" x="3118"/>
        <item m="1" x="6171"/>
        <item m="1" x="4756"/>
        <item m="1" x="7059"/>
        <item m="1" x="5927"/>
        <item m="1" x="6661"/>
        <item m="1" x="6417"/>
        <item m="1" x="6181"/>
        <item m="1" x="5655"/>
        <item m="1" x="4897"/>
        <item m="1" x="4076"/>
        <item m="1" x="6152"/>
        <item m="1" x="7051"/>
        <item m="1" x="3164"/>
        <item m="1" x="5687"/>
        <item m="1" x="5432"/>
        <item m="1" x="5487"/>
        <item m="1" x="4549"/>
        <item m="1" x="6760"/>
        <item m="1" x="7567"/>
        <item m="1" x="4100"/>
        <item m="1" x="5558"/>
        <item m="1" x="3803"/>
        <item m="1" x="7086"/>
        <item m="1" x="4848"/>
        <item m="1" x="4479"/>
        <item m="1" x="4727"/>
        <item m="1" x="5339"/>
        <item m="1" x="5326"/>
        <item m="1" x="6410"/>
        <item m="1" x="4452"/>
        <item m="1" x="7195"/>
        <item m="1" x="3980"/>
        <item m="1" x="4866"/>
        <item m="1" x="7650"/>
        <item m="1" x="6244"/>
        <item m="1" x="6717"/>
        <item m="1" x="7420"/>
        <item m="1" x="6484"/>
        <item m="1" x="3085"/>
        <item m="1" x="7925"/>
        <item m="1" x="5303"/>
        <item m="1" x="3923"/>
        <item m="1" x="5958"/>
        <item m="1" x="3260"/>
        <item m="1" x="5029"/>
        <item m="1" x="4966"/>
        <item m="1" x="7173"/>
        <item m="1" x="6122"/>
        <item m="1" x="7340"/>
        <item m="1" x="7751"/>
        <item m="1" x="7330"/>
        <item m="1" x="7618"/>
        <item m="1" x="2862"/>
        <item m="1" x="3835"/>
        <item m="1" x="6545"/>
        <item m="1" x="6263"/>
        <item m="1" x="6880"/>
        <item m="1" x="7697"/>
        <item m="1" x="4987"/>
        <item m="1" x="7190"/>
        <item m="1" x="4096"/>
        <item m="1" x="3110"/>
        <item m="1" x="4774"/>
        <item m="1" x="4761"/>
        <item m="1" x="6983"/>
        <item m="1" x="4736"/>
        <item m="1" x="7804"/>
        <item m="1" x="4317"/>
        <item m="1" x="5475"/>
        <item m="1" x="6575"/>
        <item m="1" x="5334"/>
        <item m="1" x="7112"/>
        <item m="1" x="6199"/>
        <item m="1" x="3037"/>
        <item m="1" x="3899"/>
        <item m="1" x="7301"/>
        <item m="1" x="3755"/>
        <item m="1" x="4609"/>
        <item m="1" x="7707"/>
        <item m="1" x="7503"/>
        <item m="1" x="7903"/>
        <item m="1" x="6957"/>
        <item m="1" x="4817"/>
        <item m="1" x="6647"/>
        <item m="1" x="7535"/>
        <item m="1" x="4475"/>
        <item m="1" x="7194"/>
        <item m="1" x="4465"/>
        <item m="1" x="5849"/>
        <item m="1" x="3246"/>
        <item m="1" x="4532"/>
        <item m="1" x="6580"/>
        <item m="1" x="7949"/>
        <item m="1" x="5904"/>
        <item m="1" x="3606"/>
        <item m="1" x="6092"/>
        <item m="1" x="7098"/>
        <item m="1" x="5143"/>
        <item m="1" x="7877"/>
        <item m="1" x="5901"/>
        <item m="1" x="3529"/>
        <item m="1" x="7358"/>
        <item m="1" x="3676"/>
        <item m="1" x="6204"/>
        <item m="1" x="7485"/>
        <item m="1" x="6634"/>
        <item m="1" x="4904"/>
        <item m="1" x="4510"/>
        <item m="1" x="4239"/>
        <item m="1" x="3500"/>
        <item m="1" x="4960"/>
        <item m="1" x="7777"/>
        <item m="1" x="5105"/>
        <item m="1" x="3752"/>
        <item m="1" x="7165"/>
        <item m="1" x="7740"/>
        <item m="1" x="5477"/>
        <item m="1" x="5121"/>
        <item m="1" x="3997"/>
        <item m="1" x="6840"/>
        <item m="1" x="6499"/>
        <item m="1" x="5540"/>
        <item m="1" x="4907"/>
        <item m="1" x="6790"/>
        <item m="1" x="6946"/>
        <item m="1" x="2876"/>
        <item m="1" x="7541"/>
        <item m="1" x="5437"/>
        <item m="1" x="6901"/>
        <item m="1" x="4071"/>
        <item m="1" x="4620"/>
        <item m="1" x="3252"/>
        <item m="1" x="3896"/>
        <item m="1" x="2846"/>
        <item m="1" x="3167"/>
        <item m="1" x="3183"/>
        <item m="1" x="7466"/>
        <item m="1" x="5153"/>
        <item m="1" x="6099"/>
        <item m="1" x="5612"/>
        <item m="1" x="4743"/>
        <item m="1" x="6639"/>
        <item m="1" x="5183"/>
        <item m="1" x="6231"/>
        <item m="1" x="3469"/>
        <item m="1" x="7623"/>
        <item m="1" x="6062"/>
        <item m="1" x="2904"/>
        <item m="1" x="4989"/>
        <item m="1" x="5570"/>
        <item m="1" x="7587"/>
        <item m="1" x="5496"/>
        <item m="1" x="4831"/>
        <item m="1" x="4154"/>
        <item m="1" x="7256"/>
        <item m="1" x="6529"/>
        <item m="1" x="3734"/>
        <item m="1" x="7253"/>
        <item m="1" x="7692"/>
        <item m="1" x="6195"/>
        <item m="1" x="4521"/>
        <item m="1" x="4028"/>
        <item m="1" x="7209"/>
        <item m="1" x="3533"/>
        <item m="1" x="6250"/>
        <item m="1" x="6416"/>
        <item m="1" x="2831"/>
        <item m="1" x="7982"/>
        <item m="1" x="4808"/>
        <item m="1" x="7393"/>
        <item m="1" x="5074"/>
        <item m="1" x="4213"/>
        <item m="1" x="7376"/>
        <item m="1" x="4021"/>
        <item m="1" x="6876"/>
        <item m="1" x="6170"/>
        <item m="1" x="6969"/>
        <item m="1" x="4368"/>
        <item m="1" x="4924"/>
        <item m="1" x="7852"/>
        <item m="1" x="5495"/>
        <item m="1" x="7647"/>
        <item m="1" x="5832"/>
        <item m="1" x="6591"/>
        <item m="1" x="6096"/>
        <item m="1" x="3592"/>
        <item m="1" x="5874"/>
        <item m="1" x="7679"/>
        <item m="1" x="3494"/>
        <item m="1" x="5004"/>
        <item m="1" x="7534"/>
        <item m="1" x="2820"/>
        <item m="1" x="6742"/>
        <item m="1" x="3684"/>
        <item m="1" x="6902"/>
        <item m="1" x="4917"/>
        <item m="1" x="6469"/>
        <item m="1" x="6196"/>
        <item m="1" x="3730"/>
        <item m="1" x="6867"/>
        <item m="1" x="4269"/>
        <item m="1" x="7370"/>
        <item m="1" x="7184"/>
        <item m="1" x="4313"/>
        <item m="1" x="6133"/>
        <item m="1" x="7293"/>
        <item m="1" x="4570"/>
        <item m="1" x="6069"/>
        <item m="1" x="3472"/>
        <item m="1" x="3652"/>
        <item m="1" x="3263"/>
        <item m="1" x="5931"/>
        <item m="1" x="4595"/>
        <item m="1" x="4972"/>
        <item m="1" x="7771"/>
        <item m="1" x="5781"/>
        <item m="1" x="5113"/>
        <item m="1" x="5823"/>
        <item m="1" x="4983"/>
        <item m="1" x="6018"/>
        <item m="1" x="3074"/>
        <item m="1" x="4883"/>
        <item m="1" x="7643"/>
        <item m="1" x="7387"/>
        <item m="1" x="5617"/>
        <item m="1" x="3771"/>
        <item m="1" x="6636"/>
        <item m="1" x="6516"/>
        <item m="1" x="5899"/>
        <item m="1" x="2834"/>
        <item m="1" x="4244"/>
        <item m="1" x="3123"/>
        <item m="1" x="7592"/>
        <item m="1" x="4116"/>
        <item m="1" x="7368"/>
        <item m="1" x="4824"/>
        <item m="1" x="6786"/>
        <item m="1" x="7055"/>
        <item m="1" x="4893"/>
        <item m="1" x="4582"/>
        <item m="1" x="2835"/>
        <item m="1" x="6100"/>
        <item m="1" x="4300"/>
        <item m="1" x="6707"/>
        <item m="1" x="6692"/>
        <item m="1" x="2819"/>
        <item m="1" x="5018"/>
        <item m="1" x="2927"/>
        <item m="1" x="3712"/>
        <item m="1" x="3817"/>
        <item m="1" x="5657"/>
        <item m="1" x="4559"/>
        <item m="1" x="5047"/>
        <item m="1" x="3995"/>
        <item m="1" x="4929"/>
        <item m="1" x="7773"/>
        <item m="1" x="6740"/>
        <item m="1" x="5793"/>
        <item m="1" x="3762"/>
        <item m="1" x="7523"/>
        <item m="1" x="3035"/>
        <item m="1" x="2893"/>
        <item m="1" x="6605"/>
        <item m="1" x="6338"/>
        <item m="1" x="5817"/>
        <item m="1" x="4602"/>
        <item m="1" x="7398"/>
        <item m="1" x="5510"/>
        <item m="1" x="6950"/>
        <item m="1" x="7133"/>
        <item m="1" x="2948"/>
        <item m="1" x="6450"/>
        <item m="1" x="4274"/>
        <item m="1" x="4178"/>
        <item m="1" x="4369"/>
        <item m="1" x="7228"/>
        <item m="1" x="3822"/>
        <item m="1" x="5542"/>
        <item m="1" x="5947"/>
        <item m="1" x="4696"/>
        <item m="1" x="6470"/>
        <item m="1" x="3261"/>
        <item m="1" x="7316"/>
        <item m="1" x="6238"/>
        <item m="1" x="3489"/>
        <item m="1" x="7914"/>
        <item m="1" x="4781"/>
        <item m="1" x="7454"/>
        <item m="1" x="6014"/>
        <item m="1" x="6915"/>
        <item m="1" x="5574"/>
        <item m="1" x="7759"/>
        <item m="1" x="4186"/>
        <item m="1" x="2875"/>
        <item m="1" x="7362"/>
        <item m="1" x="3002"/>
        <item m="1" x="7080"/>
        <item m="1" x="7774"/>
        <item m="1" x="5161"/>
        <item m="1" x="2931"/>
        <item m="1" x="7170"/>
        <item m="1" x="4763"/>
        <item m="1" x="4502"/>
        <item m="1" x="4147"/>
        <item m="1" x="6280"/>
        <item m="1" x="5274"/>
        <item m="1" x="4608"/>
        <item m="1" x="5099"/>
        <item m="1" x="3323"/>
        <item m="1" x="5711"/>
        <item m="1" x="4346"/>
        <item m="1" x="4370"/>
        <item m="1" x="4738"/>
        <item m="1" x="4802"/>
        <item m="1" x="2958"/>
        <item m="1" x="4062"/>
        <item m="1" x="3001"/>
        <item m="1" x="7136"/>
        <item m="1" x="4409"/>
        <item m="1" x="3462"/>
        <item m="1" x="6027"/>
        <item m="1" x="5384"/>
        <item m="1" x="6071"/>
        <item m="1" x="5217"/>
        <item m="1" x="6433"/>
        <item m="1" x="3985"/>
        <item m="1" x="5897"/>
        <item m="1" x="4230"/>
        <item m="1" x="3432"/>
        <item m="1" x="5344"/>
        <item m="1" x="5722"/>
        <item m="1" x="2355"/>
        <item m="1" x="6892"/>
        <item m="1" x="4392"/>
        <item m="1" x="3289"/>
        <item m="1" x="7953"/>
        <item m="1" x="7436"/>
        <item m="1" x="6795"/>
        <item m="1" x="7453"/>
        <item m="1" x="6806"/>
        <item m="1" x="7710"/>
        <item m="1" x="6776"/>
        <item m="1" x="4297"/>
        <item m="1" x="7741"/>
        <item m="1" x="5155"/>
        <item m="1" x="5959"/>
        <item m="1" x="3461"/>
        <item m="1" x="4001"/>
        <item m="1" x="5253"/>
        <item m="1" x="3955"/>
        <item m="1" x="6466"/>
        <item m="1" x="4254"/>
        <item m="1" x="5638"/>
        <item m="1" x="4711"/>
        <item m="1" x="3107"/>
        <item m="1" x="7897"/>
        <item m="1" x="5978"/>
        <item m="1" x="4714"/>
        <item m="1" x="5385"/>
        <item m="1" x="6430"/>
        <item m="1" x="6726"/>
        <item m="1" x="5189"/>
        <item m="1" x="6608"/>
        <item m="1" x="7201"/>
        <item m="1" x="3471"/>
        <item m="1" x="4748"/>
        <item m="1" x="7272"/>
        <item m="1" x="4627"/>
        <item m="1" x="6637"/>
        <item m="1" x="5075"/>
        <item m="1" x="4990"/>
        <item m="1" x="4546"/>
        <item m="1" x="5022"/>
        <item m="1" x="4411"/>
        <item m="1" x="6392"/>
        <item m="1" x="3710"/>
        <item m="1" x="7683"/>
        <item m="1" x="5924"/>
        <item m="1" x="6126"/>
        <item m="1" x="3513"/>
        <item m="1" x="4894"/>
        <item m="1" x="7188"/>
        <item m="1" x="5526"/>
        <item m="1" x="4151"/>
        <item m="1" x="3062"/>
        <item m="1" x="2823"/>
        <item m="1" x="6456"/>
        <item m="1" x="5223"/>
        <item m="1" x="4331"/>
        <item m="1" x="6428"/>
        <item m="1" x="7598"/>
        <item m="1" x="3278"/>
        <item m="1" x="7069"/>
        <item m="1" x="5131"/>
        <item m="1" x="6649"/>
        <item m="1" x="5613"/>
        <item m="1" x="3370"/>
        <item m="1" x="7010"/>
        <item m="1" x="5092"/>
        <item m="1" x="7850"/>
        <item m="1" x="5537"/>
        <item m="1" x="3463"/>
        <item m="1" x="4867"/>
        <item m="1" x="6536"/>
        <item m="1" x="6140"/>
        <item m="1" x="7450"/>
        <item m="1" x="6720"/>
        <item m="1" x="7552"/>
        <item m="1" x="2969"/>
        <item m="1" x="4318"/>
        <item m="1" x="5674"/>
        <item m="1" x="3701"/>
        <item m="1" x="5459"/>
        <item m="1" x="6793"/>
        <item m="1" x="6281"/>
        <item m="1" x="6352"/>
        <item m="1" x="3220"/>
        <item m="1" x="3018"/>
        <item m="1" x="5396"/>
        <item m="1" x="7430"/>
        <item m="1" x="4049"/>
        <item m="1" x="2929"/>
        <item m="1" x="3008"/>
        <item m="1" x="4885"/>
        <item m="1" x="3310"/>
        <item m="1" x="3751"/>
        <item m="1" x="6102"/>
        <item m="1" x="4259"/>
        <item m="1" x="3625"/>
        <item m="1" x="4029"/>
        <item m="1" x="6631"/>
        <item m="1" x="4554"/>
        <item m="1" x="6607"/>
        <item m="1" x="4782"/>
        <item m="1" x="7967"/>
        <item m="1" x="6319"/>
        <item m="1" x="5096"/>
        <item m="1" x="6326"/>
        <item m="1" x="7687"/>
        <item m="1" x="6119"/>
        <item m="1" x="5258"/>
        <item m="1" x="6645"/>
        <item m="1" x="5992"/>
        <item m="1" x="4182"/>
        <item m="1" x="3267"/>
        <item m="1" x="7158"/>
        <item m="1" x="7029"/>
        <item m="1" x="7105"/>
        <item m="1" x="4687"/>
        <item m="1" x="6194"/>
        <item m="1" x="5269"/>
        <item m="1" x="5875"/>
        <item m="1" x="6741"/>
        <item m="1" x="4124"/>
        <item m="1" x="4512"/>
        <item m="1" x="6492"/>
        <item m="1" x="3122"/>
        <item m="1" x="5994"/>
        <item m="1" x="5106"/>
        <item m="1" x="3943"/>
        <item m="1" x="4169"/>
        <item m="1" x="4647"/>
        <item m="1" x="3184"/>
        <item m="1" x="6452"/>
        <item m="1" x="3069"/>
        <item m="1" x="7931"/>
        <item m="1" x="4700"/>
        <item m="1" x="4453"/>
        <item m="1" x="7403"/>
        <item m="1" x="7465"/>
        <item m="1" x="5788"/>
        <item m="1" x="6641"/>
        <item m="1" x="7576"/>
        <item m="1" x="5108"/>
        <item m="1" x="4348"/>
        <item m="1" x="5784"/>
        <item m="1" x="7468"/>
        <item m="1" x="4335"/>
        <item m="1" x="6577"/>
        <item m="1" x="7492"/>
        <item m="1" x="6348"/>
        <item m="1" x="3094"/>
        <item m="1" x="6130"/>
        <item m="1" x="3073"/>
        <item m="1" x="6459"/>
        <item m="1" x="4260"/>
        <item m="1" x="3833"/>
        <item m="1" x="3554"/>
        <item m="1" x="7900"/>
        <item m="1" x="7685"/>
        <item m="1" x="7745"/>
        <item m="1" x="2839"/>
        <item m="1" x="3116"/>
        <item m="1" x="7150"/>
        <item m="1" x="2864"/>
        <item m="1" x="3940"/>
        <item m="1" x="3488"/>
        <item m="1" x="6770"/>
        <item m="1" x="6650"/>
        <item m="1" x="3420"/>
        <item m="1" x="3838"/>
        <item m="1" x="5639"/>
        <item m="1" x="4431"/>
        <item m="1" x="7933"/>
        <item m="1" x="6307"/>
        <item m="1" x="3656"/>
        <item m="1" x="3454"/>
        <item m="1" x="3806"/>
        <item m="1" x="7625"/>
        <item m="1" x="6197"/>
        <item m="1" x="5504"/>
        <item m="1" x="7835"/>
        <item m="1" x="6785"/>
        <item m="1" x="4144"/>
        <item m="1" x="6515"/>
        <item m="1" x="4139"/>
        <item m="1" x="7700"/>
        <item m="1" x="5350"/>
        <item m="1" x="7934"/>
        <item m="1" x="3080"/>
        <item m="1" x="4855"/>
        <item m="1" x="7668"/>
        <item m="1" x="5117"/>
        <item m="1" x="7143"/>
        <item m="1" x="7551"/>
        <item m="1" x="5091"/>
        <item m="1" x="3697"/>
        <item m="1" x="3713"/>
        <item m="1" x="4360"/>
        <item m="1" x="7163"/>
        <item m="1" x="4705"/>
        <item m="1" x="4004"/>
        <item m="1" x="3694"/>
        <item m="1" x="3594"/>
        <item m="1" x="7515"/>
        <item m="1" x="4952"/>
        <item m="1" x="4412"/>
        <item m="1" x="7748"/>
        <item m="1" x="7474"/>
        <item m="1" x="6774"/>
        <item m="1" x="6251"/>
        <item m="1" x="4388"/>
        <item m="1" x="6820"/>
        <item m="1" x="6017"/>
        <item m="1" x="7386"/>
        <item m="1" x="7669"/>
        <item m="1" x="4074"/>
        <item m="1" x="3882"/>
        <item m="1" x="4580"/>
        <item m="1" x="7681"/>
        <item m="1" x="6107"/>
        <item m="1" x="3459"/>
        <item m="1" x="4640"/>
        <item m="1" x="6320"/>
        <item m="1" x="3735"/>
        <item m="1" x="4589"/>
        <item m="1" x="3794"/>
        <item m="1" x="3965"/>
        <item m="1" x="7904"/>
        <item m="1" x="3161"/>
        <item m="1" x="5050"/>
        <item m="1" x="7580"/>
        <item m="1" x="6026"/>
        <item m="1" x="7444"/>
        <item m="1" x="6408"/>
        <item m="1" x="3501"/>
        <item m="1" x="5884"/>
        <item m="1" x="7863"/>
        <item m="1" x="3536"/>
        <item m="1" x="3986"/>
        <item m="1" x="2987"/>
        <item m="1" x="5233"/>
        <item m="1" x="7519"/>
        <item m="1" x="4481"/>
        <item m="1" x="4224"/>
        <item m="1" x="6706"/>
        <item m="1" x="4336"/>
        <item m="1" x="6723"/>
        <item m="1" x="7686"/>
        <item m="1" x="6442"/>
        <item m="1" x="3401"/>
        <item m="1" x="4547"/>
        <item m="1" x="5206"/>
        <item m="1" x="6817"/>
        <item m="1" x="7746"/>
        <item m="1" x="6691"/>
        <item m="1" x="4611"/>
        <item m="1" x="2974"/>
        <item m="1" x="5471"/>
        <item m="1" x="6894"/>
        <item m="1" x="2829"/>
        <item m="1" x="5287"/>
        <item m="1" x="3434"/>
        <item m="1" x="2892"/>
        <item m="1" x="5070"/>
        <item m="1" x="7235"/>
        <item m="1" x="3301"/>
        <item m="1" x="5816"/>
        <item m="1" x="7357"/>
        <item m="1" x="3784"/>
        <item m="1" x="4301"/>
        <item m="1" x="4968"/>
        <item m="1" x="3349"/>
        <item m="1" x="4057"/>
        <item m="1" x="6411"/>
        <item m="1" x="3850"/>
        <item m="1" x="4476"/>
        <item m="1" x="6520"/>
        <item m="1" x="7310"/>
        <item m="1" x="7244"/>
        <item m="1" x="4295"/>
        <item m="1" x="7582"/>
        <item m="1" x="6344"/>
        <item m="1" x="5500"/>
        <item m="1" x="7397"/>
        <item m="1" x="4005"/>
        <item m="1" x="7131"/>
        <item m="1" x="5503"/>
        <item m="1" x="3611"/>
        <item m="1" x="5444"/>
        <item m="1" x="7317"/>
        <item m="1" x="5989"/>
        <item m="1" x="2988"/>
        <item m="1" x="4877"/>
        <item m="1" x="5368"/>
        <item m="1" x="2945"/>
        <item m="1" x="5330"/>
        <item m="1" x="5312"/>
        <item m="1" x="7076"/>
        <item m="1" x="5456"/>
        <item m="1" x="5295"/>
        <item m="1" x="6407"/>
        <item m="1" x="7424"/>
        <item m="1" x="3860"/>
        <item m="1" x="4403"/>
        <item m="1" x="6230"/>
        <item m="1" x="5705"/>
        <item m="1" x="4283"/>
        <item m="1" x="5297"/>
        <item m="1" x="4296"/>
        <item m="1" x="3342"/>
        <item m="1" x="3914"/>
        <item m="1" x="3066"/>
        <item m="1" x="7790"/>
        <item m="1" x="5446"/>
        <item m="1" x="6129"/>
        <item m="1" x="4359"/>
        <item m="1" x="6188"/>
        <item m="1" x="6792"/>
        <item m="1" x="3446"/>
        <item m="1" x="6744"/>
        <item m="1" x="6357"/>
        <item m="1" x="5335"/>
        <item m="1" x="7270"/>
        <item m="1" x="6295"/>
        <item m="1" x="6813"/>
        <item m="1" x="5918"/>
        <item m="1" x="6788"/>
        <item m="1" x="7107"/>
        <item m="1" x="5207"/>
        <item m="1" x="6293"/>
        <item m="1" x="5386"/>
        <item m="1" x="7665"/>
        <item m="1" x="7452"/>
        <item m="1" x="7844"/>
        <item m="1" x="5712"/>
        <item m="1" x="7973"/>
        <item m="1" x="4918"/>
        <item m="1" x="3307"/>
        <item m="1" x="4478"/>
        <item m="1" x="4540"/>
        <item m="1" x="5201"/>
        <item m="1" x="5973"/>
        <item m="1" x="3031"/>
        <item m="1" x="6485"/>
        <item m="1" x="7849"/>
        <item m="1" x="4511"/>
        <item m="1" x="5079"/>
        <item m="1" x="5876"/>
        <item m="1" x="2998"/>
        <item m="1" x="4963"/>
        <item m="1" x="4810"/>
        <item m="1" x="3133"/>
        <item m="1" x="5538"/>
        <item m="1" x="6363"/>
        <item m="1" x="6426"/>
        <item m="1" x="6519"/>
        <item m="1" x="6996"/>
        <item m="1" x="5212"/>
        <item m="1" x="4288"/>
        <item m="1" x="7077"/>
        <item m="1" x="5829"/>
        <item m="1" x="7166"/>
        <item m="1" x="6853"/>
        <item m="1" x="4258"/>
        <item m="1" x="4672"/>
        <item m="1" x="6143"/>
        <item m="1" x="7706"/>
        <item m="1" x="6794"/>
        <item m="1" x="6110"/>
        <item m="1" x="4555"/>
        <item m="1" x="3152"/>
        <item m="1" x="6228"/>
        <item m="1" x="3865"/>
        <item m="1" x="5974"/>
        <item m="1" x="5791"/>
        <item m="1" x="5594"/>
        <item m="1" x="5345"/>
        <item m="1" x="6449"/>
        <item m="1" x="4418"/>
        <item m="1" x="7303"/>
        <item m="1" x="7525"/>
        <item m="1" x="3550"/>
        <item m="1" x="5160"/>
        <item m="1" x="6944"/>
        <item m="1" x="7205"/>
        <item m="1" x="6524"/>
        <item m="1" x="3189"/>
        <item m="1" x="6826"/>
        <item m="1" x="5278"/>
        <item m="1" x="6166"/>
        <item m="1" x="4542"/>
        <item m="1" x="3322"/>
        <item m="1" x="4698"/>
        <item m="1" x="3773"/>
        <item m="1" x="2884"/>
        <item m="1" x="6216"/>
        <item m="1" x="3920"/>
        <item m="1" x="6825"/>
        <item m="1" x="5770"/>
        <item m="1" x="6088"/>
        <item m="1" x="4060"/>
        <item m="1" x="3225"/>
        <item m="1" x="5120"/>
        <item m="1" x="2990"/>
        <item m="1" x="7595"/>
        <item m="1" x="3798"/>
        <item m="1" x="5486"/>
        <item m="1" x="5822"/>
        <item m="1" x="7329"/>
        <item m="1" x="5058"/>
        <item m="1" x="6372"/>
        <item m="1" x="5229"/>
        <item m="1" x="3275"/>
        <item m="1" x="4052"/>
        <item m="1" x="6332"/>
        <item m="1" x="7901"/>
        <item m="1" x="5244"/>
        <item m="1" x="6578"/>
        <item m="1" x="4389"/>
        <item m="1" x="7008"/>
        <item m="1" x="7972"/>
        <item m="1" x="6920"/>
        <item m="1" x="6400"/>
        <item m="1" x="3445"/>
        <item m="1" x="5248"/>
        <item m="1" x="5179"/>
        <item m="1" x="5494"/>
        <item m="1" x="4214"/>
        <item m="1" x="3731"/>
        <item m="1" x="4063"/>
        <item m="1" x="4531"/>
        <item m="1" x="4180"/>
        <item m="1" x="5581"/>
        <item m="1" x="3230"/>
        <item m="1" x="5865"/>
        <item m="1" x="2956"/>
        <item m="1" x="3883"/>
        <item m="1" x="4064"/>
        <item m="1" x="4170"/>
        <item m="1" x="3780"/>
        <item m="1" x="5159"/>
        <item m="1" x="6443"/>
        <item m="1" x="2973"/>
        <item m="1" x="7463"/>
        <item m="1" x="7691"/>
        <item m="1" x="3135"/>
        <item m="1" x="5981"/>
        <item m="1" x="3358"/>
        <item m="1" x="5659"/>
        <item m="1" x="7264"/>
        <item m="1" x="5425"/>
        <item m="1" x="4712"/>
        <item m="1" x="2889"/>
        <item m="1" x="4541"/>
        <item m="1" x="3962"/>
        <item m="1" x="5291"/>
        <item m="1" x="1875"/>
        <item m="1" x="6440"/>
        <item m="1" x="4783"/>
        <item m="1" x="4780"/>
        <item m="1" x="4414"/>
        <item m="1" x="7079"/>
        <item m="1" x="7865"/>
        <item m="1" x="3385"/>
        <item m="1" x="6940"/>
        <item m="1" x="3072"/>
        <item m="1" x="7674"/>
        <item m="1" x="5353"/>
        <item m="1" x="6184"/>
        <item m="1" x="2995"/>
        <item m="1" x="3224"/>
        <item m="1" x="4039"/>
        <item m="1" x="4400"/>
        <item m="1" x="5195"/>
        <item m="1" x="7458"/>
        <item m="1" x="3389"/>
        <item m="1" x="4398"/>
        <item m="1" x="7752"/>
        <item m="1" x="7004"/>
        <item m="1" x="7894"/>
        <item m="1" x="6677"/>
        <item m="1" x="6225"/>
        <item m="1" x="3587"/>
        <item m="1" x="5311"/>
        <item m="1" x="2924"/>
        <item m="1" x="4950"/>
        <item m="1" x="3626"/>
        <item m="1" x="5196"/>
        <item m="1" x="6389"/>
        <item m="1" x="3436"/>
        <item m="1" x="5774"/>
        <item m="1" x="6807"/>
        <item m="1" x="5869"/>
        <item m="1" x="6252"/>
        <item m="1" x="3827"/>
        <item m="1" x="5642"/>
        <item m="1" x="6289"/>
        <item m="1" x="7811"/>
        <item m="1" x="7803"/>
        <item m="1" x="4630"/>
        <item m="1" x="4922"/>
        <item m="1" x="6206"/>
        <item m="1" x="4496"/>
        <item m="1" x="4758"/>
        <item m="1" x="5728"/>
        <item m="1" x="6953"/>
        <item m="1" x="3998"/>
        <item m="1" x="6177"/>
        <item m="1" x="6626"/>
        <item m="1" x="4287"/>
        <item m="1" x="7664"/>
        <item m="1" x="5800"/>
        <item m="1" x="6906"/>
        <item m="1" x="6541"/>
        <item m="1" x="7560"/>
        <item m="1" x="5027"/>
        <item m="1" x="6696"/>
        <item m="1" x="7682"/>
        <item m="1" x="7538"/>
        <item m="1" x="3481"/>
        <item m="1" x="4083"/>
        <item m="1" x="6779"/>
        <item m="1" x="7427"/>
        <item m="1" x="6172"/>
        <item m="1" x="5600"/>
        <item m="1" x="4665"/>
        <item m="1" x="6967"/>
        <item m="1" x="3799"/>
        <item m="1" x="6670"/>
        <item m="1" x="4091"/>
        <item m="1" x="3486"/>
        <item m="1" x="4330"/>
        <item m="1" x="5481"/>
        <item m="1" x="4223"/>
        <item m="1" x="7407"/>
        <item m="1" x="6148"/>
        <item m="1" x="7637"/>
        <item m="1" x="7231"/>
        <item m="1" x="4023"/>
        <item m="1" x="2960"/>
        <item m="1" x="4140"/>
        <item m="1" x="6224"/>
        <item m="1" x="4494"/>
        <item m="1" x="7898"/>
        <item m="1" x="3333"/>
        <item m="1" x="7855"/>
        <item m="1" x="7846"/>
        <item m="1" x="6646"/>
        <item m="1" x="4225"/>
        <item m="1" x="6315"/>
        <item m="1" x="3607"/>
        <item m="1" x="3279"/>
        <item m="1" x="6673"/>
        <item m="1" x="5226"/>
        <item m="1" x="3736"/>
        <item m="1" x="6948"/>
        <item m="1" x="3578"/>
        <item m="1" x="4899"/>
        <item m="1" x="6471"/>
        <item m="1" x="7963"/>
        <item m="1" x="5755"/>
        <item m="1" x="7906"/>
        <item m="1" x="6048"/>
        <item m="1" x="7755"/>
        <item m="1" x="3038"/>
        <item m="1" x="5021"/>
        <item m="1" x="7529"/>
        <item m="1" x="2962"/>
        <item m="1" x="3859"/>
        <item m="1" x="6910"/>
        <item m="1" x="5225"/>
        <item m="1" x="4472"/>
        <item m="1" x="6513"/>
        <item m="1" x="6240"/>
        <item m="1" x="5945"/>
        <item m="1" x="4037"/>
        <item m="1" x="3326"/>
        <item m="1" x="6234"/>
        <item m="1" x="7372"/>
        <item m="1" x="4754"/>
        <item m="1" x="5604"/>
        <item m="1" x="4339"/>
        <item m="1" x="7140"/>
        <item m="1" x="3693"/>
        <item m="1" x="7093"/>
        <item m="1" x="6933"/>
        <item m="1" x="5458"/>
        <item m="1" x="3509"/>
        <item m="1" x="7833"/>
        <item m="1" x="3386"/>
        <item m="1" x="3836"/>
        <item m="1" x="4025"/>
        <item m="1" x="7532"/>
        <item m="1" x="5230"/>
        <item m="1" x="7641"/>
        <item m="1" x="3003"/>
        <item m="1" x="4818"/>
        <item m="1" x="7827"/>
        <item m="1" x="5783"/>
        <item m="1" x="7089"/>
        <item m="1" x="7410"/>
        <item m="1" x="2972"/>
        <item m="1" x="3793"/>
        <item m="1" x="6958"/>
        <item m="1" x="4270"/>
        <item m="1" x="6268"/>
        <item m="1" x="6300"/>
        <item m="1" x="3881"/>
        <item m="1" x="7353"/>
        <item m="1" x="7699"/>
        <item m="1" x="7261"/>
        <item m="1" x="6886"/>
        <item m="1" x="3698"/>
        <item m="1" x="3088"/>
        <item m="1" x="5128"/>
        <item m="1" x="6775"/>
        <item m="1" x="5614"/>
        <item m="1" x="5717"/>
        <item m="1" x="6396"/>
        <item m="1" x="3691"/>
        <item m="1" x="6710"/>
        <item m="1" x="7932"/>
        <item m="1" x="3114"/>
        <item m="1" x="3216"/>
        <item m="1" x="6572"/>
        <item m="1" x="3921"/>
        <item m="1" x="5933"/>
        <item m="1" x="4216"/>
        <item m="1" x="6866"/>
        <item m="1" x="4932"/>
        <item m="1" x="6554"/>
        <item m="1" x="5736"/>
        <item m="1" x="4656"/>
        <item m="1" x="7589"/>
        <item m="1" x="6694"/>
        <item m="1" x="4676"/>
        <item m="1" x="7563"/>
        <item m="1" x="3957"/>
        <item m="1" x="7433"/>
        <item m="1" x="4799"/>
        <item m="1" x="4597"/>
        <item m="1" x="7838"/>
        <item m="1" x="5352"/>
        <item m="1" x="3340"/>
        <item m="1" x="6708"/>
        <item m="1" x="3175"/>
        <item m="1" x="4311"/>
        <item m="1" x="5093"/>
        <item m="1" x="5913"/>
        <item m="1" x="2867"/>
        <item m="1" x="5065"/>
        <item m="1" x="7760"/>
        <item m="1" x="7712"/>
        <item m="1" x="6534"/>
        <item m="1" x="5764"/>
        <item m="1" x="3034"/>
        <item m="1" x="4070"/>
        <item m="1" x="6262"/>
        <item m="1" x="7711"/>
        <item m="1" x="3775"/>
        <item m="1" x="3022"/>
        <item m="1" x="7862"/>
        <item m="1" x="6275"/>
        <item m="1" x="7839"/>
        <item m="1" x="5152"/>
        <item m="1" x="3716"/>
        <item m="1" x="4242"/>
        <item m="1" x="5516"/>
        <item m="1" x="6823"/>
        <item m="1" x="6783"/>
        <item m="1" x="4984"/>
        <item m="1" x="7182"/>
        <item m="1" x="4017"/>
        <item m="1" x="5371"/>
        <item m="1" x="4277"/>
        <item m="1" x="7985"/>
        <item m="1" x="3610"/>
        <item m="1" x="3787"/>
        <item m="1" x="3518"/>
        <item m="1" x="2977"/>
        <item m="1" x="3227"/>
        <item m="1" x="4027"/>
        <item m="1" x="5723"/>
        <item m="1" x="3520"/>
        <item m="1" x="4716"/>
        <item m="1" x="4261"/>
        <item m="1" x="3849"/>
        <item m="1" x="3103"/>
        <item m="1" x="4053"/>
        <item m="1" x="7889"/>
        <item m="1" x="3408"/>
        <item m="1" x="2859"/>
        <item m="1" x="3708"/>
        <item m="1" x="7667"/>
        <item m="1" x="6465"/>
        <item m="1" x="3932"/>
        <item m="1" x="7312"/>
        <item m="1" x="5416"/>
        <item m="1" x="3054"/>
        <item m="1" x="5650"/>
        <item m="1" x="3299"/>
        <item m="1" x="4842"/>
        <item m="1" x="4090"/>
        <item m="1" x="7526"/>
        <item m="1" x="4184"/>
        <item m="1" x="4791"/>
        <item m="1" x="4830"/>
        <item m="1" x="3285"/>
        <item m="1" x="5034"/>
        <item m="1" x="7911"/>
        <item m="1" x="7753"/>
        <item m="1" x="7200"/>
        <item m="1" x="7520"/>
        <item m="1" x="3139"/>
        <item m="1" x="7891"/>
        <item m="1" x="5214"/>
        <item m="1" x="3360"/>
        <item m="1" x="4747"/>
        <item m="1" x="7122"/>
        <item m="1" x="7763"/>
        <item m="1" x="5119"/>
        <item m="1" x="7555"/>
        <item m="1" x="7423"/>
        <item m="1" x="7326"/>
        <item m="1" x="5067"/>
        <item m="1" x="7429"/>
        <item m="1" x="7483"/>
        <item m="1" x="6934"/>
        <item m="1" x="3821"/>
        <item m="1" x="6753"/>
        <item m="1" x="5383"/>
        <item m="1" x="7378"/>
        <item m="1" x="3663"/>
        <item m="1" x="3622"/>
        <item m="1" x="6382"/>
        <item m="1" x="6505"/>
        <item m="1" x="2828"/>
        <item m="1" x="4853"/>
        <item m="1" x="6054"/>
        <item m="1" x="7227"/>
        <item m="1" x="2880"/>
        <item m="1" x="6982"/>
        <item m="1" x="3979"/>
        <item m="1" x="4415"/>
        <item m="1" x="6328"/>
        <item m="1" x="7084"/>
        <item m="1" x="6695"/>
        <item m="1" x="6848"/>
        <item m="1" x="7539"/>
        <item m="1" x="5037"/>
        <item m="1" x="5184"/>
        <item m="1" x="5843"/>
        <item m="1" x="5911"/>
        <item m="1" x="5795"/>
        <item m="1" x="4586"/>
        <item m="1" x="3604"/>
        <item m="1" x="7729"/>
        <item m="1" x="5188"/>
        <item m="1" x="5061"/>
        <item m="1" x="4078"/>
        <item m="1" x="3273"/>
        <item m="1" x="7017"/>
        <item m="1" x="6618"/>
        <item m="1" x="3534"/>
        <item m="1" x="6615"/>
        <item m="1" x="4719"/>
        <item m="1" x="6699"/>
        <item m="1" x="3537"/>
        <item m="1" x="7998"/>
        <item m="1" x="4152"/>
        <item m="1" x="5132"/>
        <item m="1" x="6633"/>
        <item m="1" x="3346"/>
        <item m="1" x="7262"/>
        <item m="1" x="7553"/>
        <item m="1" x="6800"/>
        <item m="1" x="4683"/>
        <item m="1" x="6316"/>
        <item m="1" x="4220"/>
        <item m="1" x="3457"/>
        <item m="1" x="2843"/>
        <item m="1" x="7887"/>
        <item m="1" x="5785"/>
        <item m="1" x="4982"/>
        <item m="1" x="6050"/>
        <item m="1" x="5294"/>
        <item m="1" x="4383"/>
        <item m="1" x="4660"/>
        <item m="1" x="4133"/>
        <item m="1" x="4744"/>
        <item m="1" x="3864"/>
        <item m="1" x="7577"/>
        <item m="1" x="3221"/>
        <item m="1" x="5576"/>
        <item m="1" x="3942"/>
        <item m="1" x="7374"/>
        <item m="1" x="6049"/>
        <item m="1" x="2900"/>
        <item m="1" x="7499"/>
        <item m="1" x="6031"/>
        <item m="1" x="2941"/>
        <item m="1" x="7875"/>
        <item m="1" x="4721"/>
        <item m="1" x="3982"/>
        <item m="1" x="6028"/>
        <item m="1" x="4018"/>
        <item m="1" x="6874"/>
        <item m="1" x="7993"/>
        <item m="1" x="3266"/>
        <item m="1" x="5765"/>
        <item m="1" x="5439"/>
        <item m="1" x="7883"/>
        <item m="1" x="5358"/>
        <item m="1" x="3142"/>
        <item m="1" x="7138"/>
        <item m="1" x="6042"/>
        <item m="1" x="4641"/>
        <item m="1" x="7764"/>
        <item m="1" x="4821"/>
        <item m="1" x="7216"/>
        <item m="1" x="5030"/>
        <item m="1" x="6703"/>
        <item m="1" x="4803"/>
        <item m="1" x="6461"/>
        <item m="1" x="5607"/>
        <item m="1" x="7478"/>
        <item m="1" x="6091"/>
        <item m="1" x="3508"/>
        <item m="1" x="7232"/>
        <item m="1" x="5240"/>
        <item m="1" x="6787"/>
        <item m="1" x="7279"/>
        <item m="1" x="5197"/>
        <item m="1" x="6569"/>
        <item m="1" x="4527"/>
        <item m="1" x="5118"/>
        <item m="1" x="3531"/>
        <item m="1" x="5841"/>
        <item m="1" x="2903"/>
        <item m="1" x="5341"/>
        <item m="1" x="3535"/>
        <item m="1" x="6035"/>
        <item m="1" x="3851"/>
        <item m="1" x="7251"/>
        <item m="1" x="3981"/>
        <item m="1" x="7164"/>
        <item m="1" x="5960"/>
        <item m="1" x="3619"/>
        <item m="1" x="7947"/>
        <item m="1" x="5919"/>
        <item m="1" x="3365"/>
        <item m="1" x="4171"/>
        <item m="1" x="3530"/>
        <item m="1" x="4325"/>
        <item m="1" x="7596"/>
        <item m="1" x="6029"/>
        <item m="1" x="6730"/>
        <item m="1" x="4669"/>
        <item m="1" x="4785"/>
        <item m="1" x="4545"/>
        <item m="1" x="5531"/>
        <item m="1" x="2939"/>
        <item m="1" x="5453"/>
        <item m="1" x="5881"/>
        <item m="1" x="5187"/>
        <item m="1" x="6918"/>
        <item m="1" x="6362"/>
        <item m="1" x="4351"/>
        <item m="1" x="7944"/>
        <item m="1" x="4492"/>
        <item m="1" x="7003"/>
        <item m="1" x="3388"/>
        <item m="1" x="6339"/>
        <item m="1" x="7548"/>
        <item m="1" x="3452"/>
        <item m="1" x="7543"/>
        <item m="1" x="6359"/>
        <item m="1" x="7042"/>
        <item m="1" x="5620"/>
        <item m="1" x="4036"/>
        <item m="1" x="7578"/>
        <item m="1" x="4613"/>
        <item m="1" x="3572"/>
        <item m="1" x="7363"/>
        <item m="1" x="6350"/>
        <item m="1" x="3470"/>
        <item m="1" x="3101"/>
        <item m="1" x="4587"/>
        <item m="1" x="3141"/>
        <item m="1" x="3042"/>
        <item m="1" x="6103"/>
        <item m="1" x="7992"/>
        <item m="1" x="4735"/>
        <item m="1" x="5710"/>
        <item m="1" x="4188"/>
        <item m="1" x="6046"/>
        <item m="1" x="6501"/>
        <item m="1" x="5110"/>
        <item m="1" x="3373"/>
        <item m="1" x="6624"/>
        <item m="1" x="7234"/>
        <item m="1" x="5193"/>
        <item m="1" x="4430"/>
        <item m="1" x="3837"/>
        <item m="1" x="7556"/>
        <item m="1" x="6668"/>
        <item m="1" x="3300"/>
        <item m="1" x="4101"/>
        <item m="1" x="7785"/>
        <item m="1" x="5245"/>
        <item m="1" x="3591"/>
        <item m="1" x="2830"/>
        <item m="1" x="7784"/>
        <item m="1" x="5505"/>
        <item m="1" x="7713"/>
        <item m="1" x="3033"/>
        <item m="1" x="6218"/>
        <item m="1" x="7335"/>
        <item m="1" x="6989"/>
        <item m="1" x="3414"/>
        <item m="1" x="4884"/>
        <item m="1" x="4567"/>
        <item m="1" x="6702"/>
        <item m="1" x="7012"/>
        <item m="1" x="5517"/>
        <item m="1" x="7800"/>
        <item m="1" x="4291"/>
        <item m="1" x="5419"/>
        <item m="1" x="4571"/>
        <item m="1" x="5668"/>
        <item m="1" x="6377"/>
        <item m="1" x="7954"/>
        <item m="1" x="5146"/>
        <item m="1" x="7243"/>
        <item m="1" x="7413"/>
        <item m="1" x="7488"/>
        <item m="1" x="4959"/>
        <item m="1" x="7633"/>
        <item m="1" x="3104"/>
        <item m="1" x="4664"/>
        <item m="1" x="7747"/>
        <item m="1" x="6837"/>
        <item m="1" x="5564"/>
        <item m="1" x="7941"/>
        <item m="1" x="4417"/>
        <item m="1" x="6311"/>
        <item m="1" x="6368"/>
        <item m="1" x="3514"/>
        <item m="1" x="3283"/>
        <item m="1" x="5896"/>
        <item m="1" x="7102"/>
        <item m="1" x="3288"/>
        <item m="1" x="5749"/>
        <item m="1" x="7460"/>
        <item m="1" x="2978"/>
        <item m="1" x="7035"/>
        <item m="1" x="3381"/>
        <item m="1" x="4777"/>
        <item m="1" x="5685"/>
        <item m="1" x="4146"/>
        <item m="1" x="4906"/>
        <item m="1" x="4807"/>
        <item m="1" x="3655"/>
        <item m="1" x="6522"/>
        <item m="1" x="5057"/>
        <item m="1" x="4204"/>
        <item m="1" x="6868"/>
        <item m="1" x="7892"/>
        <item m="1" x="4009"/>
        <item m="1" x="7866"/>
        <item m="1" x="4487"/>
        <item m="1" x="5171"/>
        <item m="1" x="4694"/>
        <item m="1" x="3599"/>
        <item m="1" x="4504"/>
        <item m="1" x="3574"/>
        <item m="1" x="6164"/>
        <item m="1" x="4568"/>
        <item m="1" x="4066"/>
        <item m="1" x="5588"/>
        <item m="1" x="7344"/>
        <item m="1" x="6351"/>
        <item m="1" x="6210"/>
        <item m="1" x="4697"/>
        <item m="1" x="5556"/>
        <item m="1" x="4035"/>
        <item m="1" x="3274"/>
        <item m="1" x="7365"/>
        <item m="1" x="5878"/>
        <item m="1" x="3629"/>
        <item m="1" x="3119"/>
        <item m="1" x="4085"/>
        <item m="1" x="2967"/>
        <item m="1" x="7609"/>
        <item m="1" x="4010"/>
        <item m="1" x="4038"/>
        <item m="1" x="4994"/>
        <item m="1" x="3350"/>
        <item m="1" x="3256"/>
        <item m="1" x="3692"/>
        <item m="1" x="2944"/>
        <item m="1" x="4221"/>
        <item m="1" x="2914"/>
        <item m="1" x="7907"/>
        <item m="1" x="5025"/>
        <item m="1" x="3557"/>
        <item m="1" x="4011"/>
        <item m="1" x="7975"/>
        <item m="1" x="3852"/>
        <item m="1" x="3400"/>
        <item m="1" x="5563"/>
        <item m="1" x="5624"/>
        <item m="1" x="6354"/>
        <item m="1" x="5877"/>
        <item m="1" x="6468"/>
        <item m="1" x="3548"/>
        <item m="1" x="3553"/>
        <item m="1" x="6659"/>
        <item m="1" x="6185"/>
        <item m="1" x="3437"/>
        <item m="1" x="3059"/>
        <item m="1" x="4246"/>
        <item m="1" x="2883"/>
        <item m="1" x="5635"/>
        <item m="1" x="5423"/>
        <item m="1" x="7249"/>
        <item m="1" x="6959"/>
        <item m="1" x="3039"/>
        <item m="1" x="2993"/>
        <item m="1" x="7726"/>
        <item m="1" x="5331"/>
        <item m="1" x="4998"/>
        <item m="1" x="4671"/>
        <item m="1" x="4928"/>
        <item m="1" x="6264"/>
        <item m="1" x="5123"/>
        <item m="1" x="3964"/>
        <item m="1" x="7590"/>
        <item m="1" x="7663"/>
        <item m="1" x="6856"/>
        <item m="1" x="6421"/>
        <item m="1" x="4278"/>
        <item m="1" x="3973"/>
        <item m="1" x="3455"/>
        <item m="1" x="6034"/>
        <item m="1" x="4488"/>
        <item m="1" x="3393"/>
        <item m="1" x="6259"/>
        <item m="1" x="7799"/>
        <item m="1" x="3783"/>
        <item m="1" x="3044"/>
        <item m="1" x="5407"/>
        <item m="1" x="4956"/>
        <item m="1" x="4203"/>
        <item m="1" x="5499"/>
        <item m="1" x="3696"/>
        <item m="1" x="6759"/>
        <item m="1" x="4666"/>
        <item m="1" x="5488"/>
        <item m="1" x="3277"/>
        <item m="1" x="4749"/>
        <item m="1" x="6453"/>
        <item m="1" x="6491"/>
        <item m="1" x="3051"/>
        <item m="1" x="3802"/>
        <item m="1" x="3754"/>
        <item m="1" x="3742"/>
        <item m="1" x="7048"/>
        <item m="1" x="6493"/>
        <item m="1" x="3951"/>
        <item m="1" x="4381"/>
        <item m="1" x="3286"/>
        <item m="1" x="4566"/>
        <item m="1" x="4276"/>
        <item m="1" x="7360"/>
        <item m="1" x="7719"/>
        <item m="1" x="6435"/>
        <item m="1" x="4708"/>
        <item m="1" x="7613"/>
        <item m="1" x="7694"/>
        <item m="1" x="7021"/>
        <item m="1" x="4861"/>
        <item m="1" x="5578"/>
        <item m="1" x="4364"/>
        <item m="1" x="4895"/>
        <item m="1" x="4752"/>
        <item m="1" x="7632"/>
        <item m="1" x="3983"/>
        <item m="1" x="6386"/>
        <item m="1" x="3967"/>
        <item m="1" x="3012"/>
        <item m="1" x="6106"/>
        <item m="1" x="3677"/>
        <item m="1" x="4590"/>
        <item m="1" x="5975"/>
        <item m="1" x="3789"/>
        <item m="1" x="7916"/>
        <item m="1" x="3862"/>
        <item m="1" x="5986"/>
        <item m="1" x="3023"/>
        <item m="1" x="7607"/>
        <item m="1" x="4461"/>
        <item m="1" x="4750"/>
        <item m="1" x="4222"/>
        <item m="1" x="3657"/>
        <item m="1" x="5915"/>
        <item m="1" x="6095"/>
        <item m="1" x="4367"/>
        <item m="1" x="3314"/>
        <item m="1" x="5801"/>
        <item m="1" x="6943"/>
        <item m="1" x="2832"/>
        <item m="1" x="6169"/>
        <item m="1" x="5100"/>
        <item m="1" x="6841"/>
        <item m="1" x="7652"/>
        <item m="1" x="7399"/>
        <item m="1" x="5019"/>
        <item m="1" x="7241"/>
        <item m="1" x="6503"/>
        <item m="1" x="3200"/>
        <item m="1" x="7064"/>
        <item m="1" x="5857"/>
        <item m="1" x="3067"/>
        <item m="1" x="3727"/>
        <item m="1" x="7568"/>
        <item m="1" x="7602"/>
        <item m="1" x="3638"/>
        <item m="1" x="6956"/>
        <item m="1" x="5682"/>
        <item m="1" x="5936"/>
        <item m="1" x="5467"/>
        <item m="1" x="5900"/>
        <item m="1" x="5529"/>
        <item m="1" x="4535"/>
        <item m="1" x="3097"/>
        <item m="1" x="5073"/>
        <item m="1" x="4849"/>
        <item m="1" x="4125"/>
        <item m="1" x="4275"/>
        <item m="1" x="6340"/>
        <item m="1" x="4536"/>
        <item m="1" x="3290"/>
        <item m="1" x="3100"/>
        <item m="1" x="3387"/>
        <item m="1" x="6620"/>
        <item m="1" x="3407"/>
        <item m="1" x="6838"/>
        <item m="1" x="5983"/>
        <item m="1" x="3431"/>
        <item m="1" x="3732"/>
        <item m="1" x="4858"/>
        <item m="1" x="4825"/>
        <item m="1" x="5511"/>
        <item m="1" x="2999"/>
        <item m="1" x="6739"/>
        <item m="1" x="5072"/>
        <item m="1" x="3479"/>
        <item m="1" x="3208"/>
        <item m="1" x="5848"/>
        <item m="1" x="6657"/>
        <item m="1" x="7831"/>
        <item m="1" x="4045"/>
        <item m="1" x="6907"/>
        <item m="1" x="7040"/>
        <item m="1" x="5866"/>
        <item m="1" x="3547"/>
        <item m="1" x="6121"/>
        <item m="1" x="3036"/>
        <item m="1" x="6690"/>
        <item m="1" x="4699"/>
        <item m="1" x="6074"/>
        <item m="1" x="6949"/>
        <item m="1" x="3506"/>
        <item m="1" x="4008"/>
        <item m="1" x="4948"/>
        <item m="1" x="4067"/>
        <item m="1" x="6076"/>
        <item m="1" x="5424"/>
        <item m="1" x="6012"/>
        <item m="1" x="3674"/>
        <item m="1" x="4099"/>
        <item m="1" x="4337"/>
        <item m="1" x="7462"/>
        <item m="1" x="4833"/>
        <item m="1" x="5040"/>
        <item m="1" x="5409"/>
        <item m="1" x="5726"/>
        <item m="1" x="3984"/>
        <item m="1" x="6955"/>
        <item m="1" x="4732"/>
        <item m="1" x="5457"/>
        <item m="1" x="5145"/>
        <item m="1" x="5814"/>
        <item m="1" x="5051"/>
        <item m="1" x="4593"/>
        <item m="1" x="3321"/>
        <item m="1" x="5322"/>
        <item m="1" x="6192"/>
        <item m="1" x="7202"/>
        <item m="1" x="4746"/>
        <item m="1" x="6158"/>
        <item m="1" x="5130"/>
        <item m="1" x="5012"/>
        <item m="1" x="3769"/>
        <item m="1" x="5953"/>
        <item m="1" x="3013"/>
        <item m="1" x="6667"/>
        <item m="1" x="6860"/>
        <item m="1" x="7038"/>
        <item m="1" x="5411"/>
        <item m="1" x="7677"/>
        <item m="1" x="7265"/>
        <item m="1" x="5838"/>
        <item m="1" x="5085"/>
        <item m="1" x="4054"/>
        <item m="1" x="6030"/>
        <item m="1" x="5656"/>
        <item m="1" x="6298"/>
        <item m="1" x="6808"/>
        <item m="1" x="3257"/>
        <item m="1" x="5967"/>
        <item m="1" x="7434"/>
        <item m="1" x="6992"/>
        <item m="1" x="3418"/>
        <item m="1" x="7095"/>
        <item m="1" x="2989"/>
        <item m="1" x="5320"/>
        <item m="1" x="6966"/>
        <item m="1" x="4682"/>
        <item m="1" x="4233"/>
        <item m="1" x="6771"/>
        <item m="1" x="5860"/>
        <item m="1" x="4000"/>
        <item m="1" x="3669"/>
        <item m="1" x="6168"/>
        <item m="1" x="7636"/>
        <item m="1" x="6040"/>
        <item m="1" x="6083"/>
        <item m="1" x="7926"/>
        <item m="1" x="4599"/>
        <item m="1" x="3014"/>
        <item m="1" x="6003"/>
        <item m="1" x="6828"/>
        <item m="1" x="4355"/>
        <item m="1" x="2821"/>
        <item m="1" x="3337"/>
        <item m="1" x="6682"/>
        <item m="1" x="5395"/>
        <item m="1" x="7554"/>
        <item m="1" x="7177"/>
        <item m="1" x="5939"/>
        <item m="1" x="5059"/>
        <item m="1" x="3390"/>
        <item m="1" x="7644"/>
        <item m="1" x="6896"/>
        <item m="1" x="3371"/>
        <item m="1" x="6477"/>
        <item m="1" x="4670"/>
        <item m="1" x="3679"/>
        <item m="1" x="2985"/>
        <item m="1" x="4455"/>
        <item m="1" x="3938"/>
        <item m="1" x="7078"/>
        <item m="1" x="7872"/>
        <item m="1" x="7854"/>
        <item m="1" x="7174"/>
        <item m="1" x="6663"/>
        <item m="1" x="5181"/>
        <item m="1" x="4079"/>
        <item m="1" x="6444"/>
        <item m="1" x="2882"/>
        <item m="1" x="7923"/>
        <item m="1" x="4624"/>
        <item m="1" x="3228"/>
        <item m="1" x="6573"/>
        <item m="1" x="5000"/>
        <item m="1" x="6619"/>
        <item m="1" x="6714"/>
        <item m="1" x="5645"/>
        <item m="1" x="5932"/>
        <item m="1" x="7016"/>
        <item m="1" x="6715"/>
        <item m="1" x="4307"/>
        <item m="1" x="5895"/>
        <item m="1" x="6308"/>
        <item m="1" x="4612"/>
        <item m="1" x="3660"/>
        <item m="1" x="5605"/>
        <item m="1" x="3618"/>
        <item m="1" x="7145"/>
        <item m="1" x="4798"/>
        <item m="1" x="4794"/>
        <item m="1" x="7308"/>
        <item m="1" x="7356"/>
        <item m="1" x="3812"/>
        <item m="1" x="4013"/>
        <item m="1" x="5359"/>
        <item m="1" x="6488"/>
        <item m="1" x="4109"/>
        <item m="1" x="6180"/>
        <item m="1" x="7331"/>
        <item m="1" x="5697"/>
        <item m="1" x="3561"/>
        <item m="1" x="7968"/>
        <item m="1" x="3132"/>
        <item m="1" x="3124"/>
        <item m="1" x="3298"/>
        <item m="1" x="4177"/>
        <item m="1" x="4997"/>
        <item m="1" x="5864"/>
        <item m="1" x="5445"/>
        <item m="1" x="6482"/>
        <item m="1" x="5041"/>
        <item m="1" x="3797"/>
        <item m="1" x="5827"/>
        <item m="1" x="3741"/>
        <item m="1" x="7494"/>
        <item m="1" x="4069"/>
        <item m="1" x="5043"/>
        <item m="1" x="5701"/>
        <item m="1" x="7615"/>
        <item m="1" x="3525"/>
        <item m="1" x="6033"/>
        <item m="1" x="3524"/>
        <item m="1" x="6423"/>
        <item m="1" x="7045"/>
        <item m="1" x="7186"/>
        <item m="1" x="4195"/>
        <item m="1" x="5883"/>
        <item m="1" x="5373"/>
        <item m="1" x="5319"/>
        <item m="1" x="5461"/>
        <item m="1" x="5546"/>
        <item m="1" x="7549"/>
        <item m="1" x="4911"/>
        <item m="1" x="4530"/>
        <item m="1" x="4603"/>
        <item m="1" x="5175"/>
        <item m="1" x="2951"/>
        <item m="1" x="7730"/>
        <item m="1" x="6305"/>
        <item m="1" x="4408"/>
        <item m="1" x="5583"/>
        <item m="1" x="6972"/>
        <item m="1" x="7676"/>
        <item m="1" x="7315"/>
        <item m="1" x="5200"/>
        <item m="1" x="4574"/>
        <item m="1" x="3924"/>
        <item m="1" x="5044"/>
        <item m="1" x="5468"/>
        <item m="1" x="4451"/>
        <item m="1" x="6420"/>
        <item m="1" x="4361"/>
        <item m="1" x="3019"/>
        <item m="1" x="4935"/>
        <item m="1" x="3522"/>
        <item m="1" x="5830"/>
        <item m="1" x="7026"/>
        <item m="1" x="5232"/>
        <item m="1" x="6538"/>
        <item m="1" x="6063"/>
        <item m="1" x="3253"/>
        <item m="1" x="5571"/>
        <item m="1" x="5447"/>
        <item m="1" x="3493"/>
        <item m="1" x="5262"/>
        <item m="1" x="5126"/>
        <item m="1" x="4483"/>
        <item m="1" x="4955"/>
        <item m="1" x="6165"/>
        <item m="1" x="2860"/>
        <item m="1" x="4406"/>
        <item m="1" x="2930"/>
        <item m="1" x="3490"/>
        <item m="1" x="5898"/>
        <item m="1" x="7786"/>
        <item m="1" x="6924"/>
        <item m="1" x="5400"/>
        <item m="1" x="3291"/>
        <item m="1" x="7479"/>
        <item m="1" x="6342"/>
        <item m="1" x="7226"/>
        <item m="1" x="4205"/>
        <item m="1" x="4158"/>
        <item m="1" x="6068"/>
        <item m="1" x="7705"/>
        <item m="1" x="5176"/>
        <item m="1" x="4423"/>
        <item m="1" x="7837"/>
        <item m="1" x="6398"/>
        <item m="1" x="6153"/>
        <item m="1" x="6665"/>
        <item m="1" x="4713"/>
        <item m="1" x="3352"/>
        <item m="1" x="5125"/>
        <item m="1" x="6994"/>
        <item m="1" x="4121"/>
        <item m="1" x="5547"/>
        <item m="1" x="3747"/>
        <item m="1" x="6766"/>
        <item m="1" x="2915"/>
        <item m="1" x="5805"/>
        <item m="1" x="3305"/>
        <item m="1" x="4706"/>
        <item m="1" x="6728"/>
        <item m="1" x="6108"/>
        <item m="1" x="5616"/>
        <item m="1" x="5267"/>
        <item m="1" x="6365"/>
        <item m="1" x="6013"/>
        <item m="1" x="5920"/>
        <item m="1" x="5460"/>
        <item m="1" x="3641"/>
        <item m="1" x="5908"/>
        <item m="1" x="5375"/>
        <item m="1" x="6964"/>
        <item m="1" x="6406"/>
        <item m="1" x="4887"/>
        <item m="1" x="5768"/>
        <item m="1" x="3994"/>
        <item m="1" x="3243"/>
        <item m="1" x="7024"/>
        <item m="1" x="2983"/>
        <item m="1" x="7508"/>
        <item m="1" x="7530"/>
        <item m="1" x="5418"/>
        <item m="1" x="6746"/>
        <item m="1" x="5681"/>
        <item m="1" x="6672"/>
        <item m="1" x="4890"/>
        <item m="1" x="4135"/>
        <item m="1" x="6120"/>
        <item m="1" x="5582"/>
        <item m="1" x="3721"/>
        <item m="1" x="3772"/>
        <item m="1" x="3270"/>
        <item m="1" x="7183"/>
        <item m="1" x="4002"/>
        <item m="1" x="6842"/>
        <item m="1" x="3894"/>
        <item m="1" x="6581"/>
        <item m="1" x="3053"/>
        <item m="1" x="3296"/>
        <item m="1" x="6077"/>
        <item m="1" x="4396"/>
        <item m="1" x="6987"/>
        <item m="1" x="4525"/>
        <item m="1" x="5015"/>
        <item m="1" x="5006"/>
        <item m="1" x="5270"/>
        <item m="1" x="5264"/>
        <item m="1" x="6390"/>
        <item m="1" x="3177"/>
        <item m="1" x="3897"/>
        <item m="1" x="4040"/>
        <item m="1" x="7449"/>
        <item m="1" x="6669"/>
        <item m="1" x="7318"/>
        <item m="1" x="7210"/>
        <item m="1" x="3848"/>
        <item m="1" x="4873"/>
        <item m="1" x="7283"/>
        <item m="1" x="5630"/>
        <item m="1" x="3412"/>
        <item m="1" x="5966"/>
        <item m="1" x="5678"/>
        <item m="1" x="5868"/>
        <item m="1" x="4376"/>
        <item m="1" x="5284"/>
        <item m="1" x="7912"/>
        <item m="1" x="5082"/>
        <item m="1" x="5833"/>
        <item m="1" x="4015"/>
        <item m="1" x="3815"/>
        <item m="1" x="4024"/>
        <item m="1" x="4077"/>
        <item m="1" x="6282"/>
        <item m="1" x="7783"/>
        <item m="1" x="6890"/>
        <item m="1" x="6922"/>
        <item m="1" x="5398"/>
        <item m="1" x="6043"/>
        <item m="1" x="4914"/>
        <item m="1" x="3608"/>
        <item m="1" x="5926"/>
        <item m="1" x="6149"/>
        <item m="1" x="3627"/>
        <item m="1" x="5633"/>
        <item m="1" x="5673"/>
        <item m="1" x="6756"/>
        <item m="1" x="7913"/>
        <item m="1" x="6114"/>
        <item m="1" x="5515"/>
        <item m="1" x="7300"/>
        <item m="1" x="4094"/>
        <item m="1" x="7175"/>
        <item m="1" x="4882"/>
        <item m="1" x="6334"/>
        <item m="1" x="3831"/>
        <item m="1" x="7484"/>
        <item m="1" x="7841"/>
        <item m="1" x="4061"/>
        <item m="1" x="7776"/>
        <item m="1" x="7970"/>
        <item m="1" x="6220"/>
        <item m="1" x="4691"/>
        <item m="1" x="5738"/>
        <item m="1" x="7704"/>
        <item m="1" x="7881"/>
        <item m="1" x="3623"/>
        <item m="1" x="7178"/>
        <item m="1" x="7769"/>
        <item m="1" x="4652"/>
        <item m="1" x="7448"/>
        <item m="1" x="7546"/>
        <item m="1" x="6875"/>
        <item m="1" x="4033"/>
        <item m="1" x="7708"/>
        <item m="1" x="7425"/>
        <item m="1" x="7500"/>
        <item m="1" x="7400"/>
        <item m="1" x="4548"/>
        <item m="1" x="4961"/>
        <item m="1" x="5139"/>
        <item m="1" x="6384"/>
        <item m="1" x="7950"/>
        <item m="1" x="3276"/>
        <item m="1" x="3649"/>
        <item m="1" x="7627"/>
        <item m="1" x="3041"/>
        <item m="1" x="5069"/>
        <item m="1" x="3726"/>
        <item m="1" x="5462"/>
        <item m="1" x="3680"/>
        <item m="1" x="4509"/>
        <item m="1" x="5114"/>
        <item m="1" x="3903"/>
        <item m="1" x="3505"/>
        <item m="1" x="4106"/>
        <item m="1" x="6285"/>
        <item m="1" x="5177"/>
        <item m="1" x="5002"/>
        <item m="1" x="7733"/>
        <item m="1" x="7995"/>
        <item m="1" x="4930"/>
        <item m="1" x="3939"/>
        <item m="1" x="3978"/>
        <item m="1" x="5861"/>
        <item m="1" x="3933"/>
        <item m="1" x="4160"/>
        <item m="1" x="7842"/>
        <item m="1" x="3424"/>
        <item m="1" x="5218"/>
        <item m="1" x="5316"/>
        <item m="1" x="3398"/>
        <item m="1" x="4820"/>
        <item m="1" x="6160"/>
        <item m="1" x="7240"/>
        <item m="1" x="3475"/>
        <item m="1" x="7245"/>
        <item m="1" x="6614"/>
        <item m="1" x="7189"/>
        <item m="1" x="7805"/>
        <item m="1" x="5555"/>
        <item m="1" x="7176"/>
        <item m="1" x="7701"/>
        <item m="1" x="6897"/>
        <item m="1" x="5020"/>
        <item m="1" x="5315"/>
        <item m="1" x="6544"/>
        <item m="1" x="5129"/>
        <item m="1" x="3090"/>
        <item m="1" x="3935"/>
        <item m="1" x="5485"/>
        <item m="1" x="6150"/>
        <item m="1" x="7878"/>
        <item m="1" x="5549"/>
        <item m="1" x="6113"/>
        <item m="1" x="6245"/>
        <item m="1" x="4766"/>
        <item m="1" x="6345"/>
        <item m="1" x="4349"/>
        <item m="1" x="7522"/>
        <item m="1" x="6082"/>
        <item m="1" x="7768"/>
        <item m="1" x="5998"/>
        <item m="1" x="7990"/>
        <item m="1" x="7144"/>
        <item m="1" x="5443"/>
        <item m="1" x="3566"/>
        <item m="1" x="6038"/>
        <item m="1" x="4206"/>
        <item m="1" x="6847"/>
        <item m="1" x="4122"/>
        <item m="1" x="7980"/>
        <item m="1" x="7688"/>
        <item m="1" x="3000"/>
        <item m="1" x="7822"/>
        <item m="1" x="7562"/>
        <item m="1" x="4264"/>
        <item m="1" x="6514"/>
        <item m="1" x="7493"/>
        <item m="1" x="4827"/>
        <item m="1" x="4902"/>
        <item m="1" x="3516"/>
        <item m="1" x="4880"/>
        <item m="1" x="7510"/>
        <item m="1" x="5219"/>
        <item m="1" x="3825"/>
        <item m="1" x="4055"/>
        <item m="1" x="6506"/>
        <item m="1" x="5465"/>
        <item m="1" x="4519"/>
        <item m="1" x="3071"/>
        <item m="1" x="7491"/>
        <item m="1" x="6343"/>
        <item m="1" x="4789"/>
        <item m="1" x="5135"/>
        <item m="1" x="3724"/>
        <item m="1" x="7584"/>
        <item m="1" x="6078"/>
        <item m="1" x="5634"/>
        <item m="1" x="7179"/>
        <item m="1" x="6530"/>
        <item m="1" x="6596"/>
        <item m="1" x="7801"/>
        <item m="1" x="3115"/>
        <item m="1" x="5228"/>
        <item m="1" x="3952"/>
        <item m="1" x="7635"/>
        <item m="1" x="7338"/>
        <item m="1" x="4454"/>
        <item m="1" x="3453"/>
        <item m="1" x="3632"/>
        <item m="1" x="6248"/>
        <item m="1" x="5124"/>
        <item m="1" x="7342"/>
        <item m="1" x="4391"/>
        <item m="1" x="7792"/>
        <item m="1" x="3565"/>
        <item m="1" x="4838"/>
        <item m="1" x="6895"/>
        <item m="1" x="4662"/>
        <item m="1" x="5835"/>
        <item m="1" x="5852"/>
        <item m="1" x="5767"/>
        <item m="1" x="3406"/>
        <item m="1" x="2919"/>
        <item m="1" x="3702"/>
        <item m="1" x="7070"/>
        <item m="1" x="5553"/>
        <item m="1" x="4466"/>
        <item m="1" x="5753"/>
        <item m="1" x="5684"/>
        <item m="1" x="4726"/>
        <item m="1" x="6064"/>
        <item m="1" x="7108"/>
        <item m="1" x="7313"/>
        <item m="1" x="6638"/>
        <item m="1" x="3956"/>
        <item m="1" x="3128"/>
        <item m="1" x="7396"/>
        <item m="1" x="3586"/>
        <item m="1" x="3645"/>
        <item m="1" x="6437"/>
        <item m="1" x="5854"/>
        <item m="1" x="3786"/>
        <item m="1" x="5111"/>
        <item m="1" x="2870"/>
        <item m="1" x="6830"/>
        <item m="1" x="4857"/>
        <item m="1" x="7171"/>
        <item m="1" x="7994"/>
        <item m="1" x="6303"/>
        <item m="1" x="5141"/>
        <item m="1" x="7074"/>
        <item m="1" x="3102"/>
        <item m="1" x="3280"/>
        <item m="1" x="4996"/>
        <item m="1" x="6211"/>
        <item m="1" x="7440"/>
        <item m="1" x="3650"/>
        <item m="1" x="3510"/>
        <item m="1" x="7114"/>
        <item m="1" x="3338"/>
        <item m="1" x="4155"/>
        <item m="1" x="5837"/>
        <item m="1" x="5586"/>
        <item m="1" x="7890"/>
        <item m="1" x="6883"/>
        <item m="1" x="3720"/>
        <item m="1" x="7570"/>
        <item m="1" x="7989"/>
        <item m="1" x="6963"/>
        <item m="1" x="6891"/>
        <item m="1" x="5482"/>
        <item m="1" x="3382"/>
        <item m="1" x="4248"/>
        <item m="1" x="6852"/>
        <item m="1" x="4635"/>
        <item m="1" x="5166"/>
        <item m="1" x="5014"/>
        <item m="1" x="4374"/>
        <item m="1" x="6374"/>
        <item m="1" x="6287"/>
        <item m="1" x="6297"/>
        <item m="1" x="6553"/>
        <item m="1" x="2963"/>
        <item m="1" x="4971"/>
        <item m="1" x="7381"/>
        <item m="1" x="5158"/>
        <item m="1" x="7586"/>
        <item m="1" x="3929"/>
        <item m="1" x="5388"/>
        <item m="1" x="6504"/>
        <item m="1" x="3925"/>
        <item m="1" x="3878"/>
        <item m="1" x="6660"/>
        <item m="1" x="5275"/>
        <item m="1" x="6562"/>
        <item m="1" x="4740"/>
        <item m="1" x="3448"/>
        <item m="1" x="4751"/>
        <item m="1" x="6395"/>
        <item m="1" x="5702"/>
        <item m="1" x="6369"/>
        <item m="1" x="6565"/>
        <item m="1" x="6681"/>
        <item m="1" x="3758"/>
        <item m="1" x="6941"/>
        <item m="1" x="6731"/>
        <item m="1" x="7271"/>
        <item m="1" x="4098"/>
        <item m="1" x="6036"/>
        <item m="1" x="3891"/>
        <item m="1" x="6602"/>
        <item m="1" x="4524"/>
        <item m="1" x="3634"/>
        <item m="1" x="5466"/>
        <item m="1" x="5934"/>
        <item m="1" x="6629"/>
        <item m="1" x="3975"/>
        <item m="1" x="3433"/>
        <item m="1" x="7905"/>
        <item m="1" x="6680"/>
        <item m="1" x="3403"/>
        <item m="1" x="6812"/>
        <item m="1" x="7273"/>
        <item m="1" x="5271"/>
        <item m="1" x="4343"/>
        <item m="1" x="5999"/>
        <item m="1" x="4132"/>
        <item m="1" x="5469"/>
        <item m="1" x="7278"/>
        <item m="1" x="4497"/>
        <item m="1" x="7511"/>
        <item m="1" x="7104"/>
        <item m="1" x="6391"/>
        <item m="1" x="4490"/>
        <item m="1" x="5625"/>
        <item m="1" x="7467"/>
        <item m="1" x="2950"/>
        <item m="1" x="6533"/>
        <item m="1" x="4251"/>
        <item m="1" x="3671"/>
        <item m="1" x="4981"/>
        <item m="1" x="5686"/>
        <item m="1" x="6509"/>
        <item m="1" x="3532"/>
        <item m="1" x="4471"/>
        <item m="1" x="3482"/>
        <item m="1" x="5480"/>
        <item m="1" x="5017"/>
        <item m="1" x="4648"/>
        <item m="1" x="7860"/>
        <item m="1" x="3492"/>
        <item m="1" x="6803"/>
        <item m="1" x="6070"/>
        <item m="1" x="5606"/>
        <item m="1" x="7415"/>
        <item m="1" x="4927"/>
        <item m="1" x="6109"/>
        <item m="1" x="5325"/>
        <item m="1" x="5532"/>
        <item m="1" x="4309"/>
        <item m="1" x="3564"/>
        <item m="1" x="3740"/>
        <item m="1" x="6588"/>
        <item m="1" x="4760"/>
        <item m="1" x="5280"/>
        <item m="1" x="7409"/>
        <item m="1" x="4583"/>
        <item m="1" x="3945"/>
        <item m="1" x="3644"/>
        <item m="1" x="4619"/>
        <item m="1" x="7459"/>
        <item m="1" x="4522"/>
        <item m="1" x="3262"/>
        <item m="1" x="5647"/>
        <item m="1" x="6935"/>
        <item m="1" x="3416"/>
        <item m="1" x="7027"/>
        <item m="1" x="3367"/>
        <item m="1" x="3840"/>
        <item m="1" x="4829"/>
        <item m="1" x="3226"/>
        <item m="1" x="4958"/>
        <item m="1" x="6995"/>
        <item m="1" x="6574"/>
        <item m="1" x="6458"/>
        <item m="1" x="5452"/>
        <item m="1" x="5648"/>
        <item m="1" x="5652"/>
        <item m="1" x="7217"/>
        <item m="1" x="3813"/>
        <item m="1" x="3568"/>
        <item m="1" x="3829"/>
        <item m="1" x="3546"/>
        <item m="1" x="3636"/>
        <item m="1" x="3570"/>
        <item m="1" x="3065"/>
        <item m="1" x="3217"/>
        <item m="1" x="4319"/>
        <item m="1" x="4485"/>
        <item m="1" x="5172"/>
        <item m="1" x="7220"/>
        <item m="1" x="7945"/>
        <item m="1" x="7345"/>
        <item m="1" x="4564"/>
        <item m="1" x="5199"/>
        <item m="1" x="4674"/>
        <item m="1" x="5963"/>
        <item m="1" x="5083"/>
        <item m="1" x="5948"/>
        <item m="1" x="7629"/>
        <item m="1" x="7693"/>
        <item m="1" x="3856"/>
        <item m="1" x="6721"/>
        <item m="1" x="3515"/>
        <item m="1" x="5490"/>
        <item m="1" x="4232"/>
        <item m="1" x="3844"/>
        <item m="1" x="2838"/>
        <item m="1" x="7738"/>
        <item m="1" x="4477"/>
        <item m="1" x="5519"/>
        <item m="1" x="7527"/>
        <item m="1" x="5551"/>
        <item m="1" x="6439"/>
        <item m="1" x="7015"/>
        <item m="1" x="7497"/>
        <item m="1" x="5241"/>
        <item m="1" x="5473"/>
        <item m="1" x="4686"/>
        <item m="1" x="6226"/>
        <item m="1" x="6306"/>
        <item m="1" x="7476"/>
        <item m="1" x="7464"/>
        <item m="1" x="5347"/>
        <item m="1" x="6697"/>
        <item m="1" x="5782"/>
        <item m="1" x="7770"/>
        <item m="1" x="3171"/>
        <item m="1" x="3556"/>
        <item m="1" x="3315"/>
        <item m="1" x="3711"/>
        <item m="1" x="6473"/>
        <item m="1" x="7375"/>
        <item m="1" x="3781"/>
        <item m="1" x="7100"/>
        <item m="1" x="3855"/>
        <item m="1" x="3151"/>
        <item m="1" x="7966"/>
        <item m="1" x="4977"/>
        <item m="1" x="3234"/>
        <item m="1" x="4190"/>
        <item m="1" x="4868"/>
        <item m="1" x="5173"/>
        <item m="1" x="6161"/>
        <item m="1" x="7938"/>
        <item m="1" x="5049"/>
        <item m="1" x="2934"/>
        <item m="1" x="4432"/>
        <item m="1" x="6405"/>
        <item m="1" x="4815"/>
        <item m="1" x="4201"/>
        <item m="1" x="4058"/>
        <item m="1" x="7060"/>
        <item m="1" x="3635"/>
        <item m="1" x="3598"/>
        <item m="1" x="4728"/>
        <item m="1" x="7514"/>
        <item m="1" x="4084"/>
        <item m="1" x="5669"/>
        <item m="1" x="6247"/>
        <item m="1" x="2932"/>
        <item m="1" x="7037"/>
        <item m="1" x="2822"/>
        <item m="1" x="6658"/>
        <item m="1" x="5667"/>
        <item m="1" x="7047"/>
        <item m="1" x="7871"/>
        <item m="1" x="5750"/>
        <item m="1" x="5508"/>
        <item m="1" x="7630"/>
        <item m="1" x="5944"/>
        <item m="1" x="3596"/>
        <item m="1" x="6494"/>
        <item m="1" x="5299"/>
        <item m="1" x="4034"/>
        <item m="1" x="7965"/>
        <item m="1" x="7248"/>
        <item m="1" x="6550"/>
        <item m="1" x="7121"/>
        <item m="1" x="6137"/>
        <item m="1" x="3179"/>
        <item m="1" x="5391"/>
        <item m="1" x="4375"/>
        <item m="1" x="3719"/>
        <item m="1" x="4299"/>
        <item m="1" x="3779"/>
        <item m="1" x="4517"/>
        <item m="1" x="5786"/>
        <item m="1" x="4420"/>
        <item m="1" x="3843"/>
        <item m="1" x="3313"/>
        <item m="1" x="6784"/>
        <item m="1" x="6419"/>
        <item m="1" x="3628"/>
        <item m="1" x="6495"/>
        <item m="1" x="6814"/>
        <item m="1" x="4145"/>
        <item m="1" x="3991"/>
        <item m="1" x="4042"/>
        <item m="1" x="2890"/>
        <item m="1" x="3127"/>
        <item m="1" x="5390"/>
        <item m="1" x="6313"/>
        <item m="1" x="3075"/>
        <item m="1" x="6587"/>
        <item m="1" x="5056"/>
        <item m="1" x="7147"/>
        <item m="1" x="7779"/>
        <item m="1" x="7940"/>
        <item m="1" x="5831"/>
        <item m="1" x="5306"/>
        <item m="1" x="5743"/>
        <item m="1" x="3791"/>
        <item m="1" x="2975"/>
        <item m="1" x="7896"/>
        <item m="1" x="5706"/>
        <item m="1" x="6888"/>
        <item m="1" x="5474"/>
        <item m="1" x="3685"/>
        <item m="1" x="4513"/>
        <item m="1" x="4920"/>
        <item m="1" x="6056"/>
        <item m="1" x="4673"/>
        <item m="1" x="6778"/>
        <item m="1" x="5637"/>
        <item m="1" x="6688"/>
        <item m="1" x="2868"/>
        <item m="1" x="7899"/>
        <item m="1" x="4118"/>
        <item m="1" x="4156"/>
        <item m="1" x="4399"/>
        <item m="1" x="6923"/>
        <item m="1" x="3251"/>
        <item m="1" x="5700"/>
        <item m="1" x="3905"/>
        <item m="1" x="7481"/>
        <item m="1" x="5151"/>
        <item m="1" x="5609"/>
        <item m="1" x="6777"/>
        <item m="1" x="3319"/>
        <item m="1" x="5088"/>
        <item m="1" x="6191"/>
        <item m="1" x="3341"/>
        <item m="1" x="3624"/>
        <item m="1" x="6059"/>
        <item m="1" x="3602"/>
        <item m="1" x="3760"/>
        <item m="1" x="5585"/>
        <item m="1" x="7758"/>
        <item m="1" x="7416"/>
        <item m="1" x="4320"/>
        <item m="1" x="3426"/>
        <item m="1" x="7876"/>
        <item m="1" x="5603"/>
        <item m="1" x="4107"/>
        <item m="1" x="6593"/>
        <item m="1" x="4189"/>
        <item m="1" x="5296"/>
        <item m="1" x="5596"/>
        <item m="1" x="7702"/>
        <item m="1" x="6476"/>
        <item m="1" x="2991"/>
        <item m="1" x="7083"/>
        <item m="1" x="7657"/>
        <item m="1" x="5692"/>
        <item m="1" x="7049"/>
        <item m="1" x="6325"/>
        <item m="1" x="3722"/>
        <item m="1" x="5211"/>
        <item m="1" x="7616"/>
        <item m="1" x="3079"/>
        <item m="1" x="4598"/>
        <item m="1" x="3499"/>
        <item m="1" x="5366"/>
        <item m="1" x="7928"/>
        <item m="1" x="6889"/>
        <item m="1" x="4916"/>
        <item m="1" x="3551"/>
        <item m="1" x="6831"/>
        <item m="1" x="7797"/>
        <item m="1" x="7082"/>
        <item m="1" x="4949"/>
        <item m="1" x="7285"/>
        <item m="1" x="6904"/>
        <item m="1" x="6549"/>
        <item m="1" x="4438"/>
        <item m="1" x="4292"/>
        <item m="1" x="3464"/>
        <item m="1" x="6084"/>
        <item m="1" x="3953"/>
        <item m="1" x="4937"/>
        <item m="1" x="3366"/>
        <item m="1" x="5288"/>
        <item m="1" x="5042"/>
        <item m="1" x="4715"/>
        <item m="1" x="4294"/>
        <item m="1" x="3689"/>
        <item m="1" x="4988"/>
        <item m="1" x="7659"/>
        <item m="1" x="5406"/>
        <item m="1" x="5115"/>
        <item m="1" x="6975"/>
        <item m="1" x="4518"/>
        <item m="1" x="5518"/>
        <item m="1" x="3816"/>
        <item m="1" x="6478"/>
        <item m="1" x="5796"/>
        <item m="1" x="2957"/>
        <item m="1" x="7845"/>
        <item m="1" x="5888"/>
        <item m="1" x="5815"/>
        <item m="1" x="6015"/>
        <item m="1" x="2953"/>
        <item m="1" x="5038"/>
        <item m="1" x="3770"/>
        <item m="1" x="5704"/>
        <item m="1" x="7411"/>
        <item m="1" x="3630"/>
        <item m="1" x="4380"/>
        <item m="1" x="7314"/>
        <item m="1" x="3549"/>
        <item m="1" x="7670"/>
        <item m="1" x="6535"/>
        <item m="1" x="5773"/>
        <item m="1" x="6523"/>
        <item m="1" x="6979"/>
        <item m="1" x="4168"/>
        <item m="1" x="5675"/>
        <item m="1" x="4840"/>
        <item m="1" x="6735"/>
        <item m="1" x="5573"/>
        <item m="1" x="7343"/>
        <item m="1" x="3484"/>
        <item m="1" x="4148"/>
        <item m="1" x="4105"/>
        <item m="1" x="5285"/>
        <item m="1" x="6463"/>
        <item m="1" x="3264"/>
        <item m="1" x="4312"/>
        <item m="1" x="3335"/>
        <item m="1" x="4796"/>
        <item m="1" x="4629"/>
        <item m="1" x="7917"/>
        <item m="1" x="4324"/>
        <item m="1" x="6213"/>
        <item m="1" x="5112"/>
        <item m="1" x="6375"/>
        <item m="1" x="3025"/>
        <item m="1" x="6202"/>
        <item m="1" x="5250"/>
        <item m="1" x="5060"/>
        <item m="1" x="5972"/>
        <item m="1" x="6174"/>
        <item m="1" x="3010"/>
        <item m="1" x="2898"/>
        <item m="1" x="4354"/>
        <item m="1" x="7288"/>
        <item m="1" x="5713"/>
        <item m="1" x="3417"/>
        <item m="1" x="3465"/>
        <item m="1" x="7848"/>
        <item m="1" x="7237"/>
        <item m="1" x="7545"/>
        <item m="1" x="5906"/>
        <item m="1" x="5955"/>
        <item m="1" x="4338"/>
        <item m="1" x="3099"/>
        <item m="1" x="7569"/>
        <item m="1" x="2836"/>
        <item m="1" x="4250"/>
        <item m="1" x="2084"/>
        <item m="1" x="3584"/>
        <item m="1" x="7000"/>
        <item m="1" x="3317"/>
        <item m="1" x="4722"/>
        <item m="1" x="5483"/>
        <item m="1" x="6586"/>
        <item m="1" x="6321"/>
        <item m="1" x="4439"/>
        <item m="1" x="6599"/>
        <item m="1" x="7371"/>
        <item m="1" x="3458"/>
        <item m="1" x="5080"/>
        <item m="1" x="6927"/>
        <item m="1" x="3560"/>
        <item m="1" x="3375"/>
        <item m="1" x="3045"/>
        <item m="1" x="5324"/>
        <item m="1" x="5577"/>
        <item m="1" x="6653"/>
        <item m="1" x="4385"/>
        <item m="1" x="3312"/>
        <item m="1" x="7997"/>
        <item m="1" x="3673"/>
        <item m="1" x="6020"/>
        <item m="1" x="4134"/>
        <item m="1" x="5671"/>
        <item m="1" x="5354"/>
        <item m="1" x="2863"/>
        <item m="1" x="6141"/>
        <item m="1" x="5703"/>
        <item m="1" x="6329"/>
        <item m="1" x="7181"/>
        <item m="1" x="4086"/>
        <item m="1" x="4117"/>
        <item m="1" x="3249"/>
        <item m="1" x="4847"/>
        <item m="1" x="7470"/>
        <item m="1" x="3900"/>
        <item m="1" x="3355"/>
        <item m="1" x="6942"/>
        <item m="1" x="4816"/>
        <item m="1" x="4353"/>
        <item m="1" x="5688"/>
        <item m="1" x="4585"/>
        <item m="1" x="5615"/>
        <item m="1" x="7653"/>
        <item m="1" x="3715"/>
        <item m="1" x="4634"/>
        <item m="1" x="5623"/>
        <item m="1" x="6863"/>
        <item m="1" x="7672"/>
        <item m="1" x="7088"/>
        <item m="1" x="5662"/>
        <item m="1" x="6047"/>
        <item m="1" x="6869"/>
        <item m="1" x="6371"/>
        <item m="1" x="7106"/>
        <item m="1" x="4768"/>
        <item m="1" x="5903"/>
        <item m="1" x="3188"/>
        <item m="1" x="5178"/>
        <item m="1" x="5842"/>
        <item m="1" x="7537"/>
        <item m="1" x="4757"/>
        <item m="1" x="4610"/>
        <item m="1" x="6249"/>
        <item m="1" x="4448"/>
        <item m="1" x="4449"/>
        <item m="1" x="6432"/>
        <item m="1" x="3015"/>
        <item m="1" x="6698"/>
        <item m="1" x="7385"/>
        <item m="1" x="4973"/>
        <item m="1" x="4272"/>
        <item m="1" x="6666"/>
        <item m="1" x="3281"/>
        <item m="1" x="7948"/>
        <item m="1" x="7888"/>
        <item m="1" x="6081"/>
        <item m="1" x="5054"/>
        <item m="1" x="4843"/>
        <item m="1" x="5887"/>
        <item m="1" x="5579"/>
        <item m="1" x="5216"/>
        <item m="1" x="7438"/>
        <item m="1" x="2879"/>
        <item m="1" x="5979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5946"/>
        <item m="1" x="5982"/>
        <item m="1" x="6799"/>
        <item m="1" x="3148"/>
        <item m="1" x="5016"/>
        <item m="1" x="7185"/>
        <item m="1" x="7336"/>
        <item m="1" x="7521"/>
        <item m="1" x="4621"/>
        <item m="1" x="2976"/>
        <item m="1" x="6627"/>
        <item m="1" x="3527"/>
        <item m="1" x="6711"/>
        <item m="1" x="3892"/>
        <item m="1" x="4898"/>
        <item m="1" x="6712"/>
        <item m="1" x="5990"/>
        <item m="1" x="5397"/>
        <item m="1" x="7922"/>
        <item m="1" x="6563"/>
        <item m="1" x="3306"/>
        <item m="1" x="7295"/>
        <item m="1" x="5186"/>
        <item m="1" x="6539"/>
        <item m="1" x="4427"/>
        <item m="1" x="6256"/>
        <item m="1" x="3105"/>
        <item m="1" x="4113"/>
        <item m="1" x="4043"/>
        <item m="1" x="6438"/>
        <item m="1" x="7698"/>
        <item m="1" x="4709"/>
        <item m="1" x="5071"/>
        <item m="1" x="7935"/>
        <item m="1" x="3927"/>
        <item m="1" x="6367"/>
        <item m="1" x="7767"/>
        <item m="1" x="5182"/>
        <item m="1" x="6222"/>
        <item m="1" x="3800"/>
        <item m="1" x="5727"/>
        <item m="1" x="5812"/>
        <item m="1" x="7061"/>
        <item m="1" x="3204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6908"/>
        <item m="1" x="7572"/>
        <item m="1" x="3421"/>
        <item m="1" x="3504"/>
        <item m="1" x="6008"/>
        <item m="1" x="4495"/>
        <item m="1" x="2861"/>
        <item m="1" x="5680"/>
        <item m="1" x="6917"/>
        <item m="1" x="4435"/>
        <item m="1" x="3861"/>
        <item m="1" x="4658"/>
        <item m="1" x="5880"/>
        <item m="1" x="4864"/>
        <item m="1" x="5032"/>
        <item m="1" x="4341"/>
        <item m="1" x="6628"/>
        <item m="1" x="3709"/>
        <item m="1" x="4693"/>
        <item m="1" x="7117"/>
        <item m="1" x="5676"/>
        <item m="1" x="7573"/>
        <item m="1" x="5372"/>
        <item m="1" x="5478"/>
        <item m="1" x="3043"/>
        <item m="1" x="5653"/>
        <item m="1" x="7109"/>
        <item m="1" x="3757"/>
        <item m="1" x="4305"/>
        <item m="1" x="4678"/>
        <item m="1" x="4561"/>
        <item m="1" x="5035"/>
        <item m="1" x="4219"/>
        <item m="1" x="3239"/>
        <item m="1" x="6810"/>
        <item m="1" x="4450"/>
        <item m="1" x="5429"/>
        <item m="1" x="5259"/>
        <item m="1" x="6850"/>
        <item m="1" x="4441"/>
        <item m="1" x="7157"/>
        <item m="1" x="4181"/>
        <item m="1" x="6521"/>
        <item m="1" x="7001"/>
        <item m="1" x="5658"/>
        <item m="1" x="5716"/>
        <item m="1" x="6568"/>
        <item m="1" x="5431"/>
        <item m="1" x="5317"/>
        <item m="1" x="4576"/>
        <item m="1" x="7956"/>
        <item m="1" x="4558"/>
        <item m="1" x="5733"/>
        <item m="1" x="3129"/>
        <item m="1" x="3170"/>
        <item m="1" x="3137"/>
        <item m="1" x="7675"/>
        <item m="1" x="4462"/>
        <item m="1" x="3442"/>
        <item m="1" x="5535"/>
        <item m="1" x="5279"/>
        <item m="1" x="3603"/>
        <item m="1" x="7383"/>
        <item m="1" x="5792"/>
        <item m="1" x="6183"/>
        <item m="1" x="3666"/>
        <item m="1" x="6431"/>
        <item m="1" x="5205"/>
        <item m="1" x="5867"/>
        <item m="1" x="3057"/>
        <item m="1" x="6125"/>
        <item m="1" x="3391"/>
        <item m="1" x="7212"/>
        <item m="1" x="4856"/>
        <item m="1" x="6467"/>
        <item m="1" x="3402"/>
        <item m="1" x="5930"/>
        <item m="1" x="7213"/>
        <item m="1" x="4174"/>
        <item m="1" x="7996"/>
        <item m="1" x="6380"/>
        <item m="1" x="7796"/>
        <item m="1" x="3647"/>
        <item m="1" x="5382"/>
        <item m="1" x="4702"/>
        <item m="1" x="5438"/>
        <item m="1" x="4506"/>
        <item m="1" x="7325"/>
        <item m="1" x="3324"/>
        <item m="1" x="6903"/>
        <item m="1" x="4688"/>
        <item m="1" x="3055"/>
        <item m="1" x="4097"/>
        <item m="1" x="7836"/>
        <item m="1" x="7851"/>
        <item m="1" x="6743"/>
        <item m="1" x="4607"/>
        <item m="1" x="5886"/>
        <item m="1" x="6652"/>
        <item m="1" x="4110"/>
        <item m="1" x="6508"/>
        <item m="1" x="6052"/>
        <item m="1" x="5122"/>
        <item m="1" x="4745"/>
        <item m="1" x="3540"/>
        <item m="1" x="5252"/>
        <item m="1" x="3593"/>
        <item m="1" x="6579"/>
        <item m="1" x="3503"/>
        <item m="1" x="7597"/>
        <item m="1" x="4255"/>
        <item m="1" x="5565"/>
        <item m="1" x="3658"/>
        <item m="1" x="3473"/>
        <item m="1" x="4316"/>
        <item m="1" x="7830"/>
        <item m="1" x="6931"/>
        <item m="1" x="7020"/>
        <item m="1" x="4832"/>
        <item m="1" x="3089"/>
        <item m="1" x="5321"/>
        <item m="1" x="5803"/>
        <item m="1" x="4953"/>
        <item m="1" x="7062"/>
        <item m="1" x="7456"/>
        <item m="1" x="3738"/>
        <item m="1" x="4226"/>
        <item m="1" x="4344"/>
        <item m="1" x="6314"/>
        <item m="1" x="7617"/>
        <item m="1" x="7828"/>
        <item m="1" x="3937"/>
        <item m="1" x="3176"/>
        <item m="1" x="4056"/>
        <item m="1" x="7654"/>
        <item m="1" x="7723"/>
        <item m="1" x="2994"/>
        <item m="1" x="3869"/>
        <item m="1" x="5355"/>
        <item m="1" x="6623"/>
        <item m="1" x="4507"/>
        <item m="1" x="5873"/>
        <item m="1" x="3269"/>
        <item m="1" x="6301"/>
        <item m="1" x="6617"/>
        <item m="1" x="2902"/>
        <item m="1" x="5449"/>
        <item m="1" x="7762"/>
        <item m="1" x="5168"/>
        <item m="1" x="2942"/>
        <item m="1" x="6460"/>
        <item m="1" x="6556"/>
        <item m="1" x="7603"/>
        <item m="1" x="4112"/>
        <item m="1" x="4092"/>
        <item m="1" x="3648"/>
        <item m="1" x="3017"/>
        <item m="1" x="6560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5826"/>
        <item m="1" x="5142"/>
        <item m="1" x="7005"/>
        <item m="1" x="7437"/>
        <item m="1" x="7091"/>
        <item m="1" x="6811"/>
        <item m="1" x="6947"/>
        <item m="1" x="4192"/>
        <item m="1" x="6346"/>
        <item m="1" x="7857"/>
        <item m="1" x="3725"/>
        <item m="1" x="2881"/>
        <item m="1" x="5522"/>
        <item m="1" x="3369"/>
        <item m="1" x="5683"/>
        <item m="1" x="5134"/>
        <item m="1" x="6464"/>
        <item m="1" x="7812"/>
        <item m="1" x="7977"/>
        <item m="1" x="3207"/>
        <item m="1" x="2923"/>
        <item m="1" x="6414"/>
        <item m="1" x="5215"/>
        <item m="1" x="5370"/>
        <item m="1" x="6173"/>
        <item m="1" x="5257"/>
        <item m="1" x="7239"/>
        <item m="1" x="6984"/>
        <item m="1" x="7951"/>
        <item m="1" x="6178"/>
        <item m="1" x="6555"/>
        <item m="1" x="7223"/>
        <item m="1" x="7319"/>
        <item m="1" x="5489"/>
        <item m="1" x="3832"/>
        <item m="1" x="3646"/>
        <item m="1" x="4710"/>
        <item m="1" x="2961"/>
        <item m="1" x="7033"/>
        <item m="1" x="5031"/>
        <item m="1" x="5523"/>
        <item m="1" x="7974"/>
        <item m="1" x="6205"/>
        <item m="1" x="4980"/>
        <item m="1" x="3972"/>
        <item m="1" x="6557"/>
        <item m="1" x="6123"/>
        <item m="1" x="3976"/>
        <item m="1" x="4173"/>
        <item m="1" x="2873"/>
        <item m="1" x="5649"/>
        <item m="1" x="988"/>
        <item m="1" x="2992"/>
        <item m="1" x="4474"/>
        <item m="1" x="7352"/>
        <item m="1" x="7489"/>
        <item m="1" x="4332"/>
        <item m="1" x="6762"/>
        <item m="1" x="4425"/>
        <item m="1" x="5286"/>
        <item m="1" x="7418"/>
        <item m="1" x="5208"/>
        <item m="1" x="5889"/>
        <item m="1" x="4373"/>
        <item m="1" x="4445"/>
        <item m="1" x="7159"/>
        <item m="1" x="5098"/>
        <item m="1" x="7834"/>
        <item m="1" x="4265"/>
        <item m="1" x="5254"/>
        <item m="1" x="4241"/>
        <item m="1" x="6802"/>
        <item m="1" x="2964"/>
        <item m="1" x="4616"/>
        <item m="1" x="6446"/>
        <item m="1" x="7252"/>
        <item m="1" x="6559"/>
        <item m="1" x="3060"/>
        <item m="1" x="3081"/>
        <item m="1" x="6518"/>
        <item m="1" x="6855"/>
        <item m="1" x="6816"/>
        <item m="1" x="5154"/>
        <item m="1" x="3654"/>
        <item m="1" x="7516"/>
        <item m="1" x="5169"/>
        <item m="1" x="6007"/>
        <item m="1" x="4931"/>
        <item m="1" x="5078"/>
        <item m="1" x="5136"/>
        <item m="1" x="6725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1903"/>
        <item m="1" x="1904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5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547"/>
        <item m="1" x="2548"/>
        <item m="1" x="2549"/>
        <item m="1" x="1860"/>
        <item m="1" x="2550"/>
        <item m="1" x="2551"/>
        <item m="1" x="2552"/>
        <item m="1" x="2553"/>
        <item m="1" x="2554"/>
        <item m="1" x="2555"/>
        <item m="1" x="186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2069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2070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1"/>
        <item m="1" x="1862"/>
        <item m="1" x="1863"/>
        <item m="1" x="1864"/>
        <item m="1" x="1865"/>
        <item m="1" x="1866"/>
        <item m="1" x="1868"/>
        <item m="1" x="1869"/>
        <item m="1" x="1870"/>
        <item m="1" x="1871"/>
        <item m="1" x="1872"/>
        <item m="1" x="1873"/>
        <item m="1" x="1874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428"/>
        <item m="1" x="1444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</items>
    </pivotField>
    <pivotField axis="axisRow" compact="0" outline="0" subtotalTop="0" showAll="0" includeNewItemsInFilter="1" defaultSubtotal="0">
      <items count="7961">
        <item x="5"/>
        <item m="1" x="2724"/>
        <item m="1" x="7422"/>
        <item m="1" x="5276"/>
        <item m="1" x="6405"/>
        <item m="1" x="7532"/>
        <item m="1" x="3047"/>
        <item m="1" x="7427"/>
        <item m="1" x="6038"/>
        <item m="1" x="7814"/>
        <item m="1" x="4075"/>
        <item m="1" x="6345"/>
        <item m="1" x="4357"/>
        <item m="1" x="7046"/>
        <item m="1" x="5776"/>
        <item m="1" x="2753"/>
        <item m="1" x="6378"/>
        <item m="1" x="4522"/>
        <item m="1" x="7720"/>
        <item m="1" x="6421"/>
        <item m="1" x="3799"/>
        <item m="1" x="6383"/>
        <item m="1" x="3978"/>
        <item m="1" x="2315"/>
        <item m="1" x="7064"/>
        <item m="1" x="6517"/>
        <item m="1" x="4279"/>
        <item m="1" x="5803"/>
        <item m="1" x="6286"/>
        <item m="1" x="7706"/>
        <item m="1" x="2383"/>
        <item m="1" x="7711"/>
        <item m="1" x="2789"/>
        <item m="1" x="7908"/>
        <item m="1" x="4846"/>
        <item m="1" x="2439"/>
        <item m="1" x="4296"/>
        <item m="1" x="2599"/>
        <item m="1" x="7402"/>
        <item m="1" x="1889"/>
        <item m="1" x="4449"/>
        <item m="1" x="7793"/>
        <item m="1" x="6724"/>
        <item m="1" x="2779"/>
        <item m="1" x="7005"/>
        <item m="1" x="7924"/>
        <item m="1" x="3984"/>
        <item m="1" x="5422"/>
        <item m="1" x="5886"/>
        <item m="1" x="7289"/>
        <item m="1" x="7032"/>
        <item m="1" x="6868"/>
        <item m="1" x="6408"/>
        <item m="1" x="4721"/>
        <item m="1" x="3197"/>
        <item m="1" x="6474"/>
        <item m="1" x="7747"/>
        <item m="1" x="6063"/>
        <item m="1" x="3210"/>
        <item m="1" x="6447"/>
        <item m="1" x="3826"/>
        <item m="1" x="4205"/>
        <item m="1" x="2081"/>
        <item m="1" x="5085"/>
        <item m="1" x="3811"/>
        <item m="1" x="6648"/>
        <item m="1" x="3851"/>
        <item m="1" x="4594"/>
        <item m="1" x="3418"/>
        <item m="1" x="5228"/>
        <item m="1" x="7708"/>
        <item m="1" x="4159"/>
        <item m="1" x="4795"/>
        <item m="1" x="5828"/>
        <item m="1" x="3944"/>
        <item m="1" x="3656"/>
        <item m="1" x="4331"/>
        <item m="1" x="3142"/>
        <item m="1" x="4993"/>
        <item m="1" x="5882"/>
        <item m="1" x="1970"/>
        <item m="1" x="2270"/>
        <item m="1" x="3552"/>
        <item m="1" x="6329"/>
        <item m="1" x="1958"/>
        <item m="1" x="4359"/>
        <item m="1" x="7393"/>
        <item m="1" x="3986"/>
        <item m="1" x="2473"/>
        <item m="1" x="4980"/>
        <item m="1" x="7376"/>
        <item m="1" x="4766"/>
        <item m="1" x="6504"/>
        <item m="1" x="7556"/>
        <item m="1" x="7480"/>
        <item m="1" x="2545"/>
        <item m="1" x="3939"/>
        <item m="1" x="5060"/>
        <item m="1" x="5949"/>
        <item m="1" x="4595"/>
        <item m="1" x="5709"/>
        <item m="1" x="4734"/>
        <item m="1" x="7163"/>
        <item m="1" x="7274"/>
        <item m="1" x="7424"/>
        <item m="1" x="6174"/>
        <item m="1" x="7149"/>
        <item m="1" x="6689"/>
        <item m="1" x="7191"/>
        <item m="1" x="7497"/>
        <item m="1" x="2073"/>
        <item m="1" x="4380"/>
        <item m="1" x="3232"/>
        <item m="1" x="6144"/>
        <item m="1" x="3580"/>
        <item m="1" x="4575"/>
        <item m="1" x="4161"/>
        <item m="1" x="3284"/>
        <item m="1" x="3968"/>
        <item m="1" x="5111"/>
        <item m="1" x="6194"/>
        <item m="1" x="7146"/>
        <item m="1" x="5636"/>
        <item m="1" x="6379"/>
        <item m="1" x="7185"/>
        <item m="1" x="4515"/>
        <item m="1" x="3736"/>
        <item m="1" x="2136"/>
        <item m="1" x="6506"/>
        <item m="1" x="5058"/>
        <item m="1" x="581"/>
        <item m="1" x="5864"/>
        <item m="1" x="3928"/>
        <item m="1" x="6255"/>
        <item m="1" x="4140"/>
        <item m="1" x="2899"/>
        <item m="1" x="4440"/>
        <item m="1" x="6646"/>
        <item m="1" x="4821"/>
        <item m="1" x="2667"/>
        <item m="1" x="4835"/>
        <item m="1" x="7590"/>
        <item m="1" x="2716"/>
        <item m="1" x="4547"/>
        <item m="1" x="7819"/>
        <item m="1" x="3593"/>
        <item m="1" x="7193"/>
        <item m="1" x="3583"/>
        <item m="1" x="6227"/>
        <item m="1" x="6073"/>
        <item m="1" x="5494"/>
        <item m="1" x="7329"/>
        <item m="1" x="4435"/>
        <item m="1" x="7500"/>
        <item m="1" x="2243"/>
        <item m="1" x="7640"/>
        <item m="1" x="6369"/>
        <item m="1" x="4681"/>
        <item m="1" x="2971"/>
        <item m="1" x="3285"/>
        <item m="1" x="5398"/>
        <item m="1" x="6264"/>
        <item m="1" x="3379"/>
        <item m="1" x="3157"/>
        <item m="1" x="7843"/>
        <item m="1" x="4947"/>
        <item m="1" x="2482"/>
        <item m="1" x="3437"/>
        <item m="1" x="2094"/>
        <item m="1" x="4461"/>
        <item m="1" x="2877"/>
        <item m="1" x="3289"/>
        <item m="1" x="5466"/>
        <item m="1" x="2553"/>
        <item m="1" x="4655"/>
        <item m="1" x="6788"/>
        <item m="1" x="5224"/>
        <item m="1" x="7840"/>
        <item m="1" x="7820"/>
        <item m="1" x="5900"/>
        <item m="1" x="7022"/>
        <item m="1" x="6910"/>
        <item m="1" x="2517"/>
        <item m="1" x="6150"/>
        <item m="1" x="6149"/>
        <item m="1" x="6502"/>
        <item m="1" x="3880"/>
        <item m="1" x="7328"/>
        <item m="1" x="3366"/>
        <item m="1" x="7177"/>
        <item m="1" x="5109"/>
        <item m="1" x="2001"/>
        <item m="1" x="4621"/>
        <item m="1" x="3014"/>
        <item m="1" x="4275"/>
        <item m="1" x="5512"/>
        <item m="1" x="6285"/>
        <item m="1" x="5467"/>
        <item m="1" x="7474"/>
        <item m="1" x="2173"/>
        <item m="1" x="7373"/>
        <item m="1" x="6709"/>
        <item m="1" x="7050"/>
        <item m="1" x="2336"/>
        <item m="1" x="4368"/>
        <item m="1" x="6507"/>
        <item m="1" x="2015"/>
        <item m="1" x="3526"/>
        <item m="1" x="4758"/>
        <item m="1" x="4519"/>
        <item m="1" x="3610"/>
        <item m="1" x="4210"/>
        <item m="1" x="4629"/>
        <item m="1" x="6480"/>
        <item m="1" x="4711"/>
        <item m="1" x="3446"/>
        <item m="1" x="2463"/>
        <item m="1" x="5685"/>
        <item m="1" x="7704"/>
        <item m="1" x="3873"/>
        <item m="1" x="4987"/>
        <item m="1" x="3457"/>
        <item m="1" x="6302"/>
        <item m="1" x="5533"/>
        <item m="1" x="7946"/>
        <item m="1" x="2601"/>
        <item m="1" x="2633"/>
        <item m="1" x="3148"/>
        <item m="1" x="2775"/>
        <item m="1" x="6647"/>
        <item m="1" x="5411"/>
        <item m="1" x="4544"/>
        <item m="1" x="3064"/>
        <item m="1" x="4250"/>
        <item m="1" x="7286"/>
        <item m="1" x="3956"/>
        <item m="1" x="7089"/>
        <item m="1" x="7264"/>
        <item m="1" x="2198"/>
        <item m="1" x="7017"/>
        <item m="1" x="6310"/>
        <item m="1" x="2330"/>
        <item m="1" x="6496"/>
        <item m="1" x="7440"/>
        <item m="1" x="3520"/>
        <item m="1" x="4881"/>
        <item m="1" x="6572"/>
        <item m="1" x="2627"/>
        <item m="1" x="6801"/>
        <item m="1" x="2881"/>
        <item m="1" x="3008"/>
        <item m="1" x="3745"/>
        <item m="1" x="3634"/>
        <item m="1" x="4749"/>
        <item m="1" x="7684"/>
        <item m="1" x="6864"/>
        <item m="1" x="6148"/>
        <item m="1" x="3113"/>
        <item m="1" x="3049"/>
        <item m="1" x="3935"/>
        <item m="1" x="2070"/>
        <item m="1" x="3876"/>
        <item m="1" x="3976"/>
        <item m="1" x="3913"/>
        <item m="1" x="4925"/>
        <item m="1" x="2256"/>
        <item m="1" x="6452"/>
        <item m="1" x="7297"/>
        <item m="1" x="7733"/>
        <item m="1" x="6475"/>
        <item m="1" x="6282"/>
        <item m="1" x="5451"/>
        <item m="1" x="2734"/>
        <item m="1" x="2778"/>
        <item m="1" x="4356"/>
        <item m="1" x="4088"/>
        <item m="1" x="5325"/>
        <item m="1" x="4124"/>
        <item m="1" x="3828"/>
        <item m="1" x="3279"/>
        <item m="1" x="4834"/>
        <item m="1" x="2058"/>
        <item m="1" x="5367"/>
        <item m="1" x="5759"/>
        <item m="1" x="4040"/>
        <item m="1" x="5432"/>
        <item m="1" x="3925"/>
        <item m="1" x="3308"/>
        <item m="1" x="7120"/>
        <item m="1" x="4672"/>
        <item x="337"/>
        <item m="1" x="3083"/>
        <item m="1" x="5810"/>
        <item m="1" x="2496"/>
        <item m="1" x="5769"/>
        <item m="1" x="7731"/>
        <item m="1" x="4539"/>
        <item m="1" x="5712"/>
        <item m="1" x="7116"/>
        <item m="1" x="2358"/>
        <item m="1" x="4417"/>
        <item m="1" x="4725"/>
        <item m="1" x="3318"/>
        <item m="1" x="3456"/>
        <item m="1" x="4234"/>
        <item m="1" x="4624"/>
        <item m="1" x="3124"/>
        <item m="1" x="6924"/>
        <item m="1" x="3493"/>
        <item m="1" x="6362"/>
        <item m="1" x="3761"/>
        <item m="1" x="6560"/>
        <item m="1" x="3018"/>
        <item m="1" x="7383"/>
        <item m="1" x="4063"/>
        <item m="1" x="4410"/>
        <item m="1" x="2836"/>
        <item m="1" x="5064"/>
        <item m="1" x="4162"/>
        <item m="1" x="1994"/>
        <item m="1" x="3896"/>
        <item m="1" x="3409"/>
        <item m="1" x="4936"/>
        <item m="1" x="7244"/>
        <item m="1" x="5129"/>
        <item m="1" x="2940"/>
        <item m="1" x="6445"/>
        <item m="1" x="4981"/>
        <item m="1" x="2054"/>
        <item m="1" x="5598"/>
        <item m="1" x="3587"/>
        <item m="1" x="4092"/>
        <item m="1" x="2568"/>
        <item m="1" x="5390"/>
        <item m="1" x="4593"/>
        <item m="1" x="2166"/>
        <item m="1" x="3368"/>
        <item m="1" x="3859"/>
        <item m="1" x="3198"/>
        <item m="1" x="2603"/>
        <item m="1" x="6944"/>
        <item m="1" x="2602"/>
        <item m="1" x="7647"/>
        <item m="1" x="3865"/>
        <item m="1" x="3535"/>
        <item m="1" x="3568"/>
        <item m="1" x="2826"/>
        <item m="1" x="6641"/>
        <item m="1" x="6354"/>
        <item m="1" x="4668"/>
        <item m="1" x="7887"/>
        <item m="1" x="5305"/>
        <item m="1" x="5638"/>
        <item m="1" x="1250"/>
        <item m="1" x="4510"/>
        <item m="1" x="7637"/>
        <item m="1" x="6949"/>
        <item m="1" x="4570"/>
        <item m="1" x="2354"/>
        <item m="1" x="4450"/>
        <item m="1" x="7562"/>
        <item m="1" x="4702"/>
        <item m="1" x="4516"/>
        <item m="1" x="4201"/>
        <item m="1" x="2346"/>
        <item m="1" x="3998"/>
        <item m="1" x="5205"/>
        <item m="1" x="2453"/>
        <item m="1" x="4527"/>
        <item m="1" x="5823"/>
        <item m="1" x="7097"/>
        <item m="1" x="5392"/>
        <item m="1" x="7825"/>
        <item m="1" x="5588"/>
        <item m="1" x="6888"/>
        <item m="1" x="4223"/>
        <item m="1" x="7222"/>
        <item m="1" x="6693"/>
        <item m="1" x="2875"/>
        <item m="1" x="4136"/>
        <item m="1" x="6856"/>
        <item m="1" x="5243"/>
        <item m="1" x="7628"/>
        <item m="1" x="2909"/>
        <item m="1" x="6039"/>
        <item m="1" x="7713"/>
        <item m="1" x="6034"/>
        <item m="1" x="5379"/>
        <item m="1" x="3342"/>
        <item m="1" x="4041"/>
        <item m="1" x="5212"/>
        <item m="1" x="6886"/>
        <item m="1" x="3256"/>
        <item m="1" x="6993"/>
        <item m="1" x="7942"/>
        <item m="1" x="2896"/>
        <item m="1" x="2813"/>
        <item m="1" x="7052"/>
        <item m="1" x="2164"/>
        <item m="1" x="4249"/>
        <item m="1" x="3251"/>
        <item m="1" x="1953"/>
        <item m="1" x="2608"/>
        <item m="1" x="3065"/>
        <item m="1" x="6351"/>
        <item m="1" x="2460"/>
        <item m="1" x="6473"/>
        <item m="1" x="5342"/>
        <item m="1" x="4843"/>
        <item m="1" x="1885"/>
        <item m="1" x="7795"/>
        <item m="1" x="7690"/>
        <item m="1" x="3074"/>
        <item m="1" x="3191"/>
        <item m="1" x="3020"/>
        <item m="1" x="2022"/>
        <item m="1" x="7248"/>
        <item m="1" x="5078"/>
        <item m="1" x="7391"/>
        <item m="1" x="7071"/>
        <item m="1" x="5969"/>
        <item m="1" x="3417"/>
        <item m="1" x="6048"/>
        <item m="1" x="7839"/>
        <item m="1" x="6741"/>
        <item m="1" x="3711"/>
        <item m="1" x="4268"/>
        <item m="1" x="2381"/>
        <item m="1" x="3403"/>
        <item m="1" x="7419"/>
        <item m="1" x="7141"/>
        <item m="1" x="5586"/>
        <item m="1" x="3766"/>
        <item m="1" x="2560"/>
        <item m="1" x="2960"/>
        <item m="1" x="3383"/>
        <item m="1" x="2709"/>
        <item m="1" x="5261"/>
        <item m="1" x="3440"/>
        <item m="1" x="1969"/>
        <item m="1" x="3863"/>
        <item m="1" x="7589"/>
        <item m="1" x="4231"/>
        <item m="1" x="3394"/>
        <item m="1" x="7476"/>
        <item m="1" x="5692"/>
        <item m="1" x="5546"/>
        <item m="1" x="1887"/>
        <item m="1" x="4746"/>
        <item m="1" x="1474"/>
        <item m="1" x="3473"/>
        <item m="1" x="4586"/>
        <item m="1" x="2285"/>
        <item m="1" x="5626"/>
        <item m="1" x="5731"/>
        <item m="1" x="5944"/>
        <item m="1" x="2443"/>
        <item m="1" x="4543"/>
        <item m="1" x="7405"/>
        <item m="1" x="4501"/>
        <item m="1" x="6807"/>
        <item m="1" x="6415"/>
        <item m="1" x="835"/>
        <item m="1" x="6006"/>
        <item m="1" x="6774"/>
        <item m="1" x="7462"/>
        <item m="1" x="3392"/>
        <item m="1" x="6891"/>
        <item m="1" x="7036"/>
        <item m="1" x="3066"/>
        <item m="1" x="4779"/>
        <item m="1" x="4726"/>
        <item m="1" x="2835"/>
        <item m="1" x="6628"/>
        <item m="1" x="5573"/>
        <item m="1" x="6399"/>
        <item m="1" x="6413"/>
        <item m="1" x="4816"/>
        <item m="1" x="4984"/>
        <item m="1" x="4111"/>
        <item m="1" x="7787"/>
        <item m="1" x="4244"/>
        <item m="1" x="7950"/>
        <item m="1" x="6357"/>
        <item m="1" x="3543"/>
        <item m="1" x="7762"/>
        <item m="1" x="5147"/>
        <item x="161"/>
        <item m="1" x="2785"/>
        <item m="1" x="7692"/>
        <item m="1" x="5479"/>
        <item m="1" x="6121"/>
        <item m="1" x="4023"/>
        <item m="1" x="2718"/>
        <item m="1" x="4180"/>
        <item m="1" x="2880"/>
        <item m="1" x="7367"/>
        <item m="1" x="4866"/>
        <item m="1" x="4811"/>
        <item m="1" x="3684"/>
        <item m="1" x="4815"/>
        <item m="1" x="7054"/>
        <item m="1" x="4377"/>
        <item m="1" x="5496"/>
        <item m="1" x="2861"/>
        <item m="1" x="3645"/>
        <item m="1" x="2872"/>
        <item m="1" x="4334"/>
        <item m="1" x="2242"/>
        <item m="1" x="7200"/>
        <item m="1" x="7219"/>
        <item m="1" x="3842"/>
        <item m="1" x="2484"/>
        <item m="1" x="6950"/>
        <item m="1" x="2290"/>
        <item m="1" x="4635"/>
        <item m="1" x="2969"/>
        <item m="1" x="4723"/>
        <item m="1" x="5222"/>
        <item m="1" x="3528"/>
        <item m="1" x="7815"/>
        <item m="1" x="4965"/>
        <item m="1" x="7535"/>
        <item m="1" x="3207"/>
        <item m="1" x="5537"/>
        <item m="1" x="2938"/>
        <item m="1" x="7670"/>
        <item m="1" x="6708"/>
        <item m="1" x="5682"/>
        <item m="1" x="2323"/>
        <item m="1" x="3870"/>
        <item m="1" x="7439"/>
        <item m="1" x="6139"/>
        <item m="1" x="5412"/>
        <item m="1" x="7344"/>
        <item m="1" x="7090"/>
        <item m="1" x="2006"/>
        <item m="1" x="5013"/>
        <item m="1" x="4457"/>
        <item m="1" x="5254"/>
        <item m="1" x="1928"/>
        <item m="1" x="5287"/>
        <item m="1" x="6238"/>
        <item m="1" x="5326"/>
        <item m="1" x="5061"/>
        <item m="1" x="7578"/>
        <item m="1" x="3044"/>
        <item m="1" x="6582"/>
        <item m="1" x="2366"/>
        <item m="1" x="6799"/>
        <item m="1" x="2128"/>
        <item m="1" x="7006"/>
        <item m="1" x="2673"/>
        <item m="1" x="2487"/>
        <item m="1" x="5802"/>
        <item m="1" x="7929"/>
        <item m="1" x="4024"/>
        <item m="1" x="4065"/>
        <item m="1" x="6872"/>
        <item m="1" x="4446"/>
        <item m="1" x="872"/>
        <item m="1" x="5455"/>
        <item m="1" x="5555"/>
        <item m="1" x="4780"/>
        <item m="1" x="7209"/>
        <item m="1" x="5616"/>
        <item m="1" x="6660"/>
        <item m="1" x="7086"/>
        <item m="1" x="2735"/>
        <item m="1" x="5168"/>
        <item m="1" x="7668"/>
        <item m="1" x="7324"/>
        <item m="1" x="7228"/>
        <item m="1" x="3045"/>
        <item m="1" x="5832"/>
        <item m="1" x="5923"/>
        <item m="1" x="7074"/>
        <item m="1" x="5583"/>
        <item m="1" x="7586"/>
        <item m="1" x="6127"/>
        <item m="1" x="2804"/>
        <item m="1" x="7830"/>
        <item m="1" x="6896"/>
        <item m="1" x="6731"/>
        <item m="1" x="2265"/>
        <item m="1" x="7348"/>
        <item m="1" x="2570"/>
        <item m="1" x="2812"/>
        <item m="1" x="2161"/>
        <item m="1" x="1937"/>
        <item m="1" x="4211"/>
        <item m="1" x="6967"/>
        <item m="1" x="3774"/>
        <item m="1" x="5750"/>
        <item m="1" x="3072"/>
        <item m="1" x="4960"/>
        <item m="1" x="5257"/>
        <item m="1" x="2624"/>
        <item m="1" x="6820"/>
        <item m="1" x="7215"/>
        <item m="1" x="7587"/>
        <item m="1" x="2029"/>
        <item m="1" x="7699"/>
        <item m="1" x="6710"/>
        <item m="1" x="4145"/>
        <item m="1" x="2468"/>
        <item m="1" x="7776"/>
        <item m="1" x="7143"/>
        <item m="1" x="6907"/>
        <item m="1" x="3335"/>
        <item m="1" x="2707"/>
        <item m="1" x="4074"/>
        <item m="1" x="6690"/>
        <item m="1" x="3052"/>
        <item m="1" x="5639"/>
        <item m="1" x="7251"/>
        <item m="1" x="2125"/>
        <item m="1" x="3672"/>
        <item m="1" x="3002"/>
        <item m="1" x="3290"/>
        <item m="1" x="6087"/>
        <item m="1" x="4114"/>
        <item m="1" x="5502"/>
        <item m="1" x="7281"/>
        <item m="1" x="2059"/>
        <item m="1" x="5476"/>
        <item m="1" x="3169"/>
        <item m="1" x="4932"/>
        <item m="1" x="3973"/>
        <item m="1" x="3571"/>
        <item m="1" x="6699"/>
        <item m="1" x="2101"/>
        <item m="1" x="6404"/>
        <item m="1" x="4903"/>
        <item m="1" x="2145"/>
        <item m="1" x="6627"/>
        <item m="1" x="4306"/>
        <item m="1" x="3233"/>
        <item m="1" x="5647"/>
        <item m="1" x="3421"/>
        <item m="1" x="2229"/>
        <item m="1" x="5950"/>
        <item m="1" x="5163"/>
        <item m="1" x="6562"/>
        <item m="1" x="7837"/>
        <item m="1" x="3720"/>
        <item m="1" x="3312"/>
        <item m="1" x="3787"/>
        <item m="1" x="4085"/>
        <item m="1" x="3025"/>
        <item m="1" x="5321"/>
        <item m="1" x="7079"/>
        <item m="1" x="4927"/>
        <item m="1" x="4135"/>
        <item m="1" x="6732"/>
        <item m="1" x="5084"/>
        <item m="1" x="6440"/>
        <item m="1" x="6659"/>
        <item m="1" x="1878"/>
        <item m="1" x="7894"/>
        <item m="1" x="6099"/>
        <item m="1" x="7390"/>
        <item m="1" x="3715"/>
        <item m="1" x="6862"/>
        <item m="1" x="6355"/>
        <item m="1" x="1954"/>
        <item m="1" x="3061"/>
        <item m="1" x="5762"/>
        <item m="1" x="2283"/>
        <item m="1" x="6303"/>
        <item m="1" x="6183"/>
        <item m="1" x="7724"/>
        <item m="1" x="2424"/>
        <item m="1" x="2322"/>
        <item m="1" x="6170"/>
        <item m="1" x="6579"/>
        <item m="1" x="4144"/>
        <item m="1" x="7949"/>
        <item m="1" x="6538"/>
        <item m="1" x="5733"/>
        <item m="1" x="3177"/>
        <item m="1" x="2507"/>
        <item m="1" x="4845"/>
        <item m="1" x="4105"/>
        <item m="1" x="7760"/>
        <item m="1" x="2310"/>
        <item m="1" x="2280"/>
        <item m="1" x="7368"/>
        <item m="1" x="3847"/>
        <item m="1" x="4031"/>
        <item m="1" x="4759"/>
        <item m="1" x="4177"/>
        <item m="1" x="5765"/>
        <item m="1" x="1982"/>
        <item m="1" x="2435"/>
        <item m="1" x="5691"/>
        <item m="1" x="2693"/>
        <item m="1" x="1973"/>
        <item m="1" x="4760"/>
        <item m="1" x="3431"/>
        <item m="1" x="6900"/>
        <item m="1" x="4341"/>
        <item m="1" x="7612"/>
        <item m="1" x="1912"/>
        <item m="1" x="3171"/>
        <item m="1" x="4057"/>
        <item m="1" x="3932"/>
        <item m="1" x="6890"/>
        <item m="1" x="3426"/>
        <item m="1" x="5232"/>
        <item m="1" x="4132"/>
        <item m="1" x="7703"/>
        <item m="1" x="7210"/>
        <item m="1" x="5333"/>
        <item m="1" x="5535"/>
        <item m="1" x="2908"/>
        <item m="1" x="3886"/>
        <item m="1" x="5577"/>
        <item m="1" x="7742"/>
        <item m="1" x="5017"/>
        <item m="1" x="4389"/>
        <item m="1" x="7912"/>
        <item m="1" x="6003"/>
        <item m="1" x="4419"/>
        <item m="1" x="5992"/>
        <item m="1" x="4524"/>
        <item m="1" x="4627"/>
        <item m="1" x="6463"/>
        <item m="1" x="5460"/>
        <item m="1" x="7935"/>
        <item m="1" x="4877"/>
        <item m="1" x="4893"/>
        <item m="1" x="6718"/>
        <item m="1" x="4876"/>
        <item m="1" x="6492"/>
        <item m="1" x="1926"/>
        <item m="1" x="4890"/>
        <item m="1" x="6298"/>
        <item m="1" x="4199"/>
        <item m="1" x="2577"/>
        <item m="1" x="4175"/>
        <item m="1" x="2992"/>
        <item m="1" x="4366"/>
        <item m="1" x="3192"/>
        <item m="1" x="3523"/>
        <item m="1" x="6271"/>
        <item m="1" x="7547"/>
        <item m="1" x="4458"/>
        <item m="1" x="5380"/>
        <item m="1" x="4851"/>
        <item m="1" x="2118"/>
        <item m="1" x="6684"/>
        <item m="1" x="4094"/>
        <item m="1" x="6665"/>
        <item m="1" x="6735"/>
        <item m="1" x="5003"/>
        <item m="1" x="5796"/>
        <item m="1" x="5990"/>
        <item m="1" x="3856"/>
        <item m="1" x="4016"/>
        <item m="1" x="2675"/>
        <item m="1" x="5510"/>
        <item m="1" x="3443"/>
        <item m="1" x="5259"/>
        <item m="1" x="5371"/>
        <item m="1" x="4822"/>
        <item m="1" x="7634"/>
        <item m="1" x="6218"/>
        <item m="1" x="4898"/>
        <item m="1" x="2093"/>
        <item m="1" x="4286"/>
        <item m="1" x="1893"/>
        <item m="1" x="5063"/>
        <item m="1" x="7366"/>
        <item m="1" x="5019"/>
        <item m="1" x="2955"/>
        <item m="1" x="4082"/>
        <item m="1" x="3991"/>
        <item m="1" x="7355"/>
        <item m="1" x="6737"/>
        <item m="1" x="1962"/>
        <item m="1" x="3639"/>
        <item m="1" x="4820"/>
        <item m="1" x="5317"/>
        <item m="1" x="1975"/>
        <item m="1" x="6804"/>
        <item m="1" x="2224"/>
        <item m="1" x="7659"/>
        <item m="1" x="5841"/>
        <item m="1" x="6766"/>
        <item m="1" x="4564"/>
        <item m="1" x="2740"/>
        <item m="1" x="3585"/>
        <item m="1" x="3212"/>
        <item m="1" x="3399"/>
        <item m="1" x="1908"/>
        <item m="1" x="5194"/>
        <item m="1" x="6027"/>
        <item m="1" x="2429"/>
        <item m="1" x="1881"/>
        <item m="1" x="3266"/>
        <item m="1" x="2762"/>
        <item m="1" x="6385"/>
        <item m="1" x="3569"/>
        <item m="1" x="2257"/>
        <item m="1" x="6210"/>
        <item m="1" x="4875"/>
        <item m="1" x="3957"/>
        <item m="1" x="6712"/>
        <item m="1" x="6928"/>
        <item m="1" x="3156"/>
        <item m="1" x="7188"/>
        <item m="1" x="7945"/>
        <item m="1" x="5338"/>
        <item m="1" x="5298"/>
        <item m="1" x="5925"/>
        <item m="1" x="6466"/>
        <item m="1" x="2687"/>
        <item m="1" x="7905"/>
        <item m="1" x="4935"/>
        <item m="1" x="5330"/>
        <item m="1" x="4858"/>
        <item m="1" x="3678"/>
        <item m="1" x="6679"/>
        <item m="1" x="6013"/>
        <item m="1" x="2841"/>
        <item m="1" x="7212"/>
        <item m="1" x="3926"/>
        <item m="1" x="2552"/>
        <item m="1" x="3917"/>
        <item m="1" x="3371"/>
        <item m="1" x="3276"/>
        <item m="1" x="5348"/>
        <item m="1" x="5720"/>
        <item m="1" x="5876"/>
        <item m="1" x="5858"/>
        <item m="1" x="6096"/>
        <item m="1" x="3165"/>
        <item m="1" x="3874"/>
        <item m="1" x="4154"/>
        <item m="1" x="3300"/>
        <item m="1" x="5552"/>
        <item m="1" x="2512"/>
        <item m="1" x="3627"/>
        <item m="1" x="6295"/>
        <item m="1" x="4454"/>
        <item m="1" x="3376"/>
        <item m="1" x="7755"/>
        <item m="1" x="4844"/>
        <item m="1" x="4551"/>
        <item m="1" x="3501"/>
        <item m="1" x="2317"/>
        <item m="1" x="5377"/>
        <item m="1" x="6079"/>
        <item m="1" x="4375"/>
        <item m="1" x="2679"/>
        <item m="1" x="4430"/>
        <item m="1" x="7381"/>
        <item m="1" x="4833"/>
        <item m="1" x="6217"/>
        <item m="1" x="3608"/>
        <item m="1" x="3010"/>
        <item m="1" x="6479"/>
        <item m="1" x="2472"/>
        <item m="1" x="1897"/>
        <item m="1" x="5399"/>
        <item m="1" x="3875"/>
        <item m="1" x="5519"/>
        <item m="1" x="6323"/>
        <item m="1" x="3291"/>
        <item m="1" x="5600"/>
        <item m="1" x="7129"/>
        <item m="1" x="3867"/>
        <item m="1" x="7860"/>
        <item m="1" x="2192"/>
        <item m="1" x="6591"/>
        <item m="1" x="7691"/>
        <item m="1" x="6611"/>
        <item m="1" x="2613"/>
        <item m="1" x="1989"/>
        <item m="1" x="4125"/>
        <item m="1" x="5814"/>
        <item m="1" x="2351"/>
        <item m="1" x="2419"/>
        <item m="1" x="5881"/>
        <item m="1" x="5091"/>
        <item m="1" x="6240"/>
        <item m="1" x="7740"/>
        <item m="1" x="6587"/>
        <item m="1" x="3214"/>
        <item m="1" x="3001"/>
        <item m="1" x="4067"/>
        <item m="1" x="6328"/>
        <item m="1" x="2205"/>
        <item m="1" x="3299"/>
        <item m="1" x="4917"/>
        <item m="1" x="2158"/>
        <item m="1" x="4158"/>
        <item m="1" x="2736"/>
        <item m="1" x="4963"/>
        <item m="1" x="3677"/>
        <item m="1" x="5029"/>
        <item m="1" x="5120"/>
        <item m="1" x="4204"/>
        <item m="1" x="4050"/>
        <item m="1" x="4441"/>
        <item m="1" x="6795"/>
        <item m="1" x="7415"/>
        <item m="1" x="7374"/>
        <item m="1" x="2052"/>
        <item m="1" x="2271"/>
        <item m="1" x="7451"/>
        <item m="1" x="5699"/>
        <item m="1" x="3921"/>
        <item m="1" x="2848"/>
        <item m="1" x="4176"/>
        <item m="1" x="7923"/>
        <item m="1" x="6783"/>
        <item m="1" x="6879"/>
        <item m="1" x="5945"/>
        <item m="1" x="7503"/>
        <item m="1" x="5310"/>
        <item m="1" x="4219"/>
        <item m="1" x="4680"/>
        <item m="1" x="3451"/>
        <item m="1" x="4327"/>
        <item m="1" x="4591"/>
        <item m="1" x="3604"/>
        <item m="1" x="2181"/>
        <item m="1" x="3990"/>
        <item m="1" x="4603"/>
        <item m="1" x="2634"/>
        <item m="1" x="2699"/>
        <item m="1" x="5486"/>
        <item m="1" x="6265"/>
        <item m="1" x="5662"/>
        <item m="1" x="4630"/>
        <item m="1" x="4372"/>
        <item m="1" x="4052"/>
        <item m="1" x="2033"/>
        <item m="1" x="2559"/>
        <item m="1" x="3605"/>
        <item m="1" x="3489"/>
        <item m="1" x="4021"/>
        <item m="1" x="7340"/>
        <item m="1" x="6921"/>
        <item m="1" x="4611"/>
        <item m="1" x="2430"/>
        <item m="1" x="4156"/>
        <item m="1" x="2630"/>
        <item m="1" x="4614"/>
        <item m="1" x="2005"/>
        <item m="1" x="2844"/>
        <item m="1" x="4710"/>
        <item m="1" x="6341"/>
        <item m="1" x="4645"/>
        <item m="1" x="2410"/>
        <item m="1" x="4966"/>
        <item m="1" x="5904"/>
        <item m="1" x="5199"/>
        <item m="1" x="5907"/>
        <item m="1" x="3946"/>
        <item m="1" x="3914"/>
        <item m="1" x="7700"/>
        <item m="1" x="6853"/>
        <item m="1" x="5581"/>
        <item m="1" x="3365"/>
        <item m="1" x="3688"/>
        <item m="1" x="7111"/>
        <item m="1" x="7669"/>
        <item m="1" x="5283"/>
        <item m="1" x="2772"/>
        <item m="1" x="5130"/>
        <item m="1" x="3676"/>
        <item m="1" x="4272"/>
        <item m="1" x="4285"/>
        <item m="1" x="7896"/>
        <item m="1" x="6744"/>
        <item m="1" x="6938"/>
        <item m="1" x="5704"/>
        <item m="1" x="5561"/>
        <item m="1" x="5670"/>
        <item m="1" x="2147"/>
        <item m="1" x="7833"/>
        <item m="1" x="4353"/>
        <item m="1" x="4263"/>
        <item m="1" x="2049"/>
        <item m="1" x="4787"/>
        <item m="1" x="3948"/>
        <item m="1" x="7513"/>
        <item m="1" x="7341"/>
        <item m="1" x="4791"/>
        <item m="1" x="6243"/>
        <item m="1" x="4163"/>
        <item m="1" x="7806"/>
        <item m="1" x="6694"/>
        <item m="1" x="4386"/>
        <item m="1" x="3712"/>
        <item m="1" x="3637"/>
        <item m="1" x="5040"/>
        <item m="1" x="3125"/>
        <item m="1" x="5620"/>
        <item m="1" x="7142"/>
        <item m="1" x="4715"/>
        <item m="1" x="3538"/>
        <item m="1" x="6387"/>
        <item m="1" x="4689"/>
        <item m="1" x="6179"/>
        <item m="1" x="7688"/>
        <item m="1" x="6165"/>
        <item m="1" x="2733"/>
        <item m="1" x="7310"/>
        <item m="1" x="6380"/>
        <item m="1" x="5405"/>
        <item m="1" x="7543"/>
        <item m="1" x="7242"/>
        <item m="1" x="5973"/>
        <item m="1" x="2749"/>
        <item m="1" x="5294"/>
        <item m="1" x="2279"/>
        <item m="1" x="2139"/>
        <item m="1" x="2598"/>
        <item m="1" x="7187"/>
        <item m="1" x="1091"/>
        <item m="1" x="6009"/>
        <item m="1" x="6511"/>
        <item m="1" x="7847"/>
        <item m="1" x="3628"/>
        <item m="1" x="2469"/>
        <item m="1" x="1939"/>
        <item m="1" x="4379"/>
        <item m="1" x="2149"/>
        <item m="1" x="6269"/>
        <item m="1" x="4508"/>
        <item m="1" x="4212"/>
        <item m="1" x="3967"/>
        <item m="1" x="7889"/>
        <item m="1" x="5053"/>
        <item m="1" x="4828"/>
        <item m="1" x="6716"/>
        <item m="1" x="6053"/>
        <item m="1" x="4762"/>
        <item m="1" x="4253"/>
        <item m="1" x="4477"/>
        <item m="1" x="4427"/>
        <item m="1" x="7822"/>
        <item m="1" x="5218"/>
        <item m="1" x="7920"/>
        <item m="1" x="3217"/>
        <item m="1" x="2010"/>
        <item m="1" x="2218"/>
        <item m="1" x="4848"/>
        <item m="1" x="5103"/>
        <item m="1" x="4839"/>
        <item m="1" x="7671"/>
        <item m="1" x="6932"/>
        <item m="1" x="5551"/>
        <item m="1" x="2467"/>
        <item m="1" x="4686"/>
        <item m="1" x="2374"/>
        <item m="1" x="7493"/>
        <item m="1" x="6493"/>
        <item m="1" x="5848"/>
        <item m="1" x="2759"/>
        <item m="1" x="5678"/>
        <item m="1" x="2970"/>
        <item m="1" x="5749"/>
        <item m="1" x="7489"/>
        <item m="1" x="7954"/>
        <item m="1" x="4923"/>
        <item m="1" x="2902"/>
        <item m="1" x="3938"/>
        <item m="1" x="2398"/>
        <item m="1" x="5986"/>
        <item m="1" x="7239"/>
        <item m="1" x="7694"/>
        <item m="1" x="3589"/>
        <item m="1" x="3982"/>
        <item m="1" x="3375"/>
        <item m="1" x="7114"/>
        <item m="1" x="4363"/>
        <item m="1" x="1946"/>
        <item m="1" x="4920"/>
        <item m="1" x="7838"/>
        <item m="1" x="7407"/>
        <item m="1" x="2087"/>
        <item m="1" x="2941"/>
        <item m="1" x="7034"/>
        <item m="1" x="4134"/>
        <item m="1" x="4468"/>
        <item m="1" x="1905"/>
        <item m="1" x="4422"/>
        <item m="1" x="3888"/>
        <item m="1" x="6895"/>
        <item m="1" x="6912"/>
        <item m="1" x="7157"/>
        <item m="1" x="7169"/>
        <item m="1" x="7040"/>
        <item m="1" x="5008"/>
        <item m="1" x="7444"/>
        <item m="1" x="4996"/>
        <item m="1" x="3899"/>
        <item m="1" x="4623"/>
        <item m="1" x="3572"/>
        <item m="1" x="4455"/>
        <item m="1" x="5370"/>
        <item m="1" x="6577"/>
        <item m="1" x="5117"/>
        <item m="1" x="6604"/>
        <item m="1" x="7789"/>
        <item m="1" x="5813"/>
        <item m="1" x="2420"/>
        <item m="1" x="2382"/>
        <item m="1" x="4569"/>
        <item m="1" x="6885"/>
        <item m="1" x="5591"/>
        <item m="1" x="3017"/>
        <item m="1" x="2780"/>
        <item m="1" x="2774"/>
        <item m="1" x="7092"/>
        <item m="1" x="4312"/>
        <item m="1" x="6350"/>
        <item m="1" x="5388"/>
        <item m="1" x="2057"/>
        <item m="1" x="3536"/>
        <item m="1" x="2333"/>
        <item m="1" x="4106"/>
        <item m="1" x="5046"/>
        <item m="1" x="5369"/>
        <item m="1" x="3657"/>
        <item m="1" x="1960"/>
        <item m="1" x="6760"/>
        <item m="1" x="7084"/>
        <item m="1" x="5958"/>
        <item m="1" x="7650"/>
        <item m="1" x="4901"/>
        <item m="1" x="2637"/>
        <item m="1" x="7925"/>
        <item m="1" x="2717"/>
        <item m="1" x="2916"/>
        <item m="1" x="3767"/>
        <item m="1" x="5792"/>
        <item m="1" x="3411"/>
        <item m="1" x="2978"/>
        <item m="1" x="4381"/>
        <item m="1" x="2324"/>
        <item m="1" x="2296"/>
        <item m="1" x="4081"/>
        <item m="1" x="7523"/>
        <item m="1" x="3532"/>
        <item m="1" x="4538"/>
        <item m="1" x="4803"/>
        <item m="1" x="6476"/>
        <item m="1" x="5906"/>
        <item m="1" x="2210"/>
        <item m="1" x="3205"/>
        <item m="1" x="2907"/>
        <item m="1" x="4402"/>
        <item m="1" x="3490"/>
        <item m="1" x="4499"/>
        <item m="1" x="7466"/>
        <item m="1" x="5856"/>
        <item m="1" x="6008"/>
        <item m="1" x="4926"/>
        <item m="1" x="7490"/>
        <item m="1" x="6317"/>
        <item m="1" x="5726"/>
        <item m="1" x="4178"/>
        <item m="1" x="3675"/>
        <item m="1" x="2701"/>
        <item m="1" x="5241"/>
        <item m="1" x="5094"/>
        <item m="1" x="4022"/>
        <item m="1" x="2536"/>
        <item m="1" x="1967"/>
        <item m="1" x="5265"/>
        <item m="1" x="6667"/>
        <item m="1" x="5393"/>
        <item m="1" x="5054"/>
        <item m="1" x="2756"/>
        <item m="1" x="7749"/>
        <item m="1" x="3893"/>
        <item m="1" x="5216"/>
        <item m="1" x="4470"/>
        <item m="1" x="6751"/>
        <item m="1" x="2250"/>
        <item m="1" x="4191"/>
        <item m="1" x="6626"/>
        <item m="1" x="2042"/>
        <item m="1" x="3089"/>
        <item m="1" x="3843"/>
        <item m="1" x="5964"/>
        <item m="1" x="4528"/>
        <item m="1" x="3154"/>
        <item m="1" x="5708"/>
        <item m="1" x="7230"/>
        <item m="1" x="3059"/>
        <item m="1" x="2763"/>
        <item m="1" x="5270"/>
        <item m="1" x="7192"/>
        <item m="1" x="7469"/>
        <item m="1" x="2014"/>
        <item m="1" x="3726"/>
        <item m="1" x="5899"/>
        <item m="1" x="2729"/>
        <item m="1" x="6057"/>
        <item m="1" x="5301"/>
        <item m="1" x="3661"/>
        <item m="1" x="6830"/>
        <item m="1" x="2606"/>
        <item m="1" x="5913"/>
        <item m="1" x="2845"/>
        <item m="1" x="5271"/>
        <item m="1" x="7841"/>
        <item m="1" x="7313"/>
        <item m="1" x="3805"/>
        <item m="1" x="5811"/>
        <item m="1" x="6145"/>
        <item m="1" x="2644"/>
        <item m="1" x="4218"/>
        <item m="1" x="7238"/>
        <item m="1" x="5145"/>
        <item m="1" x="7250"/>
        <item m="1" x="7790"/>
        <item m="1" x="6541"/>
        <item m="1" x="4076"/>
        <item m="1" x="6239"/>
        <item m="1" x="4392"/>
        <item m="1" x="5007"/>
        <item m="1" x="3508"/>
        <item m="1" x="7048"/>
        <item m="1" x="3804"/>
        <item m="1" x="5840"/>
        <item m="1" x="2309"/>
        <item m="1" x="7432"/>
        <item m="1" x="6261"/>
        <item m="1" x="5684"/>
        <item m="1" x="5312"/>
        <item m="1" x="5982"/>
        <item m="1" x="5242"/>
        <item m="1" x="5963"/>
        <item m="1" x="4968"/>
        <item m="1" x="6141"/>
        <item m="1" x="7117"/>
        <item m="1" x="5148"/>
        <item m="1" x="4141"/>
        <item m="1" x="6873"/>
        <item m="1" x="4203"/>
        <item m="1" x="6771"/>
        <item m="1" x="2989"/>
        <item m="1" x="5935"/>
        <item m="1" x="4047"/>
        <item m="1" x="3144"/>
        <item m="1" x="3606"/>
        <item m="1" x="5289"/>
        <item m="1" x="4405"/>
        <item m="1" x="2860"/>
        <item m="1" x="4559"/>
        <item m="1" x="7502"/>
        <item m="1" x="5926"/>
        <item m="1" x="6826"/>
        <item m="1" x="5972"/>
        <item m="1" x="4164"/>
        <item m="1" x="2905"/>
        <item m="1" x="2705"/>
        <item m="1" x="6697"/>
        <item m="1" x="2189"/>
        <item m="1" x="5328"/>
        <item m="1" x="7803"/>
        <item m="1" x="5542"/>
        <item m="1" x="4505"/>
        <item m="1" x="4415"/>
        <item m="1" x="3454"/>
        <item m="1" x="7780"/>
        <item m="1" x="6825"/>
        <item m="1" x="5885"/>
        <item m="1" x="4802"/>
        <item m="1" x="2437"/>
        <item m="1" x="7572"/>
        <item m="1" x="4860"/>
        <item m="1" x="2851"/>
        <item m="1" x="3389"/>
        <item m="1" x="2671"/>
        <item m="1" x="7826"/>
        <item m="1" x="3147"/>
        <item m="1" x="5136"/>
        <item m="1" x="4583"/>
        <item m="1" x="5150"/>
        <item m="1" x="4418"/>
        <item m="1" x="4548"/>
        <item m="1" x="5133"/>
        <item m="1" x="3498"/>
        <item m="1" x="4507"/>
        <item m="1" x="6304"/>
        <item m="1" x="3728"/>
        <item m="1" x="6125"/>
        <item m="1" x="5070"/>
        <item m="1" x="2498"/>
        <item m="1" x="2079"/>
        <item m="1" x="4632"/>
        <item m="1" x="3048"/>
        <item m="1" x="5564"/>
        <item m="1" x="5005"/>
        <item m="1" x="2501"/>
        <item m="1" x="2996"/>
        <item m="1" x="2236"/>
        <item m="1" x="7566"/>
        <item m="1" x="6929"/>
        <item m="1" x="6062"/>
        <item m="1" x="7073"/>
        <item m="1" x="3396"/>
        <item m="1" x="7748"/>
        <item m="1" x="5825"/>
        <item m="1" x="5738"/>
        <item m="1" x="4004"/>
        <item m="1" x="3812"/>
        <item m="1" x="6565"/>
        <item m="1" x="1910"/>
        <item m="1" x="6206"/>
        <item m="1" x="6432"/>
        <item m="1" x="4849"/>
        <item m="1" x="5153"/>
        <item m="1" x="3470"/>
        <item m="1" x="3162"/>
        <item m="1" x="2110"/>
        <item m="1" x="4675"/>
        <item m="1" x="5693"/>
        <item m="1" x="4293"/>
        <item m="1" x="2825"/>
        <item m="1" x="4025"/>
        <item m="1" x="4633"/>
        <item m="1" x="5339"/>
        <item m="1" x="5698"/>
        <item m="1" x="6823"/>
        <item m="1" x="2551"/>
        <item m="1" x="2186"/>
        <item m="1" x="6133"/>
        <item m="1" x="7732"/>
        <item m="1" x="2056"/>
        <item m="1" x="2663"/>
        <item m="1" x="6234"/>
        <item m="1" x="3599"/>
        <item m="1" x="3301"/>
        <item m="1" x="5210"/>
        <item m="1" x="7167"/>
        <item m="1" x="7902"/>
        <item m="1" x="7236"/>
        <item m="1" x="6894"/>
        <item m="1" x="7256"/>
        <item m="1" x="4121"/>
        <item m="1" x="7515"/>
        <item m="1" x="2727"/>
        <item m="1" x="7730"/>
        <item m="1" x="1968"/>
        <item m="1" x="2680"/>
        <item m="1" x="7183"/>
        <item m="1" x="4266"/>
        <item m="1" x="5015"/>
        <item m="1" x="5719"/>
        <item m="1" x="4055"/>
        <item m="1" x="7087"/>
        <item m="1" x="3621"/>
        <item m="1" x="2134"/>
        <item m="1" x="5722"/>
        <item m="1" x="7455"/>
        <item m="1" x="1984"/>
        <item m="1" x="5834"/>
        <item m="1" x="5623"/>
        <item m="1" x="6489"/>
        <item m="1" x="6602"/>
        <item m="1" x="1943"/>
        <item m="1" x="5994"/>
        <item m="1" x="6429"/>
        <item m="1" x="5556"/>
        <item m="1" x="6675"/>
        <item m="1" x="3188"/>
        <item m="1" x="2227"/>
        <item m="1" x="7161"/>
        <item m="1" x="2287"/>
        <item m="1" x="4609"/>
        <item m="1" x="4596"/>
        <item m="1" x="6137"/>
        <item m="1" x="1923"/>
        <item m="1" x="5742"/>
        <item m="1" x="7701"/>
        <item m="1" x="4426"/>
        <item m="1" x="6484"/>
        <item m="1" x="6276"/>
        <item m="1" x="7615"/>
        <item m="1" x="4985"/>
        <item m="1" x="2356"/>
        <item m="1" x="2580"/>
        <item m="1" x="2414"/>
        <item m="1" x="6439"/>
        <item m="1" x="3097"/>
        <item m="1" x="3091"/>
        <item m="1" x="5406"/>
        <item m="1" x="3462"/>
        <item m="1" x="2122"/>
        <item m="1" x="5250"/>
        <item m="1" x="3202"/>
        <item m="1" x="3149"/>
        <item m="1" x="4728"/>
        <item m="1" x="6409"/>
        <item m="1" x="6676"/>
        <item m="1" x="1916"/>
        <item m="1" x="2065"/>
        <item m="1" x="2172"/>
        <item m="1" x="5846"/>
        <item m="1" x="6455"/>
        <item m="1" x="7202"/>
        <item m="1" x="5629"/>
        <item m="1" x="6683"/>
        <item m="1" x="4348"/>
        <item m="1" x="6592"/>
        <item m="1" x="3933"/>
        <item m="1" x="5688"/>
        <item m="1" x="5851"/>
        <item m="1" x="4009"/>
        <item m="1" x="6364"/>
        <item m="1" x="5506"/>
        <item m="1" x="2013"/>
        <item m="1" x="7752"/>
        <item m="1" x="5021"/>
        <item m="1" x="6498"/>
        <item m="1" x="2977"/>
        <item m="1" x="4104"/>
        <item m="1" x="5469"/>
        <item m="1" x="7002"/>
        <item m="1" x="3756"/>
        <item m="1" x="4056"/>
        <item m="1" x="3345"/>
        <item m="1" x="5976"/>
        <item m="1" x="2854"/>
        <item m="1" x="2269"/>
        <item m="1" x="7316"/>
        <item m="1" x="4383"/>
        <item m="1" x="2133"/>
        <item m="1" x="7123"/>
        <item m="1" x="6920"/>
        <item m="1" x="6555"/>
        <item m="1" x="6833"/>
        <item m="1" x="4258"/>
        <item m="1" x="6769"/>
        <item m="1" x="2295"/>
        <item m="1" x="7206"/>
        <item m="1" x="6155"/>
        <item m="1" x="6134"/>
        <item m="1" x="5050"/>
        <item m="1" x="6638"/>
        <item m="1" x="6717"/>
        <item m="1" x="3283"/>
        <item m="1" x="2583"/>
        <item m="1" x="6961"/>
        <item m="1" x="2157"/>
        <item m="1" x="2758"/>
        <item m="1" x="7176"/>
        <item m="1" x="2140"/>
        <item m="1" x="3927"/>
        <item m="1" x="3690"/>
        <item m="1" x="5107"/>
        <item m="1" x="7100"/>
        <item m="1" x="6940"/>
        <item m="1" x="5255"/>
        <item m="1" x="5939"/>
        <item m="1" x="539"/>
        <item m="1" x="3950"/>
        <item m="1" x="6781"/>
        <item m="1" x="1737"/>
        <item m="1" x="7172"/>
        <item m="1" x="7435"/>
        <item m="1" x="4651"/>
        <item m="1" x="7900"/>
        <item m="1" x="3243"/>
        <item m="1" x="7334"/>
        <item m="1" x="7619"/>
        <item m="1" x="2098"/>
        <item m="1" x="3211"/>
        <item m="1" x="2384"/>
        <item m="1" x="4616"/>
        <item m="1" x="2770"/>
        <item m="1" x="6973"/>
        <item m="1" x="7768"/>
        <item m="1" x="6610"/>
        <item m="1" x="6044"/>
        <item m="1" x="5114"/>
        <item m="1" x="2002"/>
        <item m="1" x="7791"/>
        <item m="1" x="3729"/>
        <item m="1" x="7956"/>
        <item m="1" x="5404"/>
        <item m="1" x="3588"/>
        <item m="1" x="2666"/>
        <item m="1" x="2924"/>
        <item m="1" x="3240"/>
        <item m="1" x="4986"/>
        <item m="1" x="3268"/>
        <item m="1" x="2026"/>
        <item m="1" x="5909"/>
        <item m="1" x="5808"/>
        <item m="1" x="7665"/>
        <item m="1" x="6226"/>
        <item m="1" x="7379"/>
        <item m="1" x="2131"/>
        <item m="1" x="4390"/>
        <item m="1" x="4918"/>
        <item m="1" x="7827"/>
        <item m="1" x="6494"/>
        <item m="1" x="5675"/>
        <item m="1" x="2541"/>
        <item m="1" x="5646"/>
        <item m="1" x="6348"/>
        <item m="1" x="4757"/>
        <item m="1" x="3183"/>
        <item m="1" x="5677"/>
        <item m="1" x="7506"/>
        <item m="1" x="5037"/>
        <item m="1" x="6545"/>
        <item m="1" x="7144"/>
        <item m="1" x="7122"/>
        <item m="1" x="5522"/>
        <item m="1" x="6729"/>
        <item m="1" x="4695"/>
        <item m="1" x="2353"/>
        <item m="1" x="5397"/>
        <item m="1" x="7901"/>
        <item m="1" x="6325"/>
        <item m="1" x="7818"/>
        <item m="1" x="6060"/>
        <item m="1" x="6786"/>
        <item m="1" x="4407"/>
        <item m="1" x="3698"/>
        <item m="1" x="7225"/>
        <item m="1" x="3999"/>
        <item m="1" x="2132"/>
        <item m="1" x="7821"/>
        <item m="1" x="5461"/>
        <item m="1" x="3215"/>
        <item m="1" x="6169"/>
        <item m="1" x="3004"/>
        <item m="1" x="4919"/>
        <item m="1" x="5614"/>
        <item m="1" x="6464"/>
        <item m="1" x="3551"/>
        <item m="1" x="5231"/>
        <item m="1" x="4526"/>
        <item m="1" x="1948"/>
        <item m="1" x="4688"/>
        <item m="1" x="3132"/>
        <item m="1" x="6195"/>
        <item m="1" x="4320"/>
        <item m="1" x="7769"/>
        <item m="1" x="5090"/>
        <item m="1" x="6161"/>
        <item m="1" x="2685"/>
        <item m="1" x="5914"/>
        <item m="1" x="6306"/>
        <item m="1" x="2962"/>
        <item m="1" x="2998"/>
        <item m="1" x="7558"/>
        <item m="1" x="6991"/>
        <item m="1" x="6472"/>
        <item m="1" x="6979"/>
        <item m="1" x="3060"/>
        <item m="1" x="6945"/>
        <item m="1" x="3582"/>
        <item m="1" x="4216"/>
        <item m="1" x="7782"/>
        <item m="1" x="4036"/>
        <item m="1" x="2221"/>
        <item m="1" x="4207"/>
        <item m="1" x="2105"/>
        <item m="1" x="3900"/>
        <item m="1" x="6319"/>
        <item m="1" x="3179"/>
        <item m="1" x="3770"/>
        <item m="1" x="4976"/>
        <item m="1" x="7553"/>
        <item m="1" x="3782"/>
        <item m="1" x="3339"/>
        <item m="1" x="5124"/>
        <item m="1" x="7496"/>
        <item m="1" x="7524"/>
        <item m="1" x="2175"/>
        <item m="1" x="6136"/>
        <item m="1" x="2245"/>
        <item m="1" x="3840"/>
        <item m="1" x="2039"/>
        <item m="1" x="2984"/>
        <item m="1" x="4854"/>
        <item m="1" x="6256"/>
        <item m="1" x="4416"/>
        <item m="1" x="6780"/>
        <item m="1" x="6881"/>
        <item m="1" x="5065"/>
        <item m="1" x="5123"/>
        <item m="1" x="3709"/>
        <item m="1" x="7153"/>
        <item m="1" x="6857"/>
        <item m="1" x="6911"/>
        <item m="1" x="3415"/>
        <item m="1" x="2344"/>
        <item m="1" x="6132"/>
        <item m="1" x="2593"/>
        <item m="1" x="836"/>
        <item m="1" x="3494"/>
        <item m="1" x="2103"/>
        <item m="1" x="5048"/>
        <item m="1" x="4429"/>
        <item m="1" x="6597"/>
        <item m="1" x="4792"/>
        <item m="1" x="2926"/>
        <item m="1" x="7235"/>
        <item m="1" x="4973"/>
        <item m="1" x="3338"/>
        <item m="1" x="2539"/>
        <item m="1" x="7607"/>
        <item m="1" x="4045"/>
        <item m="1" x="5208"/>
        <item m="1" x="6984"/>
        <item m="1" x="3806"/>
        <item m="1" x="2509"/>
        <item m="1" x="7549"/>
        <item m="1" x="5777"/>
        <item m="1" x="5245"/>
        <item m="1" x="3277"/>
        <item m="1" x="3037"/>
        <item m="1" x="4829"/>
        <item m="1" x="3505"/>
        <item m="1" x="6212"/>
        <item m="1" x="5284"/>
        <item m="1" x="3632"/>
        <item m="1" x="2682"/>
        <item m="1" x="2207"/>
        <item m="1" x="3940"/>
        <item m="1" x="5987"/>
        <item m="1" x="3007"/>
        <item m="1" x="5504"/>
        <item m="1" x="5975"/>
        <item m="1" x="5673"/>
        <item m="1" x="6411"/>
        <item m="1" x="3902"/>
        <item m="1" x="3287"/>
        <item m="1" x="2202"/>
        <item m="1" x="4887"/>
        <item m="1" x="3150"/>
        <item m="1" x="2681"/>
        <item m="1" x="2847"/>
        <item m="1" x="2988"/>
        <item m="1" x="6119"/>
        <item m="1" x="6746"/>
        <item m="1" x="4776"/>
        <item m="1" x="6505"/>
        <item m="1" x="4955"/>
        <item m="1" x="4313"/>
        <item m="1" x="4354"/>
        <item m="1" x="2923"/>
        <item m="1" x="5863"/>
        <item m="1" x="3949"/>
        <item m="1" x="6461"/>
        <item m="1" x="6840"/>
        <item m="1" x="7198"/>
        <item m="1" x="7763"/>
        <item m="1" x="6621"/>
        <item m="1" x="3363"/>
        <item m="1" x="4013"/>
        <item m="1" x="4371"/>
        <item m="1" x="4282"/>
        <item m="1" x="4808"/>
        <item m="1" x="5207"/>
        <item m="1" x="5192"/>
        <item m="1" x="4554"/>
        <item m="1" x="6417"/>
        <item m="1" x="6794"/>
        <item m="1" x="2215"/>
        <item m="1" x="3783"/>
        <item m="1" x="3671"/>
        <item m="1" x="7082"/>
        <item m="1" x="6703"/>
        <item m="1" x="2757"/>
        <item m="1" x="6441"/>
        <item m="1" x="2925"/>
        <item m="1" x="5002"/>
        <item m="1" x="6599"/>
        <item m="1" x="7630"/>
        <item m="1" x="5139"/>
        <item m="1" x="2747"/>
        <item m="1" x="6549"/>
        <item m="1" x="2092"/>
        <item m="1" x="5492"/>
        <item m="1" x="6414"/>
        <item m="1" x="4664"/>
        <item m="1" x="4364"/>
        <item m="1" x="4190"/>
        <item m="1" x="3086"/>
        <item m="1" x="7460"/>
        <item m="1" x="4171"/>
        <item m="1" x="1932"/>
        <item m="1" x="7140"/>
        <item m="1" x="3951"/>
        <item m="1" x="3063"/>
        <item m="1" x="3654"/>
        <item m="1" x="5424"/>
        <item m="1" x="6552"/>
        <item m="1" x="3151"/>
        <item m="1" x="4604"/>
        <item m="1" x="4086"/>
        <item m="1" x="5306"/>
        <item m="1" x="3515"/>
        <item m="1" x="2195"/>
        <item m="1" x="4232"/>
        <item m="1" x="3305"/>
        <item m="1" x="5373"/>
        <item m="1" x="3288"/>
        <item m="1" x="2741"/>
        <item m="1" x="3326"/>
        <item m="1" x="5743"/>
        <item m="1" x="4631"/>
        <item m="1" x="4915"/>
        <item m="1" x="2284"/>
        <item m="1" x="6011"/>
        <item m="1" x="7459"/>
        <item m="1" x="6248"/>
        <item m="1" x="3013"/>
        <item m="1" x="7299"/>
        <item m="1" x="7197"/>
        <item m="1" x="3069"/>
        <item m="1" x="3584"/>
        <item m="1" x="3638"/>
        <item m="1" x="4217"/>
        <item m="1" x="3445"/>
        <item m="1" x="3221"/>
        <item m="1" x="3744"/>
        <item m="1" x="2464"/>
        <item m="1" x="5774"/>
        <item m="1" x="4333"/>
        <item m="1" x="4929"/>
        <item m="1" x="2948"/>
        <item m="1" x="5364"/>
        <item m="1" x="2396"/>
        <item m="1" x="4663"/>
        <item m="1" x="5635"/>
        <item m="1" x="3082"/>
        <item m="1" x="7875"/>
        <item m="1" x="2901"/>
        <item m="1" x="7705"/>
        <item m="1" x="5690"/>
        <item m="1" x="2451"/>
        <item m="1" x="6395"/>
        <item m="1" x="2394"/>
        <item m="1" x="3225"/>
        <item m="1" x="6347"/>
        <item m="1" x="3332"/>
        <item m="1" x="3838"/>
        <item m="1" x="7317"/>
        <item m="1" x="2618"/>
        <item m="1" x="3274"/>
        <item m="1" x="2995"/>
        <item m="1" x="4813"/>
        <item m="1" x="5414"/>
        <item m="1" x="4608"/>
        <item m="1" x="2795"/>
        <item m="1" x="2694"/>
        <item m="1" x="2328"/>
        <item m="1" x="6052"/>
        <item m="1" x="4550"/>
        <item m="1" x="3370"/>
        <item m="1" x="2135"/>
        <item m="1" x="3518"/>
        <item m="1" x="4433"/>
        <item m="1" x="6861"/>
        <item m="1" x="3834"/>
        <item m="1" x="5903"/>
        <item m="1" x="5756"/>
        <item m="1" x="7292"/>
        <item m="1" x="7802"/>
        <item m="1" x="7570"/>
        <item m="1" x="5407"/>
        <item m="1" x="4496"/>
        <item m="1" x="4314"/>
        <item m="1" x="4957"/>
        <item m="1" x="5505"/>
        <item m="1" x="5737"/>
        <item m="1" x="4782"/>
        <item m="1" x="4361"/>
        <item m="1" x="6836"/>
        <item m="1" x="5024"/>
        <item m="1" x="2406"/>
        <item m="1" x="2656"/>
        <item m="1" x="4315"/>
        <item m="1" x="4133"/>
        <item m="1" x="3674"/>
        <item m="1" x="7635"/>
        <item m="1" x="2651"/>
        <item m="1" x="6213"/>
        <item m="1" x="3592"/>
        <item m="1" x="7335"/>
        <item m="1" x="5948"/>
        <item m="1" x="2264"/>
        <item m="1" x="4328"/>
        <item m="1" x="5805"/>
        <item m="1" x="7509"/>
        <item m="1" x="3367"/>
        <item m="1" x="3230"/>
        <item m="1" x="5665"/>
        <item m="1" x="5237"/>
        <item m="1" x="5162"/>
        <item m="1" x="2859"/>
        <item m="1" x="2208"/>
        <item m="1" x="1886"/>
        <item m="1" x="3193"/>
        <item m="1" x="7931"/>
        <item m="1" x="6657"/>
        <item m="1" x="5173"/>
        <item m="1" x="6764"/>
        <item m="1" x="7108"/>
        <item m="1" x="6768"/>
        <item m="1" x="2930"/>
        <item m="1" x="7353"/>
        <item m="1" x="7145"/>
        <item m="1" x="7343"/>
        <item m="1" x="1913"/>
        <item m="1" x="4827"/>
        <item m="1" x="2739"/>
        <item m="1" x="6469"/>
        <item x="218"/>
        <item m="1" x="2990"/>
        <item m="1" x="7667"/>
        <item m="1" x="2790"/>
        <item m="1" x="2151"/>
        <item m="1" x="4600"/>
        <item m="1" x="1907"/>
        <item m="1" x="3721"/>
        <item m="1" x="2842"/>
        <item m="1" x="2586"/>
        <item m="1" x="5299"/>
        <item m="1" x="2213"/>
        <item m="1" x="3630"/>
        <item m="1" x="2993"/>
        <item m="1" x="2952"/>
        <item m="1" x="3410"/>
        <item m="1" x="2532"/>
        <item m="1" x="6064"/>
        <item m="1" x="5630"/>
        <item m="1" x="7357"/>
        <item m="1" x="2849"/>
        <item m="1" x="6349"/>
        <item m="1" x="5997"/>
        <item m="1" x="7891"/>
        <item m="1" x="4200"/>
        <item m="1" x="5427"/>
        <item m="1" x="5165"/>
        <item m="1" x="2259"/>
        <item m="1" x="7053"/>
        <item m="1" x="7620"/>
        <item m="1" x="6832"/>
        <item m="1" x="5018"/>
        <item m="1" x="3404"/>
        <item m="1" x="4208"/>
        <item m="1" x="4521"/>
        <item m="1" x="2582"/>
        <item m="1" x="6130"/>
        <item m="1" x="3369"/>
        <item m="1" x="4930"/>
        <item m="1" x="4650"/>
        <item m="1" x="7330"/>
        <item m="1" x="2305"/>
        <item m="1" x="7305"/>
        <item m="1" x="5421"/>
        <item m="1" x="3861"/>
        <item m="1" x="5799"/>
        <item m="1" x="7351"/>
        <item m="1" x="5946"/>
        <item m="1" x="3138"/>
        <item m="1" x="4670"/>
        <item m="1" x="2732"/>
        <item m="1" x="2183"/>
        <item m="1" x="3316"/>
        <item m="1" x="4153"/>
        <item m="1" x="7774"/>
        <item m="1" x="7332"/>
        <item m="1" x="4302"/>
        <item m="1" x="2206"/>
        <item m="1" x="4179"/>
        <item m="1" x="6287"/>
        <item m="1" x="3224"/>
        <item m="1" x="2490"/>
        <item m="1" x="7548"/>
        <item m="1" x="6532"/>
        <item m="1" x="2622"/>
        <item m="1" x="3771"/>
        <item m="1" x="4572"/>
        <item m="1" x="3650"/>
        <item m="1" x="5549"/>
        <item m="1" x="4147"/>
        <item m="1" x="3203"/>
        <item m="1" x="7302"/>
        <item m="1" x="5739"/>
        <item m="1" x="7518"/>
        <item m="1" x="6674"/>
        <item m="1" x="4382"/>
        <item m="1" x="3485"/>
        <item m="1" x="7043"/>
        <item m="1" x="5158"/>
        <item m="1" x="7874"/>
        <item m="1" x="4099"/>
        <item m="1" x="5593"/>
        <item m="1" x="3464"/>
        <item m="1" x="7468"/>
        <item m="1" x="4018"/>
        <item m="1" x="5830"/>
        <item m="1" x="7271"/>
        <item m="1" x="7448"/>
        <item m="1" x="4768"/>
        <item m="1" x="4580"/>
        <item m="1" x="3919"/>
        <item m="1" x="3558"/>
        <item m="1" x="4115"/>
        <item m="1" x="4189"/>
        <item m="1" x="5979"/>
        <item m="1" x="1990"/>
        <item m="1" x="7001"/>
        <item m="1" x="2020"/>
        <item m="1" x="5441"/>
        <item m="1" x="6534"/>
        <item m="1" x="4952"/>
        <item m="1" x="7093"/>
        <item m="1" x="2167"/>
        <item m="1" x="5652"/>
        <item m="1" x="3537"/>
        <item m="1" x="4671"/>
        <item m="1" x="2177"/>
        <item m="1" x="5896"/>
        <item m="1" x="7544"/>
        <item m="1" x="2258"/>
        <item m="1" x="7649"/>
        <item m="1" x="6478"/>
        <item m="1" x="6860"/>
        <item m="1" x="6318"/>
        <item m="1" x="7475"/>
        <item m="1" x="6010"/>
        <item m="1" x="6939"/>
        <item m="1" x="5178"/>
        <item m="1" x="6802"/>
        <item m="1" x="2286"/>
        <item m="1" x="2217"/>
        <item m="1" x="5227"/>
        <item m="1" x="1956"/>
        <item m="1" x="2803"/>
        <item m="1" x="4969"/>
        <item m="1" x="4568"/>
        <item m="1" x="3905"/>
        <item m="1" x="7047"/>
        <item m="1" x="4198"/>
        <item m="1" x="7094"/>
        <item m="1" x="2486"/>
        <item m="1" x="6512"/>
        <item m="1" x="4010"/>
        <item m="1" x="6922"/>
        <item m="1" x="3561"/>
        <item m="1" x="6018"/>
        <item m="1" x="2352"/>
        <item m="1" x="5655"/>
        <item m="1" x="3189"/>
        <item m="1" x="7467"/>
        <item m="1" x="2950"/>
        <item m="1" x="4229"/>
        <item m="1" x="6312"/>
        <item m="1" x="2649"/>
        <item m="1" x="3503"/>
        <item m="1" x="7067"/>
        <item m="1" x="5844"/>
        <item m="1" x="7835"/>
        <item m="1" x="4227"/>
        <item m="1" x="7844"/>
        <item m="1" x="4336"/>
        <item m="1" x="7268"/>
        <item m="1" x="4079"/>
        <item m="1" x="7479"/>
        <item m="1" x="6450"/>
        <item m="1" x="2099"/>
        <item m="1" x="2823"/>
        <item m="1" x="5220"/>
        <item m="1" x="6292"/>
        <item m="1" x="5483"/>
        <item m="1" x="4913"/>
        <item m="1" x="5315"/>
        <item m="1" x="6153"/>
        <item m="1" x="5319"/>
        <item m="1" x="3898"/>
        <item m="1" x="2004"/>
        <item m="1" x="5781"/>
        <item m="1" x="5258"/>
        <item m="1" x="2576"/>
        <item m="1" x="7869"/>
        <item m="1" x="6714"/>
        <item m="1" x="7150"/>
        <item m="1" x="3436"/>
        <item m="1" x="6972"/>
        <item m="1" x="2616"/>
        <item m="1" x="3667"/>
        <item m="1" x="3791"/>
        <item m="1" x="6909"/>
        <item m="1" x="1555"/>
        <item m="1" x="3797"/>
        <item m="1" x="7947"/>
        <item m="1" x="7009"/>
        <item m="1" x="4605"/>
        <item m="1" x="2479"/>
        <item m="1" x="5121"/>
        <item m="1" x="7220"/>
        <item m="1" x="5110"/>
        <item m="1" x="3452"/>
        <item m="1" x="3450"/>
        <item m="1" x="2007"/>
        <item m="1" x="5042"/>
        <item m="1" x="4962"/>
        <item m="1" x="6090"/>
        <item m="1" x="5884"/>
        <item m="1" x="3937"/>
        <item m="1" x="2782"/>
        <item m="1" x="2767"/>
        <item m="1" x="7598"/>
        <item m="1" x="4512"/>
        <item m="1" x="7180"/>
        <item m="1" x="895"/>
        <item m="1" x="5034"/>
        <item m="1" x="5536"/>
        <item m="1" x="4032"/>
        <item m="1" x="3958"/>
        <item m="1" x="3035"/>
        <item m="1" x="2544"/>
        <item m="1" x="5607"/>
        <item m="1" x="7208"/>
        <item m="1" x="5297"/>
        <item m="1" x="7914"/>
        <item m="1" x="1860"/>
        <item m="1" x="4165"/>
        <item m="1" x="3625"/>
        <item m="1" x="3092"/>
        <item m="1" x="7796"/>
        <item m="1" x="6824"/>
        <item m="1" x="4474"/>
        <item m="1" x="6373"/>
        <item m="1" x="3974"/>
        <item m="1" x="5852"/>
        <item m="1" x="3106"/>
        <item m="1" x="3337"/>
        <item m="1" x="6902"/>
        <item m="1" x="4615"/>
        <item m="1" x="3727"/>
        <item m="1" x="4964"/>
        <item m="1" x="7363"/>
        <item m="1" x="5789"/>
        <item m="1" x="7103"/>
        <item m="1" x="3115"/>
        <item m="1" x="2028"/>
        <item m="1" x="5554"/>
        <item m="1" x="6106"/>
        <item m="1" x="3855"/>
        <item m="1" x="7213"/>
        <item m="1" x="6225"/>
        <item m="1" x="7519"/>
        <item m="1" x="4185"/>
        <item m="1" x="4271"/>
        <item m="1" x="4560"/>
        <item m="1" x="6151"/>
        <item m="1" x="2621"/>
        <item m="1" x="3200"/>
        <item m="1" x="5661"/>
        <item m="1" x="5596"/>
        <item m="1" x="6705"/>
        <item m="1" x="6453"/>
        <item m="1" x="6998"/>
        <item m="1" x="7241"/>
        <item m="1" x="6126"/>
        <item m="1" x="2523"/>
        <item m="1" x="5922"/>
        <item m="1" x="4101"/>
        <item m="1" x="2974"/>
        <item m="1" x="4971"/>
        <item m="1" x="3110"/>
        <item m="1" x="4307"/>
        <item m="1" x="2194"/>
        <item m="1" x="7773"/>
        <item m="1" x="4931"/>
        <item m="1" x="2817"/>
        <item m="1" x="3992"/>
        <item m="1" x="2563"/>
        <item m="1" x="6966"/>
        <item m="1" x="4439"/>
        <item m="1" x="6704"/>
        <item m="1" x="3833"/>
        <item m="1" x="6069"/>
        <item m="1" x="7434"/>
        <item m="1" x="7930"/>
        <item m="1" x="2715"/>
        <item m="1" x="2425"/>
        <item m="1" x="6468"/>
        <item m="1" x="6458"/>
        <item m="1" x="6736"/>
        <item m="1" x="2263"/>
        <item m="1" x="5959"/>
        <item m="1" x="7687"/>
        <item m="1" x="5576"/>
        <item m="1" x="6110"/>
        <item m="1" x="5206"/>
        <item m="1" x="2897"/>
        <item m="1" x="5687"/>
        <item m="1" x="7168"/>
        <item m="1" x="6375"/>
        <item m="1" x="6515"/>
        <item m="1" x="3708"/>
        <item m="1" x="6284"/>
        <item m="1" x="3360"/>
        <item m="1" x="3196"/>
        <item m="1" x="4228"/>
        <item m="1" x="5172"/>
        <item m="1" x="7817"/>
        <item m="1" x="5234"/>
        <item m="1" x="7158"/>
        <item m="1" x="6117"/>
        <item m="1" x="3853"/>
        <item m="1" x="5809"/>
        <item m="1" x="3218"/>
        <item m="1" x="2959"/>
        <item m="1" x="5605"/>
        <item m="1" x="1945"/>
        <item m="1" x="7810"/>
        <item m="1" x="5187"/>
        <item m="1" x="2046"/>
        <item m="1" x="5857"/>
        <item m="1" x="2232"/>
        <item m="1" x="7777"/>
        <item m="1" x="7083"/>
        <item m="1" x="7778"/>
        <item m="1" x="3346"/>
        <item m="1" x="2590"/>
        <item m="1" x="5818"/>
        <item m="1" x="4069"/>
        <item m="1" x="3517"/>
        <item m="1" x="7662"/>
        <item m="1" x="6813"/>
        <item m="1" x="7392"/>
        <item m="1" x="2713"/>
        <item m="1" x="3329"/>
        <item m="1" x="7717"/>
        <item m="1" x="3548"/>
        <item m="1" x="7162"/>
        <item m="1" x="7255"/>
        <item m="1" x="2686"/>
        <item m="1" x="5282"/>
        <item m="1" x="3161"/>
        <item m="1" x="2837"/>
        <item m="1" x="6884"/>
        <item m="1" x="4168"/>
        <item m="1" x="7385"/>
        <item m="1" x="1998"/>
        <item m="1" x="4832"/>
        <item m="1" x="4696"/>
        <item m="1" x="7233"/>
        <item m="1" x="1938"/>
        <item m="1" x="3909"/>
        <item m="1" x="3100"/>
        <item m="1" x="6220"/>
        <item m="1" x="5894"/>
        <item m="1" x="4694"/>
        <item m="1" x="4169"/>
        <item m="1" x="2080"/>
        <item m="1" x="2348"/>
        <item m="1" x="4683"/>
        <item m="1" x="4700"/>
        <item m="1" x="3384"/>
        <item m="1" x="3733"/>
        <item m="1" x="6691"/>
        <item m="1" x="2440"/>
        <item m="1" x="7766"/>
        <item m="1" x="4743"/>
        <item m="1" x="4476"/>
        <item m="1" x="2927"/>
        <item m="1" x="7470"/>
        <item m="1" x="6098"/>
        <item m="1" x="2516"/>
        <item m="1" x="4553"/>
        <item m="1" x="5744"/>
        <item m="1" x="7660"/>
        <item m="1" x="5166"/>
        <item m="1" x="7913"/>
        <item m="1" x="7421"/>
        <item m="1" x="7058"/>
        <item m="1" x="3852"/>
        <item m="1" x="4103"/>
        <item m="1" x="7028"/>
        <item m="1" x="6897"/>
        <item m="1" x="7318"/>
        <item m="1" x="4080"/>
        <item m="1" x="7270"/>
        <item m="1" x="4804"/>
        <item m="1" x="4518"/>
        <item m="1" x="3249"/>
        <item m="1" x="7171"/>
        <item m="1" x="6677"/>
        <item m="1" x="3126"/>
        <item m="1" x="4764"/>
        <item m="1" x="6982"/>
        <item m="1" x="3706"/>
        <item m="1" x="5700"/>
        <item m="1" x="4933"/>
        <item m="1" x="7714"/>
        <item m="1" x="5140"/>
        <item m="1" x="2809"/>
        <item m="1" x="5313"/>
        <item m="1" x="3040"/>
        <item m="1" x="2325"/>
        <item m="1" x="7848"/>
        <item m="1" x="5331"/>
        <item m="1" x="2891"/>
        <item m="1" x="5902"/>
        <item m="1" x="4095"/>
        <item m="1" x="3660"/>
        <item m="1" x="4157"/>
        <item m="1" x="3280"/>
        <item m="1" x="2341"/>
        <item m="1" x="2292"/>
        <item m="1" x="5920"/>
        <item m="1" x="6581"/>
        <item m="1" x="3155"/>
        <item m="1" x="2326"/>
        <item m="1" x="5960"/>
        <item m="1" x="4349"/>
        <item m="1" x="2918"/>
        <item m="1" x="2883"/>
        <item m="1" x="3817"/>
        <item m="1" x="5491"/>
        <item m="1" x="5558"/>
        <item m="1" x="2404"/>
        <item m="1" x="7672"/>
        <item m="1" x="4602"/>
        <item m="1" x="5495"/>
        <item m="1" x="2575"/>
        <item m="1" x="1947"/>
        <item m="1" x="6138"/>
        <item m="1" x="3752"/>
        <item m="1" x="7932"/>
        <item m="1" x="4100"/>
        <item m="1" x="4691"/>
        <item m="1" x="3070"/>
        <item m="1" x="4867"/>
        <item m="1" x="3330"/>
        <item m="1" x="2674"/>
        <item m="1" x="6797"/>
        <item m="1" x="5143"/>
        <item m="1" x="2986"/>
        <item m="1" x="5566"/>
        <item m="1" x="7845"/>
        <item m="1" x="6211"/>
        <item m="1" x="7026"/>
        <item m="1" x="6525"/>
        <item m="1" x="2075"/>
        <item m="1" x="3507"/>
        <item m="1" x="7641"/>
        <item m="1" x="2197"/>
        <item m="1" x="3565"/>
        <item m="1" x="5540"/>
        <item m="1" x="4648"/>
        <item m="1" x="2050"/>
        <item m="1" x="5589"/>
        <item m="1" x="5296"/>
        <item m="1" x="7004"/>
        <item m="1" x="6631"/>
        <item m="1" x="2594"/>
        <item m="1" x="2928"/>
        <item m="1" x="4674"/>
        <item m="1" x="5995"/>
        <item m="1" x="3596"/>
        <item m="1" x="7359"/>
        <item m="1" x="6616"/>
        <item m="1" x="4589"/>
        <item m="1" x="3022"/>
        <item m="1" x="4574"/>
        <item m="1" x="5778"/>
        <item m="1" x="4836"/>
        <item m="1" x="2499"/>
        <item m="1" x="7652"/>
        <item m="1" x="4754"/>
        <item m="1" x="7487"/>
        <item m="1" x="4826"/>
        <item m="1" x="3686"/>
        <item m="1" x="7745"/>
        <item m="1" x="6431"/>
        <item m="1" x="7801"/>
        <item m="1" x="2483"/>
        <item m="1" x="3302"/>
        <item m="1" x="5267"/>
        <item m="1" x="2201"/>
        <item m="1" x="4240"/>
        <item m="1" x="3512"/>
        <item m="1" x="5837"/>
        <item m="1" x="5020"/>
        <item m="1" x="6997"/>
        <item m="1" x="1915"/>
        <item m="1" x="2856"/>
        <item m="1" x="3347"/>
        <item m="1" x="7320"/>
        <item m="1" x="7541"/>
        <item m="1" x="3478"/>
        <item m="1" x="4482"/>
        <item m="1" x="5043"/>
        <item m="1" x="7567"/>
        <item m="1" x="6634"/>
        <item m="1" x="6661"/>
        <item m="1" x="4584"/>
        <item m="1" x="6530"/>
        <item m="1" x="1896"/>
        <item m="1" x="2488"/>
        <item m="1" x="6316"/>
        <item m="1" x="6100"/>
        <item m="1" x="7039"/>
        <item m="1" x="4742"/>
        <item m="1" x="3088"/>
        <item m="1" x="6713"/>
        <item m="1" x="3869"/>
        <item m="1" x="3814"/>
        <item m="1" x="4718"/>
        <item m="1" x="5167"/>
        <item m="1" x="2869"/>
        <item m="1" x="5410"/>
        <item m="1" x="2917"/>
        <item m="1" x="6633"/>
        <item m="1" x="5127"/>
        <item m="1" x="6501"/>
        <item m="1" x="5281"/>
        <item m="1" x="3701"/>
        <item m="1" x="2238"/>
        <item m="1" x="5304"/>
        <item m="1" x="6485"/>
        <item m="1" x="7063"/>
        <item m="1" x="6045"/>
        <item m="1" x="5862"/>
        <item m="1" x="7338"/>
        <item m="1" x="6829"/>
        <item m="1" x="6702"/>
        <item m="1" x="2730"/>
        <item m="1" x="6865"/>
        <item m="1" x="7482"/>
        <item m="1" x="2677"/>
        <item m="1" x="4982"/>
        <item m="1" x="7263"/>
        <item m="1" x="3749"/>
        <item m="1" x="5509"/>
        <item m="1" x="4292"/>
        <item m="1" x="7868"/>
        <item m="1" x="5316"/>
        <item m="1" x="5772"/>
        <item m="1" x="7285"/>
        <item m="1" x="5219"/>
        <item m="1" x="5855"/>
        <item m="1" x="3668"/>
        <item m="1" x="6758"/>
        <item m="1" x="2639"/>
        <item m="1" x="3195"/>
        <item m="1" x="6580"/>
        <item m="1" x="3997"/>
        <item m="1" x="2431"/>
        <item m="1" x="3521"/>
        <item m="1" x="6947"/>
        <item m="1" x="5912"/>
        <item m="1" x="2752"/>
        <item m="1" x="6561"/>
        <item m="1" x="6765"/>
        <item m="1" x="7809"/>
        <item m="1" x="3522"/>
        <item m="1" x="5940"/>
        <item m="1" x="6462"/>
        <item m="1" x="5947"/>
        <item m="1" x="7378"/>
        <item m="1" x="5831"/>
        <item m="1" x="4248"/>
        <item m="1" x="6114"/>
        <item m="1" x="5784"/>
        <item m="1" x="6959"/>
        <item m="1" x="7563"/>
        <item m="1" x="3765"/>
        <item m="1" x="5500"/>
        <item m="1" x="2024"/>
        <item m="1" x="4122"/>
        <item m="1" x="2237"/>
        <item m="1" x="3391"/>
        <item m="1" x="2104"/>
        <item m="1" x="7642"/>
        <item m="1" x="4437"/>
        <item m="1" x="6093"/>
        <item m="1" x="5747"/>
        <item m="1" x="6759"/>
        <item m="1" x="6521"/>
        <item m="1" x="4529"/>
        <item m="1" x="6442"/>
        <item m="1" x="3482"/>
        <item m="1" x="5170"/>
        <item m="1" x="7846"/>
        <item m="1" x="6190"/>
        <item m="1" x="2506"/>
        <item m="1" x="1976"/>
        <item m="1" x="2262"/>
        <item m="1" x="5193"/>
        <item m="1" x="3965"/>
        <item m="1" x="7134"/>
        <item m="1" x="7112"/>
        <item m="1" x="3824"/>
        <item m="1" x="6706"/>
        <item m="1" x="6158"/>
        <item m="1" x="3813"/>
        <item m="1" x="3820"/>
        <item m="1" x="4601"/>
        <item m="1" x="5420"/>
        <item m="1" x="7893"/>
        <item m="1" x="7037"/>
        <item m="1" x="3633"/>
        <item m="1" x="4362"/>
        <item m="1" x="3021"/>
        <item m="1" x="5188"/>
        <item m="1" x="3005"/>
        <item m="1" x="3163"/>
        <item m="1" x="6877"/>
        <item m="1" x="7463"/>
        <item m="1" x="4698"/>
        <item m="1" x="5790"/>
        <item m="1" x="4254"/>
        <item m="1" x="2084"/>
        <item m="1" x="3488"/>
        <item m="1" x="2395"/>
        <item m="1" x="6943"/>
        <item m="1" x="6334"/>
        <item m="1" x="5056"/>
        <item m="1" x="5701"/>
        <item m="1" x="4699"/>
        <item m="1" x="2943"/>
        <item m="1" x="7070"/>
        <item m="1" x="3471"/>
        <item m="1" x="2827"/>
        <item m="1" x="6883"/>
        <item m="1" x="2659"/>
        <item m="1" x="4340"/>
        <item m="1" x="2193"/>
        <item m="1" x="6342"/>
        <item m="1" x="7623"/>
        <item m="1" x="4235"/>
        <item m="1" x="4912"/>
        <item m="1" x="2609"/>
        <item m="1" x="5984"/>
        <item m="1" x="5030"/>
        <item m="1" x="4325"/>
        <item m="1" x="1898"/>
        <item m="1" x="5102"/>
        <item x="178"/>
        <item m="1" x="2032"/>
        <item m="1" x="3050"/>
        <item m="1" x="6970"/>
        <item m="1" x="7926"/>
        <item m="1" x="3355"/>
        <item m="1" x="7805"/>
        <item m="1" x="6250"/>
        <item m="1" x="4259"/>
        <item m="1" x="2465"/>
        <item m="1" x="7336"/>
        <item m="1" x="2112"/>
        <item m="1" x="7484"/>
        <item x="21"/>
        <item m="1" x="4786"/>
        <item m="1" x="4406"/>
        <item m="1" x="2401"/>
        <item m="1" x="7201"/>
        <item m="1" x="6022"/>
        <item m="1" x="4606"/>
        <item m="1" x="6449"/>
        <item m="1" x="5213"/>
        <item x="239"/>
        <item m="1" x="1888"/>
        <item m="1" x="2165"/>
        <item m="1" x="3837"/>
        <item m="1" x="6855"/>
        <item m="1" x="6681"/>
        <item m="1" x="7555"/>
        <item m="1" x="4622"/>
        <item m="1" x="4934"/>
        <item m="1" x="7445"/>
        <item m="1" x="2904"/>
        <item m="1" x="3481"/>
        <item m="1" x="2415"/>
        <item m="1" x="4160"/>
        <item m="1" x="2273"/>
        <item m="1" x="5197"/>
        <item m="1" x="6278"/>
        <item m="1" x="2684"/>
        <item m="1" x="2160"/>
        <item m="1" x="4310"/>
        <item m="1" x="2953"/>
        <item m="1" x="5278"/>
        <item m="1" x="5927"/>
        <item m="1" x="3658"/>
        <item m="1" x="7726"/>
        <item m="1" x="2561"/>
        <item m="1" x="6021"/>
        <item m="1" x="7030"/>
        <item m="1" x="7599"/>
        <item m="1" x="3764"/>
        <item m="1" x="5559"/>
        <item m="1" x="6020"/>
        <item m="1" x="6297"/>
        <item m="1" x="2308"/>
        <item m="1" x="3099"/>
        <item m="1" x="6033"/>
        <item m="1" x="3679"/>
        <item m="1" x="5716"/>
        <item m="1" x="4195"/>
        <item m="1" x="3068"/>
        <item m="1" x="4486"/>
        <item m="1" x="7342"/>
        <item m="1" x="4281"/>
        <item m="1" x="2549"/>
        <item m="1" x="4000"/>
        <item m="1" x="7386"/>
        <item m="1" x="6263"/>
        <item m="1" x="2504"/>
        <item m="1" x="7056"/>
        <item m="1" x="5524"/>
        <item m="1" x="6918"/>
        <item m="1" x="5532"/>
        <item m="1" x="5732"/>
        <item m="1" x="6047"/>
        <item m="1" x="3467"/>
        <item m="1" x="4907"/>
        <item m="1" x="2702"/>
        <item m="1" x="3866"/>
        <item m="1" x="2760"/>
        <item m="1" x="3499"/>
        <item m="1" x="3995"/>
        <item m="1" x="5062"/>
        <item m="1" x="2289"/>
        <item m="1" x="7663"/>
        <item m="1" x="5092"/>
        <item m="1" x="4456"/>
        <item m="1" x="5293"/>
        <item m="1" x="6892"/>
        <item m="1" x="7517"/>
        <item m="1" x="2528"/>
        <item m="1" x="4269"/>
        <item m="1" x="6280"/>
        <item m="1" x="3333"/>
        <item m="1" x="2810"/>
        <item m="1" x="7879"/>
        <item m="1" x="3030"/>
        <item m="1" x="7658"/>
        <item m="1" x="4400"/>
        <item m="1" x="6531"/>
        <item m="1" x="5980"/>
        <item m="1" x="2370"/>
        <item m="1" x="6558"/>
        <item m="1" x="2179"/>
        <item m="1" x="6104"/>
        <item m="1" x="1190"/>
        <item m="1" x="7899"/>
        <item m="1" x="3955"/>
        <item m="1" x="7262"/>
        <item m="1" x="6338"/>
        <item m="1" x="4704"/>
        <item m="1" x="4753"/>
        <item m="1" x="2331"/>
        <item m="1" x="6707"/>
        <item m="1" x="5358"/>
        <item m="1" x="2373"/>
        <item m="1" x="6454"/>
        <item m="1" x="7450"/>
        <item m="1" x="6051"/>
        <item m="1" x="3775"/>
        <item m="1" x="7886"/>
        <item m="1" x="7712"/>
        <item m="1" x="4770"/>
        <item m="1" x="3114"/>
        <item m="1" x="3219"/>
        <item m="1" x="5621"/>
        <item m="1" x="5539"/>
        <item m="1" x="3519"/>
        <item m="1" x="3960"/>
        <item m="1" x="5332"/>
        <item m="1" x="2987"/>
        <item m="1" x="2416"/>
        <item m="1" x="6841"/>
        <item m="1" x="7184"/>
        <item m="1" x="6811"/>
        <item m="1" x="2275"/>
        <item m="1" x="3808"/>
        <item m="1" x="2502"/>
        <item m="1" x="7504"/>
        <item m="1" x="3204"/>
        <item m="1" x="5211"/>
        <item m="1" x="1880"/>
        <item m="1" x="3182"/>
        <item m="1" x="1911"/>
        <item m="1" x="7944"/>
        <item m="1" x="5344"/>
        <item m="1" x="4393"/>
        <item m="1" x="6567"/>
        <item m="1" x="5910"/>
        <item m="1" x="4687"/>
        <item m="1" x="7358"/>
        <item m="1" x="7851"/>
        <item m="1" x="3252"/>
        <item m="1" x="7939"/>
        <item m="1" x="3455"/>
        <item m="1" x="5565"/>
        <item m="1" x="4620"/>
        <item m="1" x="4472"/>
        <item m="1" x="4059"/>
        <item m="1" x="2347"/>
        <item m="1" x="2949"/>
        <item m="1" x="7739"/>
        <item m="1" x="5223"/>
        <item m="1" x="4029"/>
        <item m="1" x="6503"/>
        <item m="1" x="7372"/>
        <item m="1" x="2311"/>
        <item m="1" x="5547"/>
        <item m="1" x="4113"/>
        <item m="1" x="3908"/>
        <item m="1" x="6181"/>
        <item m="1" x="6596"/>
        <item m="1" x="5311"/>
        <item m="1" x="5941"/>
        <item m="1" x="6652"/>
        <item m="1" x="2048"/>
        <item m="1" x="4434"/>
        <item m="1" x="3731"/>
        <item m="1" x="3830"/>
        <item m="1" x="3253"/>
        <item m="1" x="3680"/>
        <item m="1" x="6196"/>
        <item m="1" x="7076"/>
        <item m="1" x="7044"/>
        <item m="1" x="5238"/>
        <item m="1" x="2957"/>
        <item m="1" x="2126"/>
        <item m="1" x="2091"/>
        <item m="1" x="3137"/>
        <item m="1" x="3504"/>
        <item m="1" x="5874"/>
        <item m="1" x="3647"/>
        <item m="1" x="3746"/>
        <item m="1" x="3556"/>
        <item m="1" x="1983"/>
        <item m="1" x="2003"/>
        <item m="1" x="2581"/>
        <item m="1" x="6159"/>
        <item m="1" x="2864"/>
        <item m="1" x="2462"/>
        <item m="1" x="4436"/>
        <item m="1" x="5351"/>
        <item m="1" x="2645"/>
        <item m="1" x="4110"/>
        <item m="1" x="5035"/>
        <item m="1" x="4048"/>
        <item m="1" x="6800"/>
        <item m="1" x="6046"/>
        <item m="1" x="6030"/>
        <item m="1" x="4502"/>
        <item m="1" x="2241"/>
        <item m="1" x="7842"/>
        <item m="1" x="4870"/>
        <item m="1" x="3239"/>
        <item m="1" x="3831"/>
        <item m="1" x="4949"/>
        <item m="1" x="3644"/>
        <item m="1" x="4864"/>
        <item m="1" x="7433"/>
        <item m="1" x="6958"/>
        <item m="1" x="4350"/>
        <item m="1" x="7021"/>
        <item m="1" x="7327"/>
        <item m="1" x="7507"/>
        <item m="1" x="6081"/>
        <item m="1" x="5898"/>
        <item m="1" x="6223"/>
        <item m="1" x="5014"/>
        <item m="1" x="5791"/>
        <item m="1" x="5890"/>
        <item m="1" x="3577"/>
        <item m="1" x="7049"/>
        <item m="1" x="2129"/>
        <item m="1" x="4646"/>
        <item m="1" x="2871"/>
        <item m="1" x="5782"/>
        <item m="1" x="5567"/>
        <item m="1" x="7753"/>
        <item m="1" x="1966"/>
        <item m="1" x="6663"/>
        <item m="1" x="2102"/>
        <item m="1" x="5618"/>
        <item m="1" x="3510"/>
        <item m="1" x="7085"/>
        <item m="1" x="5816"/>
        <item m="1" x="3130"/>
        <item m="1" x="6418"/>
        <item m="1" x="4805"/>
        <item m="1" x="6798"/>
        <item m="1" x="2000"/>
        <item m="1" x="4276"/>
        <item m="1" x="7823"/>
        <item m="1" x="5291"/>
        <item m="1" x="6828"/>
        <item m="1" x="4352"/>
        <item m="1" x="2636"/>
        <item m="1" x="5161"/>
        <item m="1" x="5936"/>
        <item m="1" x="5430"/>
        <item m="1" x="4884"/>
        <item m="1" x="3185"/>
        <item m="1" x="3790"/>
        <item m="1" x="3053"/>
        <item m="1" x="4465"/>
        <item m="1" x="7542"/>
        <item m="1" x="7626"/>
        <item m="1" x="2176"/>
        <item m="1" x="2755"/>
        <item m="1" x="5295"/>
        <item m="1" x="2214"/>
        <item m="1" x="5076"/>
        <item m="1" x="2518"/>
        <item m="1" x="6156"/>
        <item m="1" x="6623"/>
        <item m="1" x="7195"/>
        <item m="1" x="2040"/>
        <item m="1" x="4942"/>
        <item m="1" x="5526"/>
        <item m="1" x="1892"/>
        <item m="1" x="2199"/>
        <item m="1" x="3983"/>
        <item m="1" x="4738"/>
        <item m="1" x="4071"/>
        <item m="1" x="2846"/>
        <item m="1" x="7290"/>
        <item m="1" x="7481"/>
        <item m="1" x="4309"/>
        <item m="1" x="4274"/>
        <item m="1" x="6719"/>
        <item m="1" x="3234"/>
        <item m="1" x="2409"/>
        <item m="1" x="2595"/>
        <item m="1" x="5122"/>
        <item m="1" x="4473"/>
        <item m="1" x="4585"/>
        <item m="1" x="7088"/>
        <item m="1" x="3027"/>
        <item m="1" x="3340"/>
        <item m="1" x="2388"/>
        <item m="1" x="3845"/>
        <item m="1" x="5499"/>
        <item m="1" x="3692"/>
        <item m="1" x="7107"/>
        <item m="1" x="6809"/>
        <item m="1" x="4060"/>
        <item m="1" x="2012"/>
        <item m="1" x="5843"/>
        <item m="1" x="2246"/>
        <item m="1" x="6622"/>
        <item m="1" x="5764"/>
        <item m="1" x="4817"/>
        <item m="1" x="7595"/>
        <item m="1" x="6642"/>
        <item m="1" x="6588"/>
        <item m="1" x="5038"/>
        <item m="1" x="7447"/>
        <item m="1" x="5191"/>
        <item m="1" x="3474"/>
        <item m="1" x="6685"/>
        <item m="1" x="7744"/>
        <item m="1" x="2786"/>
        <item m="1" x="2688"/>
        <item m="1" x="4571"/>
        <item m="1" x="5275"/>
        <item m="1" x="6686"/>
        <item m="1" x="4534"/>
        <item m="1" x="6300"/>
        <item m="1" x="2211"/>
        <item m="1" x="4777"/>
        <item m="1" x="5272"/>
        <item m="1" x="7013"/>
        <item m="1" x="3554"/>
        <item m="1" x="4344"/>
        <item m="1" x="1904"/>
        <item m="1" x="3750"/>
        <item m="1" x="3378"/>
        <item m="1" x="7066"/>
        <item m="1" x="2968"/>
        <item m="1" x="3453"/>
        <item m="1" x="6946"/>
        <item m="1" x="4567"/>
        <item m="1" x="4592"/>
        <item m="1" x="6550"/>
        <item m="1" x="3735"/>
        <item m="1" x="7404"/>
        <item m="1" x="2885"/>
        <item m="1" x="5260"/>
        <item m="1" x="3067"/>
        <item m="1" x="4213"/>
        <item m="1" x="7859"/>
        <item m="1" x="3769"/>
        <item m="1" x="5201"/>
        <item m="1" x="2802"/>
        <item m="1" x="2839"/>
        <item m="1" x="2783"/>
        <item m="1" x="7181"/>
        <item m="1" x="5470"/>
        <item m="1" x="6433"/>
        <item m="1" x="7836"/>
        <item m="1" x="7110"/>
        <item m="1" x="1987"/>
        <item m="1" x="6398"/>
        <item m="1" x="4640"/>
        <item m="1" x="6435"/>
        <item m="1" x="1933"/>
        <item m="1" x="2751"/>
        <item m="1" x="3262"/>
        <item m="1" x="6259"/>
        <item m="1" x="3361"/>
        <item m="1" x="4265"/>
        <item m="1" x="5877"/>
        <item m="1" x="4255"/>
        <item m="1" x="3547"/>
        <item m="1" x="5047"/>
        <item m="1" x="3320"/>
        <item m="1" x="4038"/>
        <item m="1" x="3208"/>
        <item m="1" x="2668"/>
        <item m="1" x="7512"/>
        <item m="1" x="3564"/>
        <item m="1" x="5545"/>
        <item m="1" x="5640"/>
        <item m="1" x="3779"/>
        <item m="1" x="4922"/>
        <item m="1" x="2886"/>
        <item m="1" x="3133"/>
        <item m="1" x="7897"/>
        <item m="1" x="6224"/>
        <item m="1" x="6152"/>
        <item m="1" x="3801"/>
        <item m="1" x="6299"/>
        <item m="1" x="6321"/>
        <item m="1" x="3795"/>
        <item m="1" x="2808"/>
        <item m="1" x="5482"/>
        <item m="1" x="1942"/>
        <item m="1" x="4708"/>
        <item m="1" x="3525"/>
        <item m="1" x="5575"/>
        <item m="1" x="3402"/>
        <item m="1" x="3930"/>
        <item m="1" x="4773"/>
        <item m="1" x="5713"/>
        <item m="1" x="5341"/>
        <item m="1" x="4239"/>
        <item m="1" x="7545"/>
        <item m="1" x="3924"/>
        <item m="1" x="3180"/>
        <item m="1" x="2461"/>
        <item m="1" x="3920"/>
        <item m="1" x="4642"/>
        <item m="1" x="4658"/>
        <item m="1" x="3682"/>
        <item m="1" x="5659"/>
        <item m="1" x="4039"/>
        <item m="1" x="2031"/>
        <item m="1" x="7624"/>
        <item m="1" x="1929"/>
        <item m="1" x="7010"/>
        <item m="1" x="5521"/>
        <item m="1" x="6025"/>
        <item m="1" x="7223"/>
        <item m="1" x="7269"/>
        <item m="1" x="6962"/>
        <item m="1" x="6942"/>
        <item m="1" x="3315"/>
        <item m="1" x="3545"/>
        <item m="1" x="7115"/>
        <item m="1" x="5253"/>
        <item m="1" x="2525"/>
        <item m="1" x="6539"/>
        <item m="1" x="6609"/>
        <item m="1" x="2421"/>
        <item m="1" x="6422"/>
        <item m="1" x="7061"/>
        <item m="1" x="7276"/>
        <item m="1" x="3408"/>
        <item m="1" x="4299"/>
        <item m="1" x="7461"/>
        <item m="1" x="5146"/>
        <item m="1" x="7571"/>
        <item m="1" x="4814"/>
        <item m="1" x="6071"/>
        <item m="1" x="3073"/>
        <item m="1" x="2565"/>
        <item m="1" x="7951"/>
        <item m="1" x="2068"/>
        <item m="1" x="7412"/>
        <item m="1" x="7910"/>
        <item m="1" x="3444"/>
        <item m="1" x="6846"/>
        <item m="1" x="5487"/>
        <item m="1" x="3038"/>
        <item m="1" x="5126"/>
        <item m="1" x="6035"/>
        <item m="1" x="4885"/>
        <item m="1" x="2870"/>
        <item m="1" x="6272"/>
        <item m="1" x="5343"/>
        <item m="1" x="5349"/>
        <item m="1" x="5562"/>
        <item m="1" x="6726"/>
        <item m="1" x="6231"/>
        <item m="1" x="5154"/>
        <item m="1" x="7105"/>
        <item m="1" x="7638"/>
        <item m="1" x="7352"/>
        <item m="1" x="2364"/>
        <item m="1" x="7457"/>
        <item m="1" x="2761"/>
        <item m="1" x="3054"/>
        <item m="1" x="5217"/>
        <item m="1" x="6513"/>
        <item m="1" x="6012"/>
        <item m="1" x="7396"/>
        <item m="1" x="5763"/>
        <item m="1" x="6625"/>
        <item m="1" x="4793"/>
        <item m="1" x="4485"/>
        <item m="1" x="2405"/>
        <item m="1" x="3879"/>
        <item m="1" x="4756"/>
        <item m="1" x="1940"/>
        <item m="1" x="5627"/>
        <item m="1" x="4109"/>
        <item m="1" x="3140"/>
        <item m="1" x="5045"/>
        <item m="1" x="5383"/>
        <item m="1" x="3557"/>
        <item m="1" x="5951"/>
        <item m="1" x="5695"/>
        <item m="1" x="6754"/>
        <item m="1" x="4856"/>
        <item m="1" x="6085"/>
        <item m="1" x="6519"/>
        <item m="1" x="2508"/>
        <item m="1" x="7164"/>
        <item m="1" x="4871"/>
        <item m="1" x="5183"/>
        <item m="1" x="5730"/>
        <item m="1" x="7371"/>
        <item m="1" x="6608"/>
        <item m="1" x="2288"/>
        <item m="1" x="6086"/>
        <item m="1" x="7681"/>
        <item m="1" x="5824"/>
        <item m="1" x="2412"/>
        <item m="1" x="5097"/>
        <item m="1" x="2449"/>
        <item m="1" x="7020"/>
        <item m="1" x="4910"/>
        <item m="1" x="5457"/>
        <item m="1" x="3567"/>
        <item m="1" x="7055"/>
        <item m="1" x="4523"/>
        <item m="1" x="3541"/>
        <item m="1" x="7414"/>
        <item m="1" x="2478"/>
        <item m="1" x="2492"/>
        <item m="1" x="7581"/>
        <item m="1" x="3872"/>
        <item m="1" x="3076"/>
        <item m="1" x="6082"/>
        <item m="1" x="6233"/>
        <item m="1" x="6617"/>
        <item m="1" x="1972"/>
        <item m="1" x="7398"/>
        <item m="1" x="3922"/>
        <item m="1" x="7880"/>
        <item m="1" x="4108"/>
        <item m="1" x="4146"/>
        <item m="1" x="5779"/>
        <item m="1" x="6656"/>
        <item m="1" x="5672"/>
        <item m="1" x="2526"/>
        <item m="1" x="6742"/>
        <item m="1" x="6230"/>
        <item m="1" x="4196"/>
        <item m="1" x="2540"/>
        <item m="1" x="2361"/>
        <item m="1" x="3334"/>
        <item m="1" x="5195"/>
        <item m="1" x="5594"/>
        <item m="1" x="6903"/>
        <item m="1" x="2399"/>
        <item m="1" x="7273"/>
        <item m="1" x="5822"/>
        <item m="1" x="6778"/>
        <item m="1" x="3781"/>
        <item m="1" x="4841"/>
        <item m="1" x="7060"/>
        <item m="1" x="7279"/>
        <item m="1" x="2698"/>
        <item m="1" x="3003"/>
        <item m="1" x="3079"/>
        <item m="1" x="5478"/>
        <item m="1" x="5416"/>
        <item m="1" x="7919"/>
        <item m="1" x="6849"/>
        <item m="1" x="2800"/>
        <item m="1" x="6055"/>
        <item m="1" x="7738"/>
        <item m="1" x="4703"/>
        <item m="1" x="2665"/>
        <item m="1" x="2471"/>
        <item m="1" x="5895"/>
        <item m="1" x="7613"/>
        <item m="1" x="4772"/>
        <item m="1" x="6682"/>
        <item m="1" x="2163"/>
        <item m="1" x="2312"/>
        <item m="1" x="5156"/>
        <item m="1" x="6374"/>
        <item m="1" x="6564"/>
        <item m="1" x="4049"/>
        <item m="1" x="6715"/>
        <item m="1" x="2587"/>
        <item m="1" x="6091"/>
        <item m="1" x="4247"/>
        <item m="1" x="3563"/>
        <item m="1" x="6776"/>
        <item m="1" x="2641"/>
        <item m="1" x="3696"/>
        <item m="1" x="2807"/>
        <item m="1" x="2791"/>
        <item m="1" x="7323"/>
        <item m="1" x="5235"/>
        <item m="1" x="4940"/>
        <item m="1" x="6808"/>
        <item m="1" x="2703"/>
        <item m="1" x="6814"/>
        <item m="1" x="5916"/>
        <item m="1" x="2513"/>
        <item m="1" x="7534"/>
        <item m="1" x="3803"/>
        <item m="1" x="4006"/>
        <item m="1" x="6668"/>
        <item m="1" x="2572"/>
        <item m="1" x="2814"/>
        <item m="1" x="2402"/>
        <item m="1" x="7423"/>
        <item m="1" x="6353"/>
        <item m="1" x="2127"/>
        <item m="1" x="3550"/>
        <item m="1" x="6436"/>
        <item m="1" x="3943"/>
        <item m="1" x="7609"/>
        <item m="1" x="3609"/>
        <item m="1" x="6740"/>
        <item m="1" x="3483"/>
        <item m="1" x="6154"/>
        <item m="1" x="4842"/>
        <item m="1" x="5453"/>
        <item m="1" x="6394"/>
        <item m="1" x="4979"/>
        <item m="1" x="2162"/>
        <item m="1" x="2428"/>
        <item m="1" x="4078"/>
        <item m="1" x="3975"/>
        <item m="1" x="2947"/>
        <item m="1" x="7957"/>
        <item m="1" x="7639"/>
        <item m="1" x="7229"/>
        <item m="1" x="7580"/>
        <item m="1" x="6867"/>
        <item m="1" x="7797"/>
        <item m="1" x="6757"/>
        <item m="1" x="3381"/>
        <item m="1" x="3723"/>
        <item m="1" x="3687"/>
        <item m="1" x="6889"/>
        <item m="1" x="5991"/>
        <item m="1" x="3778"/>
        <item m="1" x="6983"/>
        <item m="1" x="3024"/>
        <item m="1" x="2107"/>
        <item m="1" x="7890"/>
        <item m="1" x="3095"/>
        <item m="1" x="5671"/>
        <item m="1" x="7237"/>
        <item m="1" x="2704"/>
        <item m="1" x="4242"/>
        <item m="1" x="7530"/>
        <item m="1" x="4705"/>
        <item m="1" x="7397"/>
        <item m="1" x="7160"/>
        <item m="1" x="4257"/>
        <item m="1" x="3293"/>
        <item m="1" x="6594"/>
        <item m="1" x="2946"/>
        <item m="1" x="3786"/>
        <item m="1" x="6569"/>
        <item m="1" x="2954"/>
        <item m="1" x="5544"/>
        <item m="1" x="2303"/>
        <item m="1" x="7779"/>
        <item m="1" x="2069"/>
        <item m="1" x="3158"/>
        <item m="1" x="7337"/>
        <item m="1" x="6585"/>
        <item m="1" x="4806"/>
        <item m="1" x="3509"/>
        <item m="1" x="6880"/>
        <item m="1" x="2454"/>
        <item m="1" x="3496"/>
        <item m="1" x="6097"/>
        <item m="1" x="2765"/>
        <item m="1" x="5734"/>
        <item m="1" x="3172"/>
        <item m="1" x="3737"/>
        <item m="1" x="4883"/>
        <item m="1" x="2447"/>
        <item m="1" x="6416"/>
        <item m="1" x="1974"/>
        <item m="1" x="3953"/>
        <item m="1" x="4391"/>
        <item m="1" x="2505"/>
        <item m="1" x="4975"/>
        <item m="1" x="3916"/>
        <item m="1" x="3931"/>
        <item m="1" x="7347"/>
        <item m="1" x="2958"/>
        <item m="1" x="4862"/>
        <item m="1" x="4384"/>
        <item m="1" x="4582"/>
        <item m="1" x="7911"/>
        <item m="1" x="4662"/>
        <item m="1" x="3530"/>
        <item m="1" x="3666"/>
        <item m="1" x="3703"/>
        <item m="1" x="3700"/>
        <item m="1" x="6863"/>
        <item m="1" x="6818"/>
        <item m="1" x="7211"/>
        <item m="1" x="5445"/>
        <item m="1" x="3897"/>
        <item m="1" x="3152"/>
        <item m="1" x="2600"/>
        <item m="1" x="3307"/>
        <item m="1" x="6866"/>
        <item m="1" x="6204"/>
        <item m="1" x="4998"/>
        <item m="1" x="2642"/>
        <item m="1" x="7387"/>
        <item m="1" x="6687"/>
        <item m="1" x="5820"/>
        <item m="1" x="2493"/>
        <item m="1" x="3713"/>
        <item m="1" x="3372"/>
        <item m="1" x="7772"/>
        <item m="1" x="7136"/>
        <item m="1" x="3006"/>
        <item m="1" x="3352"/>
        <item m="1" x="3304"/>
        <item m="1" x="5083"/>
        <item m="1" x="6270"/>
        <item m="1" x="5446"/>
        <item m="1" x="6994"/>
        <item m="1" x="2338"/>
        <item m="1" x="2251"/>
        <item m="1" x="7190"/>
        <item m="1" x="6166"/>
        <item m="1" x="3317"/>
        <item m="1" x="6878"/>
        <item m="1" x="4480"/>
        <item m="1" x="4641"/>
        <item m="1" x="2448"/>
        <item m="1" x="3168"/>
        <item m="1" x="2796"/>
        <item m="1" x="6720"/>
        <item m="1" x="7186"/>
        <item m="1" x="7045"/>
        <item m="1" x="3461"/>
        <item m="1" x="2009"/>
        <item m="1" x="3463"/>
        <item m="1" x="2018"/>
        <item m="1" x="6553"/>
        <item m="1" x="4727"/>
        <item m="1" x="3153"/>
        <item m="1" x="6291"/>
        <item m="1" x="2640"/>
        <item m="1" x="4888"/>
        <item m="1" x="5006"/>
        <item m="1" x="7514"/>
        <item m="1" x="3343"/>
        <item m="1" x="2332"/>
        <item m="1" x="7785"/>
        <item m="1" x="4837"/>
        <item m="1" x="5800"/>
        <item m="1" x="5660"/>
        <item m="1" x="4581"/>
        <item m="1" x="7298"/>
        <item m="1" x="1891"/>
        <item m="1" x="7873"/>
        <item m="1" x="4897"/>
        <item m="1" x="6187"/>
        <item m="1" x="2788"/>
        <item m="1" x="6954"/>
        <item m="1" x="2766"/>
        <item m="1" x="7135"/>
        <item m="1" x="4545"/>
        <item m="1" x="2016"/>
        <item m="1" x="4028"/>
        <item m="1" x="5236"/>
        <item m="1" x="5901"/>
        <item m="1" x="2025"/>
        <item m="1" x="6624"/>
        <item m="1" x="3328"/>
        <item m="1" x="3105"/>
        <item m="1" x="2368"/>
        <item m="1" x="7147"/>
        <item m="1" x="5098"/>
        <item m="1" x="5350"/>
        <item m="1" x="3555"/>
        <item m="1" x="5039"/>
        <item m="1" x="7224"/>
        <item m="1" x="6308"/>
        <item m="1" x="4093"/>
        <item m="1" x="3199"/>
        <item m="1" x="7764"/>
        <item m="1" x="6557"/>
        <item m="1" x="5417"/>
        <item m="1" x="2873"/>
        <item m="1" x="4298"/>
        <item m="1" x="7621"/>
        <item m="1" x="7170"/>
        <item m="1" x="4807"/>
        <item m="1" x="6904"/>
        <item m="1" x="3980"/>
        <item m="1" x="3626"/>
        <item m="1" x="6437"/>
        <item m="1" x="3911"/>
        <item m="1" x="7522"/>
        <item m="1" x="2261"/>
        <item m="1" x="5610"/>
        <item m="1" x="2089"/>
        <item m="1" x="3717"/>
        <item m="1" x="7915"/>
        <item m="1" x="5113"/>
        <item m="1" x="5051"/>
        <item m="1" x="5286"/>
        <item m="1" x="5592"/>
        <item m="1" x="6827"/>
        <item m="1" x="4628"/>
        <item m="1" x="6672"/>
        <item m="1" x="6847"/>
        <item m="1" x="3413"/>
        <item m="1" x="5324"/>
        <item m="1" x="2293"/>
        <item m="1" x="2619"/>
        <item m="1" x="7265"/>
        <item m="1" x="3885"/>
        <item m="1" x="5746"/>
        <item m="1" x="6167"/>
        <item m="1" x="2411"/>
        <item m="1" x="5859"/>
        <item m="1" x="2362"/>
        <item m="1" x="7610"/>
        <item m="1" x="1529"/>
        <item m="1" x="2534"/>
        <item m="1" x="6339"/>
        <item m="1" x="4566"/>
        <item m="1" x="6002"/>
        <item m="1" x="7139"/>
        <item m="1" x="6232"/>
        <item m="1" x="5069"/>
        <item m="1" x="3716"/>
        <item m="1" x="7137"/>
        <item m="1" x="3336"/>
        <item m="1" x="6965"/>
        <item m="1" x="4280"/>
        <item m="1" x="6115"/>
        <item m="1" x="2695"/>
        <item m="1" x="7600"/>
        <item m="1" x="7735"/>
        <item m="1" x="6848"/>
        <item m="1" x="4692"/>
        <item m="1" x="5728"/>
        <item m="1" x="2476"/>
        <item m="1" x="2345"/>
        <item m="1" x="5955"/>
        <item m="1" x="5184"/>
        <item m="1" x="3910"/>
        <item m="1" x="2592"/>
        <item m="1" x="7472"/>
        <item m="1" x="3846"/>
        <item m="1" x="6163"/>
        <item m="1" x="5953"/>
        <item m="1" x="3306"/>
        <item m="1" x="2477"/>
        <item m="1" x="5534"/>
        <item m="1" x="6305"/>
        <item m="1" x="7245"/>
        <item m="1" x="5067"/>
        <item m="1" x="4051"/>
        <item m="1" x="6112"/>
        <item m="1" x="3573"/>
        <item m="1" x="2991"/>
        <item m="1" x="2643"/>
        <item m="1" x="4388"/>
        <item m="1" x="6446"/>
        <item m="1" x="6568"/>
        <item m="1" x="5354"/>
        <item m="1" x="1914"/>
        <item m="1" x="3792"/>
        <item m="1" x="5459"/>
        <item m="1" x="6470"/>
        <item m="1" x="5515"/>
        <item m="1" x="6118"/>
        <item m="1" x="7065"/>
        <item m="1" x="6636"/>
        <item m="1" x="3985"/>
        <item m="1" x="3425"/>
        <item m="1" x="4565"/>
        <item m="1" x="5579"/>
        <item m="1" x="6182"/>
        <item m="1" x="3646"/>
        <item m="1" x="3377"/>
        <item m="1" x="7011"/>
        <item m="1" x="7253"/>
        <item m="1" x="3178"/>
        <item m="1" x="3651"/>
        <item m="1" x="3229"/>
        <item m="1" x="4373"/>
        <item m="1" x="6037"/>
        <item m="1" x="3062"/>
        <item m="1" x="5705"/>
        <item m="1" x="3055"/>
        <item m="1" x="5520"/>
        <item m="1" x="6988"/>
        <item m="1" x="4128"/>
        <item m="1" x="6986"/>
        <item m="1" x="3272"/>
        <item m="1" x="6908"/>
        <item m="1" x="5891"/>
        <item m="1" x="3740"/>
        <item m="1" x="7325"/>
        <item m="1" x="7356"/>
        <item m="1" x="7582"/>
        <item m="1" x="5409"/>
        <item m="1" x="5853"/>
        <item m="1" x="1951"/>
        <item m="1" x="4096"/>
        <item m="1" x="4324"/>
        <item m="1" x="4637"/>
        <item m="1" x="1922"/>
        <item m="1" x="7849"/>
        <item m="1" x="7736"/>
        <item m="1" x="2548"/>
        <item m="1" x="3829"/>
        <item m="1" x="4431"/>
        <item m="1" x="3732"/>
        <item m="1" x="6817"/>
        <item m="1" x="6386"/>
        <item m="1" x="6377"/>
        <item m="1" x="3081"/>
        <item m="1" x="7118"/>
        <item m="1" x="5826"/>
        <item m="1" x="7754"/>
        <item m="1" x="4732"/>
        <item m="1" x="3175"/>
        <item m="1" x="6040"/>
        <item m="1" x="4305"/>
        <item m="1" x="2055"/>
        <item m="1" x="4906"/>
        <item m="1" x="6999"/>
        <item m="1" x="2434"/>
        <item m="1" x="4902"/>
        <item m="1" x="5697"/>
        <item m="1" x="6635"/>
        <item m="1" x="2379"/>
        <item m="1" x="6514"/>
        <item m="1" x="4442"/>
        <item m="1" x="7125"/>
        <item m="1" x="2933"/>
        <item m="1" x="2781"/>
        <item m="1" x="6960"/>
        <item m="1" x="7719"/>
        <item m="1" x="6080"/>
        <item m="1" x="2380"/>
        <item m="1" x="6941"/>
        <item m="1" x="5462"/>
        <item m="1" x="7525"/>
        <item m="1" x="6837"/>
        <item m="1" x="5681"/>
        <item m="1" x="5450"/>
        <item m="1" x="4840"/>
        <item m="1" x="4123"/>
        <item m="1" x="2255"/>
        <item m="1" x="4374"/>
        <item m="1" x="4378"/>
        <item m="1" x="5806"/>
        <item m="1" x="7000"/>
        <item m="1" x="7314"/>
        <item m="1" x="7644"/>
        <item m="1" x="6326"/>
        <item m="1" x="3029"/>
        <item m="1" x="5426"/>
        <item m="1" x="4678"/>
        <item m="1" x="2982"/>
        <item m="1" x="3201"/>
        <item m="1" x="3600"/>
        <item m="1" x="7648"/>
        <item m="1" x="6544"/>
        <item m="1" x="2187"/>
        <item m="1" x="4921"/>
        <item m="1" x="2231"/>
        <item m="1" x="6662"/>
        <item m="1" x="2138"/>
        <item m="1" x="3993"/>
        <item m="1" x="4509"/>
        <item m="1" x="3631"/>
        <item m="1" x="2865"/>
        <item m="1" x="2956"/>
        <item m="1" x="7605"/>
        <item m="1" x="5196"/>
        <item m="1" x="3597"/>
        <item m="1" x="5307"/>
        <item m="1" x="6056"/>
        <item m="1" x="3223"/>
        <item m="1" x="3160"/>
        <item m="1" x="4797"/>
        <item m="1" x="5599"/>
        <item m="1" x="2832"/>
        <item m="1" x="5009"/>
        <item m="1" x="5128"/>
        <item m="1" x="2503"/>
        <item m="1" x="4713"/>
        <item m="1" x="6632"/>
        <item m="1" x="7203"/>
        <item m="1" x="6936"/>
        <item m="1" x="5560"/>
        <item m="1" x="3292"/>
        <item m="1" x="3297"/>
        <item m="1" x="7673"/>
        <item m="1" x="4717"/>
        <item m="1" x="2041"/>
        <item m="1" x="2470"/>
        <item m="1" x="2700"/>
        <item m="1" x="6198"/>
        <item m="1" x="5052"/>
        <item m="1" x="3430"/>
        <item m="1" x="7884"/>
        <item m="1" x="4323"/>
        <item m="1" x="3987"/>
        <item m="1" x="4874"/>
        <item m="1" x="6460"/>
        <item m="1" x="7569"/>
        <item m="1" x="4494"/>
        <item m="1" x="7528"/>
        <item m="1" x="6614"/>
        <item m="1" x="3549"/>
        <item m="1" x="3390"/>
        <item m="1" x="3401"/>
        <item m="1" x="5511"/>
        <item m="1" x="7078"/>
        <item m="1" x="5918"/>
        <item m="1" x="5142"/>
        <item m="1" x="2777"/>
        <item m="1" x="2931"/>
        <item m="1" x="5860"/>
        <item m="1" x="6752"/>
        <item m="1" x="7259"/>
        <item m="1" x="7554"/>
        <item m="1" x="2522"/>
        <item m="1" x="7625"/>
        <item m="1" x="7370"/>
        <item m="1" x="6490"/>
        <item m="1" x="6367"/>
        <item m="1" x="3725"/>
        <item m="1" x="6281"/>
        <item m="1" x="7362"/>
        <item m="1" x="4089"/>
        <item m="1" x="6074"/>
        <item m="1" x="3190"/>
        <item m="1" x="5934"/>
        <item m="1" x="6254"/>
        <item m="1" x="2720"/>
        <item m="1" x="6654"/>
        <item m="1" x="4376"/>
        <item m="1" x="6643"/>
        <item m="1" x="6815"/>
        <item m="1" x="4343"/>
        <item m="1" x="4953"/>
        <item m="1" x="2378"/>
        <item m="1" x="6670"/>
        <item m="1" x="4491"/>
        <item m="1" x="6535"/>
        <item m="1" x="4943"/>
        <item m="1" x="6257"/>
        <item m="1" x="5246"/>
        <item m="1" x="3681"/>
        <item m="1" x="6812"/>
        <item m="1" x="4660"/>
        <item m="1" x="2815"/>
        <item m="1" x="4054"/>
        <item m="1" x="5347"/>
        <item m="1" x="6471"/>
        <item m="1" x="2278"/>
        <item m="1" x="4452"/>
        <item m="1" x="5180"/>
        <item m="1" x="6978"/>
        <item m="1" x="7728"/>
        <item m="1" x="4954"/>
        <item m="1" x="5244"/>
        <item m="1" x="2146"/>
        <item m="1" x="6796"/>
        <item m="1" x="5929"/>
        <item m="1" x="5239"/>
        <item m="1" x="2696"/>
        <item m="1" x="6919"/>
        <item m="1" x="5624"/>
        <item m="1" x="5088"/>
        <item m="1" x="3977"/>
        <item m="1" x="4001"/>
        <item m="1" x="2150"/>
        <item m="1" x="4444"/>
        <item m="1" x="7131"/>
        <item m="1" x="2077"/>
        <item m="1" x="5999"/>
        <item m="1" x="5819"/>
        <item m="1" x="4882"/>
        <item m="1" x="2660"/>
        <item m="1" x="1931"/>
        <item m="1" x="4685"/>
        <item m="1" x="7529"/>
        <item m="1" x="2038"/>
        <item m="1" x="2537"/>
        <item m="1" x="5095"/>
        <item m="1" x="5200"/>
        <item m="1" x="6607"/>
        <item m="1" x="5619"/>
        <item m="1" x="7096"/>
        <item m="1" x="4667"/>
        <item m="1" x="5794"/>
        <item m="1" x="4316"/>
        <item m="1" x="4676"/>
        <item m="1" x="2154"/>
        <item m="1" x="7408"/>
        <item m="1" x="7409"/>
        <item m="1" x="2557"/>
        <item m="1" x="6645"/>
        <item m="1" x="6365"/>
        <item m="1" x="5606"/>
        <item m="1" x="4395"/>
        <item m="1" x="7400"/>
        <item m="1" x="3432"/>
        <item m="1" x="3112"/>
        <item m="1" x="2302"/>
        <item m="1" x="3979"/>
        <item m="1" x="2726"/>
        <item m="1" x="3952"/>
        <item m="1" x="4131"/>
        <item m="1" x="2452"/>
        <item m="1" x="3607"/>
        <item m="1" x="2828"/>
        <item m="1" x="4511"/>
        <item m="1" x="4656"/>
        <item m="1" x="4503"/>
        <item m="1" x="4487"/>
        <item m="1" x="4102"/>
        <item m="1" x="6208"/>
        <item m="1" x="2964"/>
        <item m="1" x="6722"/>
        <item m="1" x="6658"/>
        <item m="1" x="6434"/>
        <item m="1" x="7909"/>
        <item m="1" x="5394"/>
        <item m="1" x="4152"/>
        <item m="1" x="6551"/>
        <item m="1" x="6058"/>
        <item m="1" x="3836"/>
        <item m="1" x="6336"/>
        <item m="1" x="2228"/>
        <item m="1" x="5952"/>
        <item m="1" x="2564"/>
        <item m="1" x="6790"/>
        <item m="1" x="5108"/>
        <item m="1" x="5075"/>
        <item m="1" x="5530"/>
        <item m="1" x="6101"/>
        <item m="1" x="5112"/>
        <item m="1" x="4042"/>
        <item m="1" x="3907"/>
        <item m="1" x="2806"/>
        <item m="1" x="5468"/>
        <item m="1" x="3802"/>
        <item m="1" x="2646"/>
        <item m="1" x="5059"/>
        <item m="1" x="4500"/>
        <item m="1" x="5663"/>
        <item m="1" x="4346"/>
        <item m="1" x="2074"/>
        <item m="1" x="4077"/>
        <item m="1" x="6698"/>
        <item m="1" x="5433"/>
        <item m="1" x="6359"/>
        <item m="1" x="5488"/>
        <item m="1" x="3123"/>
        <item m="1" x="4068"/>
        <item m="1" x="3031"/>
        <item m="1" x="4579"/>
        <item m="1" x="4182"/>
        <item m="1" x="2728"/>
        <item m="1" x="2497"/>
        <item m="1" x="7495"/>
        <item m="1" x="7585"/>
        <item m="1" x="5893"/>
        <item m="1" x="5821"/>
        <item m="1" x="1980"/>
        <item m="1" x="6601"/>
        <item m="1" x="7537"/>
        <item m="1" x="5000"/>
        <item m="1" x="4173"/>
        <item m="1" x="7019"/>
        <item m="1" x="2316"/>
        <item m="1" x="4967"/>
        <item m="1" x="6948"/>
        <item m="1" x="4304"/>
        <item m="1" x="5550"/>
        <item m="1" x="6457"/>
        <item m="1" x="6977"/>
        <item m="1" x="7494"/>
        <item m="1" x="2533"/>
        <item m="1" x="5273"/>
        <item m="1" x="2043"/>
        <item m="1" x="3809"/>
        <item m="1" x="2253"/>
        <item m="1" x="6438"/>
        <item m="1" x="6332"/>
        <item m="1" x="7401"/>
        <item m="1" x="4277"/>
        <item m="1" x="7933"/>
        <item m="1" x="3823"/>
        <item m="1" x="2631"/>
        <item m="1" x="6274"/>
        <item m="1" x="7382"/>
        <item m="1" x="4944"/>
        <item m="1" x="6745"/>
        <item m="1" x="5334"/>
        <item m="1" x="4556"/>
        <item m="1" x="2299"/>
        <item m="1" x="4636"/>
        <item m="1" x="7679"/>
        <item m="1" x="4192"/>
        <item m="1" x="5817"/>
        <item m="1" x="3435"/>
        <item m="1" x="3121"/>
        <item m="1" x="4716"/>
        <item m="1" x="2474"/>
        <item m="1" x="5689"/>
        <item m="1" x="4015"/>
        <item m="1" x="2403"/>
        <item m="1" x="7442"/>
        <item m="1" x="3424"/>
        <item m="1" x="4653"/>
        <item m="1" x="4246"/>
        <item m="1" x="3145"/>
        <item m="1" x="6075"/>
        <item m="1" x="2658"/>
        <item m="1" x="4599"/>
        <item m="1" x="5602"/>
        <item m="1" x="5490"/>
        <item m="1" x="6186"/>
        <item m="1" x="4044"/>
        <item m="1" x="7106"/>
        <item m="1" x="7478"/>
        <item m="1" x="5871"/>
        <item m="1" x="2466"/>
        <item m="1" x="7892"/>
        <item m="1" x="7015"/>
        <item m="1" x="7095"/>
        <item m="1" x="3492"/>
        <item m="1" x="5628"/>
        <item m="1" x="4938"/>
        <item m="1" x="5382"/>
        <item m="1" x="2638"/>
        <item m="1" x="1965"/>
        <item m="1" x="2764"/>
        <item m="1" x="7633"/>
        <item m="1" x="7501"/>
        <item m="1" x="7577"/>
        <item m="1" x="5706"/>
        <item m="1" x="3618"/>
        <item m="1" x="2222"/>
        <item m="1" x="6423"/>
        <item m="1" x="4785"/>
        <item m="1" x="4533"/>
        <item m="1" x="3562"/>
        <item m="1" x="4126"/>
        <item m="1" x="4578"/>
        <item m="1" x="1921"/>
        <item m="1" x="6188"/>
        <item m="1" x="3533"/>
        <item m="1" x="6955"/>
        <item m="1" x="5845"/>
        <item m="1" x="6926"/>
        <item m="1" x="6376"/>
        <item m="1" x="6333"/>
        <item m="1" x="3534"/>
        <item m="1" x="2450"/>
        <item m="1" x="2272"/>
        <item m="1" x="7365"/>
        <item m="1" x="2840"/>
        <item m="1" x="5041"/>
        <item m="1" x="7486"/>
        <item m="1" x="7102"/>
        <item m="1" x="7816"/>
        <item m="1" x="7437"/>
        <item m="1" x="7602"/>
        <item m="1" x="3012"/>
        <item m="1" x="6762"/>
        <item m="1" x="4799"/>
        <item m="1" x="7148"/>
        <item m="1" x="3722"/>
        <item m="1" x="6406"/>
        <item m="1" x="3832"/>
        <item m="1" x="5225"/>
        <item m="1" x="3480"/>
        <item m="1" x="2966"/>
        <item m="1" x="3947"/>
        <item m="1" x="5322"/>
        <item m="1" x="3901"/>
        <item m="1" x="3271"/>
        <item m="1" x="6173"/>
        <item m="1" x="4337"/>
        <item m="1" x="6488"/>
        <item m="1" x="7166"/>
        <item m="1" x="2692"/>
        <item m="1" x="4714"/>
        <item m="1" x="6483"/>
        <item m="1" x="6451"/>
        <item m="1" x="6410"/>
        <item m="1" x="2664"/>
        <item m="1" x="7018"/>
        <item m="1" x="2829"/>
        <item m="1" x="2088"/>
        <item m="1" x="5141"/>
        <item m="1" x="6543"/>
        <item m="1" x="4506"/>
        <item m="1" x="2857"/>
        <item m="1" x="2456"/>
        <item m="1" x="4626"/>
        <item m="1" x="1971"/>
        <item m="1" x="7132"/>
        <item m="1" x="6639"/>
        <item m="1" x="6277"/>
        <item m="1" x="2979"/>
        <item m="1" x="5335"/>
        <item m="1" x="2111"/>
        <item m="1" x="4492"/>
        <item m="1" x="7296"/>
        <item m="1" x="5517"/>
        <item m="1" x="3841"/>
        <item m="1" x="3929"/>
        <item m="1" x="7737"/>
        <item m="1" x="7062"/>
        <item m="1" x="2247"/>
        <item m="1" x="3757"/>
        <item m="1" x="6267"/>
        <item m="1" x="7937"/>
        <item m="1" x="5786"/>
        <item m="1" x="6007"/>
        <item m="1" x="7941"/>
        <item m="1" x="7035"/>
        <item m="1" x="4233"/>
        <item m="1" x="7675"/>
        <item m="1" x="4260"/>
        <item m="1" x="2417"/>
        <item m="1" x="2141"/>
        <item m="1" x="4665"/>
        <item m="1" x="5209"/>
        <item m="1" x="2887"/>
        <item m="1" x="6407"/>
        <item m="1" x="3491"/>
        <item m="1" x="2510"/>
        <item m="1" x="1883"/>
        <item m="1" x="5970"/>
        <item m="1" x="3109"/>
        <item m="1" x="7576"/>
        <item m="1" x="4909"/>
        <item m="1" x="3776"/>
        <item m="1" x="4562"/>
        <item m="1" x="7410"/>
        <item m="1" x="2678"/>
        <item m="1" x="2632"/>
        <item m="1" x="3882"/>
        <item m="1" x="1995"/>
        <item m="1" x="5780"/>
        <item m="1" x="4148"/>
        <item m="1" x="2929"/>
        <item m="1" x="7173"/>
        <item m="1" x="5473"/>
        <item m="1" x="6772"/>
        <item m="1" x="7109"/>
        <item m="1" x="5204"/>
        <item m="1" x="5252"/>
        <item m="1" x="5185"/>
        <item m="1" x="5503"/>
        <item m="1" x="3540"/>
        <item m="1" x="7546"/>
        <item m="1" x="6358"/>
        <item m="1" x="3738"/>
        <item m="1" x="5269"/>
        <item m="1" x="6203"/>
        <item m="1" x="4394"/>
        <item m="1" x="2546"/>
        <item m="1" x="1901"/>
        <item m="1" x="5989"/>
        <item m="1" x="7629"/>
        <item m="1" x="4617"/>
        <item m="1" x="2291"/>
        <item m="1" x="7653"/>
        <item m="1" x="7395"/>
        <item m="1" x="2067"/>
        <item m="1" x="3184"/>
        <item m="1" x="4720"/>
        <item m="1" x="4853"/>
        <item m="1" x="3282"/>
        <item m="1" x="5812"/>
        <item m="1" x="5696"/>
        <item m="1" x="5669"/>
        <item m="1" x="4939"/>
        <item m="1" x="4999"/>
        <item m="1" x="5768"/>
        <item m="1" x="2234"/>
        <item m="1" x="7601"/>
        <item m="1" x="6793"/>
        <item m="1" x="5597"/>
        <item m="1" x="5981"/>
        <item m="1" x="5093"/>
        <item m="1" x="5274"/>
        <item m="1" x="5585"/>
        <item m="1" x="3349"/>
        <item m="1" x="3078"/>
        <item m="1" x="5865"/>
        <item m="1" x="7138"/>
        <item m="1" x="3753"/>
        <item m="1" x="7308"/>
        <item m="1" x="3818"/>
        <item m="1" x="2226"/>
        <item m="1" x="6571"/>
        <item m="1" x="5642"/>
        <item m="1" x="3187"/>
        <item m="1" x="2142"/>
        <item m="1" x="6499"/>
        <item m="1" x="7723"/>
        <item m="1" x="1996"/>
        <item m="1" x="5523"/>
        <item m="1" x="5993"/>
        <item m="1" x="3258"/>
        <item m="1" x="2652"/>
        <item m="1" x="5611"/>
        <item m="1" x="2076"/>
        <item m="1" x="4288"/>
        <item m="1" x="6854"/>
        <item m="1" x="3539"/>
        <item x="174"/>
        <item m="1" x="6763"/>
        <item m="1" x="7584"/>
        <item m="1" x="5408"/>
        <item m="1" x="5829"/>
        <item m="1" x="4504"/>
        <item m="1" x="5674"/>
        <item m="1" x="7278"/>
        <item m="1" x="3780"/>
        <item m="1" x="7751"/>
        <item m="1" x="1612"/>
        <item m="1" x="6014"/>
        <item m="1" x="5179"/>
        <item m="1" x="3043"/>
        <item m="1" x="3514"/>
        <item m="1" x="4643"/>
        <item m="1" x="6637"/>
        <item m="1" x="7377"/>
        <item m="1" x="2566"/>
        <item m="1" x="7664"/>
        <item m="1" x="7059"/>
        <item m="1" x="4017"/>
        <item m="1" x="2743"/>
        <item m="1" x="3469"/>
        <item m="1" x="2972"/>
        <item m="1" x="3032"/>
        <item m="1" x="4706"/>
        <item m="1" x="6102"/>
        <item m="1" x="7916"/>
        <item m="1" x="3773"/>
        <item m="1" x="3524"/>
        <item m="1" x="3250"/>
        <item m="1" x="7008"/>
        <item m="1" x="7918"/>
        <item m="1" x="6337"/>
        <item m="1" x="3848"/>
        <item m="1" x="2697"/>
        <item m="1" x="6313"/>
        <item m="1" x="5447"/>
        <item m="1" x="2975"/>
        <item m="1" x="4118"/>
        <item m="1" x="6157"/>
        <item m="1" x="3516"/>
        <item m="1" x="5714"/>
        <item m="1" x="5011"/>
        <item m="1" x="2617"/>
        <item m="1" x="2591"/>
        <item m="1" x="2481"/>
        <item m="1" x="7221"/>
        <item m="1" x="2376"/>
        <item m="1" x="3643"/>
        <item m="1" x="6296"/>
        <item m="1" x="3398"/>
        <item m="1" x="7940"/>
        <item m="1" x="2866"/>
        <item m="1" x="3595"/>
        <item m="1" x="4237"/>
        <item m="1" x="3476"/>
        <item m="1" x="1978"/>
        <item m="1" x="5754"/>
        <item m="1" x="4552"/>
        <item m="1" x="6124"/>
        <item m="1" x="6767"/>
        <item m="1" x="3591"/>
        <item m="1" x="3166"/>
        <item m="1" x="2174"/>
        <item m="1" x="6721"/>
        <item m="1" x="7098"/>
        <item m="1" x="3176"/>
        <item m="1" x="2556"/>
        <item m="1" x="6005"/>
        <item m="1" x="5221"/>
        <item m="1" x="2203"/>
        <item m="1" x="4270"/>
        <item m="1" x="5797"/>
        <item m="1" x="5833"/>
        <item m="1" x="7651"/>
        <item m="1" x="2086"/>
        <item m="1" x="5384"/>
        <item m="1" x="2342"/>
        <item m="1" x="5538"/>
        <item m="1" x="2034"/>
        <item m="1" x="6246"/>
        <item m="1" x="6845"/>
        <item m="1" x="6199"/>
        <item m="1" x="4238"/>
        <item m="1" x="6309"/>
        <item m="1" x="7792"/>
        <item m="1" x="2314"/>
        <item m="1" x="2115"/>
        <item m="1" x="2768"/>
        <item m="1" x="4894"/>
        <item m="1" x="7551"/>
        <item m="1" x="3311"/>
        <item m="1" x="2994"/>
        <item m="1" x="3015"/>
        <item m="1" x="5493"/>
        <item m="1" x="3763"/>
        <item m="1" x="5066"/>
        <item m="1" x="3601"/>
        <item m="1" x="5795"/>
        <item m="1" x="4801"/>
        <item m="1" x="2936"/>
        <item m="1" x="2831"/>
        <item m="1" x="2769"/>
        <item m="1" x="5300"/>
        <item m="1" x="2343"/>
        <item m="1" x="7520"/>
        <item m="1" x="2367"/>
        <item m="1" x="4287"/>
        <item m="1" x="5436"/>
        <item m="1" x="6711"/>
        <item m="1" x="6120"/>
        <item m="1" x="3350"/>
        <item m="1" x="2604"/>
        <item m="1" x="5444"/>
        <item m="1" x="6371"/>
        <item m="1" x="6956"/>
        <item m="1" x="2045"/>
        <item m="1" x="2868"/>
        <item m="1" x="7227"/>
        <item m="1" x="5727"/>
        <item m="1" x="6497"/>
        <item m="1" x="4709"/>
        <item m="1" x="4818"/>
        <item m="1" x="2997"/>
        <item m="1" x="5785"/>
        <item m="1" x="5571"/>
        <item m="1" x="5303"/>
        <item m="1" x="2530"/>
        <item m="1" x="2913"/>
        <item m="1" x="5164"/>
        <item m="1" x="5911"/>
        <item m="1" x="3854"/>
        <item m="1" x="3663"/>
        <item m="1" x="6996"/>
        <item m="1" x="5653"/>
        <item m="1" x="3895"/>
        <item m="1" x="6191"/>
        <item m="1" x="7205"/>
        <item m="1" x="4335"/>
        <item m="1" x="2090"/>
        <item m="1" x="3419"/>
        <item m="1" x="6851"/>
        <item m="1" x="5360"/>
        <item m="1" x="7388"/>
        <item m="1" x="3000"/>
        <item m="1" x="6500"/>
        <item m="1" x="3259"/>
        <item m="1" x="4005"/>
        <item m="1" x="4172"/>
        <item m="1" x="7565"/>
        <item m="1" x="4070"/>
        <item m="1" x="4517"/>
        <item m="1" x="5641"/>
        <item m="1" x="3629"/>
        <item m="1" x="5437"/>
        <item m="1" x="3472"/>
        <item m="1" x="4748"/>
        <item m="1" x="5359"/>
        <item m="1" x="7856"/>
        <item m="1" x="5702"/>
        <item m="1" x="2044"/>
        <item m="1" x="7252"/>
        <item m="1" x="2021"/>
        <item m="1" x="2874"/>
        <item m="1" x="4209"/>
        <item m="1" x="4332"/>
        <item m="1" x="4138"/>
        <item m="1" x="3923"/>
        <item m="1" x="3714"/>
        <item m="1" x="2359"/>
        <item m="1" x="7333"/>
        <item m="1" x="6266"/>
        <item m="1" x="4167"/>
        <item m="1" x="6029"/>
        <item m="1" x="5518"/>
        <item m="1" x="2491"/>
        <item m="1" x="3186"/>
        <item m="1" x="7618"/>
        <item m="1" x="6294"/>
        <item m="1" x="4549"/>
        <item m="1" x="6618"/>
        <item m="1" x="2655"/>
        <item m="1" x="4097"/>
        <item m="1" x="7128"/>
        <item m="1" x="3023"/>
        <item m="1" x="3739"/>
        <item m="1" x="7645"/>
        <item m="1" x="4073"/>
        <item m="1" x="6779"/>
        <item m="1" x="2327"/>
        <item m="1" x="4490"/>
        <item m="1" x="6242"/>
        <item m="1" x="7152"/>
        <item m="1" x="3513"/>
        <item m="1" x="2748"/>
        <item m="1" x="3693"/>
        <item m="1" x="4397"/>
        <item m="1" x="6356"/>
        <item m="1" x="6575"/>
        <item m="1" x="4740"/>
        <item m="1" x="4997"/>
        <item m="1" x="4278"/>
        <item m="1" x="4345"/>
        <item m="1" x="2400"/>
        <item m="1" x="3941"/>
        <item m="1" x="7888"/>
        <item m="1" x="3810"/>
        <item m="1" x="2180"/>
        <item m="1" x="7291"/>
        <item m="1" x="5458"/>
        <item m="1" x="2071"/>
        <item m="1" x="3598"/>
        <item m="1" x="7126"/>
        <item m="1" x="7428"/>
        <item m="1" x="3704"/>
        <item m="1" x="3108"/>
        <item m="1" x="4990"/>
        <item m="1" x="4857"/>
        <item m="1" x="6559"/>
        <item m="1" x="7364"/>
        <item m="1" x="6791"/>
        <item m="1" x="4783"/>
        <item m="1" x="6412"/>
        <item m="1" x="4974"/>
        <item m="1" x="4900"/>
        <item m="1" x="4824"/>
        <item m="1" x="4469"/>
        <item m="1" x="7175"/>
        <item m="1" x="6293"/>
        <item m="1" x="1894"/>
        <item m="1" x="4119"/>
        <item m="1" x="2260"/>
        <item m="1" x="5667"/>
        <item m="1" x="2596"/>
        <item m="1" x="1934"/>
        <item m="1" x="7715"/>
        <item m="1" x="6586"/>
        <item m="1" x="2999"/>
        <item m="1" x="2520"/>
        <item m="1" x="7464"/>
        <item m="1" x="2235"/>
        <item m="1" x="4098"/>
        <item m="1" x="7948"/>
        <item m="1" x="4033"/>
        <item m="1" x="6755"/>
        <item m="1" x="7721"/>
        <item m="1" x="2294"/>
        <item m="1" x="2669"/>
        <item m="1" x="7904"/>
        <item m="1" x="6882"/>
        <item m="1" x="5182"/>
        <item m="1" x="6821"/>
        <item m="1" x="7646"/>
        <item m="1" x="7069"/>
        <item m="1" x="4283"/>
        <item m="1" x="7906"/>
        <item m="1" x="5563"/>
        <item m="1" x="4423"/>
        <item m="1" x="4256"/>
        <item m="1" x="5268"/>
        <item m="1" x="6023"/>
        <item m="1" x="3850"/>
        <item m="1" x="7557"/>
        <item m="1" x="7750"/>
        <item m="1" x="3159"/>
        <item m="1" x="7041"/>
        <item m="1" x="4221"/>
        <item m="1" x="7312"/>
        <item m="1" x="5386"/>
        <item m="1" x="4763"/>
        <item m="1" x="3835"/>
        <item m="1" x="7872"/>
        <item m="1" x="4644"/>
        <item m="1" x="2355"/>
        <item m="1" x="6673"/>
        <item m="1" x="3784"/>
        <item m="1" x="6831"/>
        <item m="1" x="2672"/>
        <item m="1" x="5869"/>
        <item m="1" x="5603"/>
        <item m="1" x="5977"/>
        <item m="1" x="4243"/>
        <item m="1" x="6283"/>
        <item m="1" x="5435"/>
        <item m="1" x="5850"/>
        <item m="1" x="7306"/>
        <item m="1" x="6094"/>
        <item m="1" x="4414"/>
        <item m="1" x="6728"/>
        <item m="1" x="4289"/>
        <item m="1" x="2554"/>
        <item m="1" x="3487"/>
        <item m="1" x="3612"/>
        <item m="1" x="4245"/>
        <item m="1" x="7934"/>
        <item m="1" x="7824"/>
        <item m="1" x="4467"/>
        <item m="1" x="3135"/>
        <item m="1" x="4597"/>
        <item m="1" x="2184"/>
        <item m="1" x="2981"/>
        <item m="1" x="3265"/>
        <item m="1" x="4322"/>
        <item m="1" x="7865"/>
        <item m="1" x="3707"/>
        <item m="1" x="6396"/>
        <item m="1" x="3026"/>
        <item m="1" x="6964"/>
        <item m="1" x="5189"/>
        <item m="1" x="2650"/>
        <item m="1" x="6563"/>
        <item m="1" x="4236"/>
        <item m="1" x="3793"/>
        <item m="1" x="6382"/>
        <item m="1" x="7858"/>
        <item m="1" x="3422"/>
        <item m="1" x="3286"/>
        <item m="1" x="4684"/>
        <item m="1" x="6122"/>
        <item m="1" x="3966"/>
        <item m="1" x="7104"/>
        <item m="1" x="7881"/>
        <item m="1" x="6209"/>
        <item m="1" x="2731"/>
        <item m="1" x="2124"/>
        <item m="1" x="6589"/>
        <item m="1" x="2892"/>
        <item m="1" x="5868"/>
        <item m="1" x="3042"/>
        <item m="1" x="4090"/>
        <item m="1" x="2436"/>
        <item m="1" x="5613"/>
        <item m="1" x="7458"/>
        <item m="1" x="5471"/>
        <item m="1" x="5807"/>
        <item m="1" x="914"/>
        <item m="1" x="5138"/>
        <item m="1" x="4230"/>
        <item m="1" x="6103"/>
        <item m="1" x="3134"/>
        <item m="1" x="4735"/>
        <item m="1" x="5144"/>
        <item m="1" x="4358"/>
        <item m="1" x="5115"/>
        <item m="1" x="5827"/>
        <item m="1" x="5080"/>
        <item m="1" x="2153"/>
        <item m="1" x="3590"/>
        <item m="1" x="2116"/>
        <item m="1" x="5968"/>
        <item m="1" x="5375"/>
        <item m="1" x="4730"/>
        <item m="1" x="2801"/>
        <item m="1" x="1401"/>
        <item m="1" x="4295"/>
        <item m="1" x="6792"/>
        <item m="1" x="5073"/>
        <item m="1" x="3412"/>
        <item m="1" x="6140"/>
        <item m="1" x="5353"/>
        <item m="1" x="6428"/>
        <item m="1" x="7124"/>
        <item m="1" x="2212"/>
        <item m="1" x="5415"/>
        <item m="1" x="3669"/>
        <item m="1" x="7882"/>
        <item m="1" x="3743"/>
        <item m="1" x="6963"/>
        <item m="1" x="5077"/>
        <item m="1" x="2690"/>
        <item m="1" x="2017"/>
        <item m="1" x="6933"/>
        <item m="1" x="2531"/>
        <item m="1" x="1884"/>
        <item m="1" x="4387"/>
        <item m="1" x="1993"/>
        <item m="1" x="7257"/>
        <item m="1" x="2527"/>
        <item m="1" x="5933"/>
        <item m="1" x="7811"/>
        <item m="1" x="5849"/>
        <item m="1" x="5431"/>
        <item m="1" x="4002"/>
        <item m="1" x="6951"/>
        <item m="1" x="3209"/>
        <item m="1" x="3884"/>
        <item m="1" x="3904"/>
        <item m="1" x="2676"/>
        <item m="1" x="3325"/>
        <item m="1" x="7295"/>
        <item m="1" x="5214"/>
        <item m="1" x="2529"/>
        <item m="1" x="2408"/>
        <item m="1" x="7898"/>
        <item m="1" x="7282"/>
        <item m="1" x="4652"/>
        <item m="1" x="4778"/>
        <item m="1" x="6803"/>
        <item m="1" x="2392"/>
        <item m="1" x="2371"/>
        <item m="1" x="3434"/>
        <item m="1" x="6605"/>
        <item m="1" x="3602"/>
        <item m="1" x="2708"/>
        <item m="1" x="3936"/>
        <item m="1" x="1877"/>
        <item m="1" x="7218"/>
        <item m="1" x="7604"/>
        <item m="1" x="2335"/>
        <item m="1" x="1986"/>
        <item m="1" x="4587"/>
        <item m="1" x="7643"/>
        <item m="1" x="6215"/>
        <item m="1" x="2062"/>
        <item m="1" x="2934"/>
        <item m="1" x="6899"/>
        <item m="1" x="7216"/>
        <item m="1" x="6640"/>
        <item m="1" x="1918"/>
        <item m="1" x="4488"/>
        <item m="1" x="2811"/>
        <item m="1" x="7267"/>
        <item m="1" x="4619"/>
        <item m="1" x="3117"/>
        <item m="1" x="2834"/>
        <item m="1" x="7174"/>
        <item m="1" x="2035"/>
        <item m="1" x="2573"/>
        <item m="1" x="3603"/>
        <item m="1" x="6914"/>
        <item m="1" x="3116"/>
        <item m="1" x="4899"/>
        <item m="1" x="4673"/>
        <item m="1" x="7727"/>
        <item m="1" x="6301"/>
        <item m="1" x="5854"/>
        <item m="1" x="6403"/>
        <item m="1" x="2670"/>
        <item m="1" x="2349"/>
        <item m="1" x="7240"/>
        <item m="1" x="5723"/>
        <item m="1" x="5023"/>
        <item m="1" x="7594"/>
        <item m="1" x="7709"/>
        <item m="1" x="6389"/>
        <item m="1" x="2626"/>
        <item m="1" x="3959"/>
        <item m="1" x="2771"/>
        <item m="1" x="7903"/>
        <item m="1" x="2037"/>
        <item m="1" x="3996"/>
        <item m="1" x="4677"/>
        <item m="1" x="5548"/>
        <item m="1" x="4951"/>
        <item m="1" x="4188"/>
        <item m="1" x="5100"/>
        <item m="1" x="7550"/>
        <item m="1" x="6065"/>
        <item m="1" x="2816"/>
        <item m="1" x="4120"/>
        <item m="1" x="2445"/>
        <item m="1" x="7399"/>
        <item m="1" x="6088"/>
        <item m="1" x="5403"/>
        <item m="1" x="7510"/>
        <item m="1" x="5249"/>
        <item m="1" x="5541"/>
        <item m="1" x="7413"/>
        <item m="1" x="2143"/>
        <item m="1" x="2820"/>
        <item m="1" x="4838"/>
        <item m="1" x="6843"/>
        <item m="1" x="3531"/>
        <item m="1" x="6934"/>
        <item m="1" x="2219"/>
        <item m="1" x="5355"/>
        <item m="1" x="6727"/>
        <item m="1" x="5650"/>
        <item m="1" x="5230"/>
        <item m="1" x="6391"/>
        <item m="1" x="3327"/>
        <item m="1" x="6219"/>
        <item m="1" x="7579"/>
        <item m="1" x="5033"/>
        <item m="1" x="4252"/>
        <item m="1" x="7199"/>
        <item m="1" x="6388"/>
        <item m="1" x="7857"/>
        <item m="1" x="4638"/>
        <item m="1" x="2884"/>
        <item m="1" x="7812"/>
        <item m="1" x="6036"/>
        <item m="1" x="6570"/>
        <item m="1" x="4914"/>
        <item m="1" x="6288"/>
        <item m="1" x="7741"/>
        <item m="1" x="4155"/>
        <item m="1" x="2951"/>
        <item m="1" x="5694"/>
        <item m="1" x="5423"/>
        <item m="1" x="7294"/>
        <item m="1" x="4222"/>
        <item m="1" x="1979"/>
        <item m="1" x="7119"/>
        <item m="1" x="6952"/>
        <item m="1" x="2019"/>
        <item m="1" x="4961"/>
        <item m="1" x="3009"/>
        <item m="1" x="7403"/>
        <item m="1" x="7870"/>
        <item m="1" x="5568"/>
        <item m="1" x="4784"/>
        <item m="1" x="3578"/>
        <item m="1" x="6001"/>
        <item m="1" x="6923"/>
        <item m="1" x="5248"/>
        <item m="1" x="6524"/>
        <item m="1" x="5962"/>
        <item m="1" x="5658"/>
        <item m="1" x="3788"/>
        <item m="1" x="7697"/>
        <item m="1" x="6995"/>
        <item m="1" x="2252"/>
        <item m="1" x="2438"/>
        <item m="1" x="7574"/>
        <item m="1" x="6076"/>
        <item m="1" x="6756"/>
        <item m="1" x="2912"/>
        <item m="1" x="4408"/>
        <item m="1" x="1890"/>
        <item m="1" x="5318"/>
        <item m="1" x="2605"/>
        <item m="1" x="6279"/>
        <item m="1" x="5028"/>
        <item m="1" x="7536"/>
        <item m="1" x="6172"/>
        <item m="1" x="6247"/>
        <item m="1" x="6971"/>
        <item m="1" x="3222"/>
        <item m="1" x="3245"/>
        <item m="1" x="6327"/>
        <item m="1" x="6066"/>
        <item m="1" x="2156"/>
        <item m="1" x="2413"/>
        <item m="1" x="2850"/>
        <item m="1" x="5454"/>
        <item m="1" x="1981"/>
        <item m="1" x="3267"/>
        <item m="1" x="6725"/>
        <item m="1" x="7194"/>
        <item m="1" x="6547"/>
        <item m="1" x="5724"/>
        <item m="1" x="5323"/>
        <item m="1" x="3460"/>
        <item m="1" x="3579"/>
        <item m="1" x="5498"/>
        <item m="1" x="7429"/>
        <item m="1" x="2514"/>
        <item m="1" x="3051"/>
        <item m="1" x="4326"/>
        <item m="1" x="6245"/>
        <item m="1" x="2628"/>
        <item m="1" x="7656"/>
        <item m="1" x="2555"/>
        <item m="1" x="4483"/>
        <item m="1" x="6819"/>
        <item m="1" x="2357"/>
        <item m="1" x="3275"/>
        <item m="1" x="5280"/>
        <item m="1" x="2824"/>
        <item m="1" x="7765"/>
        <item m="1" x="2274"/>
        <item m="1" x="7596"/>
        <item m="1" x="2117"/>
        <item m="1" x="5657"/>
        <item m="1" x="5290"/>
        <item m="1" x="3662"/>
        <item m="1" x="5176"/>
        <item m="1" x="7804"/>
        <item m="1" x="6927"/>
        <item m="1" x="4072"/>
        <item m="1" x="7258"/>
        <item m="1" x="4186"/>
        <item m="1" x="5074"/>
        <item m="1" x="7539"/>
        <item m="1" x="6747"/>
        <item m="1" x="3167"/>
        <item m="1" x="4769"/>
        <item m="1" x="5346"/>
        <item m="1" x="5758"/>
        <item m="1" x="7101"/>
        <item m="1" x="6523"/>
        <item m="1" x="6307"/>
        <item m="1" x="6146"/>
        <item m="1" x="5793"/>
        <item m="1" x="6401"/>
        <item m="1" x="6574"/>
        <item m="1" x="2489"/>
        <item m="1" x="4607"/>
        <item m="1" x="6487"/>
        <item m="1" x="3918"/>
        <item m="1" x="7315"/>
        <item m="1" x="6730"/>
        <item m="1" x="1903"/>
        <item m="1" x="6443"/>
        <item m="1" x="6974"/>
        <item m="1" x="3466"/>
        <item m="1" x="5617"/>
        <item m="1" x="7307"/>
        <item m="1" x="6992"/>
        <item m="1" x="5116"/>
        <item m="1" x="5203"/>
        <item m="1" x="3309"/>
        <item m="1" x="2852"/>
        <item m="1" x="4170"/>
        <item m="1" x="4226"/>
        <item m="1" x="5870"/>
        <item m="1" x="7746"/>
        <item m="1" x="4194"/>
        <item m="1" x="6251"/>
        <item m="1" x="5648"/>
        <item m="1" x="4878"/>
        <item m="1" x="2900"/>
        <item m="1" x="2393"/>
        <item m="1" x="2096"/>
        <item m="1" x="5378"/>
        <item m="1" x="7533"/>
        <item m="1" x="4531"/>
        <item m="1" x="7828"/>
        <item m="1" x="5760"/>
        <item m="1" x="7575"/>
        <item m="1" x="4290"/>
        <item m="1" x="6775"/>
        <item m="1" x="6913"/>
        <item m="1" x="2712"/>
        <item m="1" x="6067"/>
        <item m="1" x="6241"/>
        <item m="1" x="4447"/>
        <item m="1" x="4261"/>
        <item m="1" x="7156"/>
        <item m="1" x="5745"/>
        <item m="1" x="7418"/>
        <item m="1" x="3747"/>
        <item m="1" x="2130"/>
        <item m="1" x="5580"/>
        <item m="1" x="6207"/>
        <item m="1" x="6311"/>
        <item m="1" x="7380"/>
        <item m="1" x="3273"/>
        <item m="1" x="1900"/>
        <item m="1" x="5887"/>
        <item m="1" x="7808"/>
        <item m="1" x="4576"/>
        <item m="1" x="2196"/>
        <item m="1" x="2542"/>
        <item m="1" x="4741"/>
        <item m="1" x="4471"/>
        <item m="1" x="4558"/>
        <item m="1" x="5872"/>
        <item m="1" x="2233"/>
        <item m="1" x="2965"/>
        <item m="1" x="3649"/>
        <item m="1" x="2862"/>
        <item m="1" x="4946"/>
        <item m="1" x="6184"/>
        <item m="1" x="6700"/>
        <item m="1" x="6315"/>
        <item m="1" x="7917"/>
        <item m="1" x="4411"/>
        <item m="1" x="6743"/>
        <item m="1" x="1999"/>
        <item m="1" x="2614"/>
        <item m="1" x="6968"/>
        <item m="1" x="4224"/>
        <item m="1" x="5452"/>
        <item m="1" x="3964"/>
        <item m="1" x="4536"/>
        <item m="1" x="5604"/>
        <item m="1" x="4445"/>
        <item m="1" x="4577"/>
        <item m="1" x="3559"/>
        <item m="1" x="1927"/>
        <item m="1" x="7832"/>
        <item m="1" x="7783"/>
        <item m="1" x="5381"/>
        <item m="1" x="3244"/>
        <item m="1" x="4794"/>
        <item m="1" x="2152"/>
        <item m="1" x="3860"/>
        <item m="1" x="5336"/>
        <item m="1" x="3270"/>
        <item m="1" x="6989"/>
        <item m="1" x="2318"/>
        <item m="1" x="7758"/>
        <item m="1" x="4129"/>
        <item m="1" x="4945"/>
        <item m="1" x="7322"/>
        <item m="1" x="2083"/>
        <item m="1" x="5974"/>
        <item m="1" x="3664"/>
        <item m="1" x="3868"/>
        <item m="1" x="4852"/>
        <item m="1" x="7339"/>
        <item m="1" x="7770"/>
        <item m="1" x="7331"/>
        <item m="1" x="6615"/>
        <item m="1" x="6987"/>
        <item m="1" x="6649"/>
        <item m="1" x="6205"/>
        <item m="1" x="6344"/>
        <item m="1" x="2360"/>
        <item m="1" x="4043"/>
        <item m="1" x="4151"/>
        <item m="1" x="3101"/>
        <item m="1" x="3858"/>
        <item m="1" x="5957"/>
        <item m="1" x="5081"/>
        <item m="1" x="3111"/>
        <item m="1" x="5428"/>
        <item m="1" x="7866"/>
        <item m="1" x="6870"/>
        <item m="1" x="7284"/>
        <item m="1" x="7788"/>
        <item m="1" x="6026"/>
        <item m="1" x="6858"/>
        <item m="1" x="6871"/>
        <item m="1" x="6426"/>
        <item m="1" x="2558"/>
        <item m="1" x="3393"/>
        <item m="1" x="2030"/>
        <item m="1" x="5582"/>
        <item m="1" x="4294"/>
        <item m="1" x="4647"/>
        <item m="1" x="3878"/>
        <item m="1" x="5413"/>
        <item m="1" x="3248"/>
        <item m="1" x="6331"/>
        <item m="1" x="4370"/>
        <item m="1" x="2821"/>
        <item m="1" x="1924"/>
        <item m="1" x="4790"/>
        <item m="1" x="5686"/>
        <item m="1" x="7453"/>
        <item m="1" x="3849"/>
        <item m="1" x="5836"/>
        <item m="1" x="5892"/>
        <item m="1" x="2418"/>
        <item m="1" x="2538"/>
        <item m="1" x="6171"/>
        <item m="1" x="6981"/>
        <item m="1" x="2589"/>
        <item m="1" x="2903"/>
        <item m="1" x="6253"/>
        <item m="1" x="5961"/>
        <item m="1" x="3821"/>
        <item m="1" x="5507"/>
        <item m="1" x="2119"/>
        <item m="1" x="3382"/>
        <item m="1" x="5930"/>
        <item m="1" x="2249"/>
        <item m="1" x="3616"/>
        <item m="1" x="2455"/>
        <item m="1" x="3359"/>
        <item m="1" x="7611"/>
        <item m="1" x="4030"/>
        <item m="1" x="3400"/>
        <item m="1" x="5309"/>
        <item m="1" x="2036"/>
        <item m="1" x="2830"/>
        <item m="1" x="2915"/>
        <item m="1" x="4027"/>
        <item m="1" x="2567"/>
        <item m="1" x="4330"/>
        <item m="1" x="2819"/>
        <item m="1" x="3131"/>
        <item m="1" x="4639"/>
        <item m="1" x="6228"/>
        <item m="1" x="5985"/>
        <item m="1" x="7319"/>
        <item m="1" x="3071"/>
        <item m="1" x="2750"/>
        <item m="1" x="6147"/>
        <item m="1" x="4214"/>
        <item m="1" x="5292"/>
        <item m="1" x="4750"/>
        <item m="1" x="6495"/>
        <item m="1" x="4061"/>
        <item m="1" x="3624"/>
        <item m="1" x="4654"/>
        <item m="1" x="2085"/>
        <item m="1" x="7155"/>
        <item m="1" x="6916"/>
        <item m="1" x="6875"/>
        <item m="1" x="3794"/>
        <item m="1" x="7321"/>
        <item m="1" x="4573"/>
        <item m="1" x="6368"/>
        <item m="1" x="1977"/>
        <item m="1" x="2711"/>
        <item m="1" x="7786"/>
        <item m="1" x="5645"/>
        <item m="1" x="1959"/>
        <item m="1" x="2072"/>
        <item m="1" x="7505"/>
        <item m="1" x="4241"/>
        <item m="1" x="7552"/>
        <item m="1" x="4420"/>
        <item m="1" x="5032"/>
        <item m="1" x="3459"/>
        <item m="1" x="6425"/>
        <item m="1" x="4950"/>
        <item m="1" x="4184"/>
        <item m="1" x="6420"/>
        <item m="1" x="3364"/>
        <item m="1" x="5943"/>
        <item m="1" x="7246"/>
        <item m="1" x="3324"/>
        <item m="1" x="5528"/>
        <item m="1" x="4112"/>
        <item m="1" x="1963"/>
        <item m="1" x="2722"/>
        <item m="1" x="6216"/>
        <item m="1" x="2569"/>
        <item m="1" x="3447"/>
        <item x="348"/>
        <item m="1" x="2890"/>
        <item m="1" x="3755"/>
        <item m="1" x="3962"/>
        <item m="1" x="2209"/>
        <item m="1" x="2654"/>
        <item m="1" x="6701"/>
        <item m="1" x="6352"/>
        <item m="1" x="4460"/>
        <item m="1" x="3484"/>
        <item m="1" x="2078"/>
        <item m="1" x="4116"/>
        <item m="1" x="3385"/>
        <item m="1" x="7938"/>
        <item m="1" x="6584"/>
        <item m="1" x="6590"/>
        <item m="1" x="5773"/>
        <item m="1" x="2794"/>
        <item m="1" x="4669"/>
        <item m="1" x="2889"/>
        <item m="1" x="2597"/>
        <item m="1" x="5049"/>
        <item m="1" x="5285"/>
        <item m="1" x="4661"/>
        <item m="1" x="5474"/>
        <item m="1" x="7283"/>
        <item m="1" x="4479"/>
        <item m="1" x="5664"/>
        <item m="1" x="3438"/>
        <item m="1" x="5363"/>
        <item m="1" x="7853"/>
        <item m="1" x="2754"/>
        <item m="1" x="7369"/>
        <item m="1" x="4761"/>
        <item m="1" x="6077"/>
        <item m="1" x="4225"/>
        <item m="1" x="6629"/>
        <item m="1" x="4855"/>
        <item m="1" x="7767"/>
        <item m="1" x="4557"/>
        <item m="1" x="3699"/>
        <item m="1" x="4941"/>
        <item m="1" x="2064"/>
        <item m="1" x="6930"/>
        <item m="1" x="5938"/>
        <item m="1" x="7375"/>
        <item m="1" x="2629"/>
        <item m="1" x="7029"/>
        <item m="1" x="4308"/>
        <item m="1" x="5096"/>
        <item m="1" x="4537"/>
        <item m="1" x="3529"/>
        <item m="1" x="3724"/>
        <item m="1" x="2267"/>
        <item m="1" x="7716"/>
        <item m="1" x="5729"/>
        <item m="1" x="4712"/>
        <item m="1" x="4220"/>
        <item m="1" x="3497"/>
        <item m="1" x="5525"/>
        <item m="1" x="5337"/>
        <item m="1" x="5888"/>
        <item m="1" x="6222"/>
        <item m="1" x="1671"/>
        <item m="1" x="3685"/>
        <item m="1" x="7877"/>
        <item m="1" x="5345"/>
        <item m="1" x="4264"/>
        <item m="1" x="6669"/>
        <item m="1" x="7682"/>
        <item m="1" x="4493"/>
        <item m="1" x="3553"/>
        <item m="1" x="6061"/>
        <item m="1" x="7113"/>
        <item m="1" x="5089"/>
        <item m="1" x="2391"/>
        <item m="1" x="7921"/>
        <item m="1" x="6185"/>
        <item m="1" x="5026"/>
        <item m="1" x="4481"/>
        <item m="1" x="3659"/>
        <item m="1" x="6249"/>
        <item m="1" x="7473"/>
        <item m="1" x="3871"/>
        <item m="1" x="5879"/>
        <item m="1" x="7698"/>
        <item m="1" x="4869"/>
        <item m="1" x="2422"/>
        <item m="1" x="2190"/>
        <item m="1" x="7024"/>
        <item m="1" x="6612"/>
        <item m="1" x="3772"/>
        <item m="1" x="4317"/>
        <item m="1" x="5118"/>
        <item m="1" x="6366"/>
        <item m="1" x="7883"/>
        <item m="1" x="1909"/>
        <item m="1" x="5971"/>
        <item m="1" x="5634"/>
        <item m="1" x="4755"/>
        <item m="1" x="6486"/>
        <item m="1" x="2216"/>
        <item m="1" x="6201"/>
        <item m="1" x="3374"/>
        <item m="1" x="2648"/>
        <item m="1" x="3087"/>
        <item m="1" x="4008"/>
        <item m="1" x="3894"/>
        <item m="1" x="4273"/>
        <item m="1" x="2239"/>
        <item m="1" x="6444"/>
        <item m="1" x="3458"/>
        <item m="1" x="7091"/>
        <item m="1" x="5632"/>
        <item m="1" x="5988"/>
        <item m="1" x="4610"/>
        <item m="1" x="3242"/>
        <item m="1" x="4707"/>
        <item m="1" x="4911"/>
        <item m="1" x="5998"/>
        <item m="1" x="4904"/>
        <item m="1" x="4970"/>
        <item m="1" x="2298"/>
        <item m="1" x="4107"/>
        <item m="1" x="4318"/>
        <item m="1" x="5177"/>
        <item m="1" x="3141"/>
        <item m="1" x="2188"/>
        <item m="1" x="3796"/>
        <item m="1" x="3963"/>
        <item m="1" x="4847"/>
        <item m="1" x="4892"/>
        <item m="1" x="5740"/>
        <item m="1" x="3881"/>
        <item m="1" x="6750"/>
        <item m="1" x="1988"/>
        <item m="1" x="5508"/>
        <item m="1" x="2723"/>
        <item m="1" x="5615"/>
        <item m="1" x="6107"/>
        <item m="1" x="2369"/>
        <item m="1" x="7025"/>
        <item m="1" x="6176"/>
        <item m="1" x="3019"/>
        <item m="1" x="3118"/>
        <item m="1" x="5897"/>
        <item m="1" x="5516"/>
        <item m="1" x="6477"/>
        <item m="1" x="4142"/>
        <item m="1" x="4053"/>
        <item m="1" x="3972"/>
        <item m="1" x="5086"/>
        <item m="1" x="4339"/>
        <item m="1" x="2495"/>
        <item m="1" x="6554"/>
        <item m="1" x="4403"/>
        <item m="1" x="7693"/>
        <item m="1" x="7420"/>
        <item m="1" x="6777"/>
        <item m="1" x="6095"/>
        <item m="1" x="2838"/>
        <item m="1" x="7277"/>
        <item m="1" x="6671"/>
        <item m="1" x="7491"/>
        <item m="1" x="2350"/>
        <item m="1" x="6666"/>
        <item m="1" x="6613"/>
        <item m="1" x="5748"/>
        <item m="1" x="4181"/>
        <item m="1" x="7855"/>
        <item m="1" x="5202"/>
        <item m="1" x="3373"/>
        <item m="1" x="4989"/>
        <item m="1" x="3839"/>
        <item m="1" x="6859"/>
        <item m="1" x="5027"/>
        <item m="1" x="5055"/>
        <item m="1" x="5352"/>
        <item m="1" x="2921"/>
        <item m="1" x="7591"/>
        <item m="1" x="6024"/>
        <item m="1" x="7655"/>
        <item m="1" x="3129"/>
        <item m="1" x="6739"/>
        <item m="1" x="5439"/>
        <item m="1" x="2027"/>
        <item m="1" x="4150"/>
        <item m="1" x="7072"/>
        <item m="1" x="3120"/>
        <item m="1" x="6032"/>
        <item m="1" x="1997"/>
        <item m="1" x="4800"/>
        <item m="1" x="4731"/>
        <item m="1" x="6372"/>
        <item m="1" x="5531"/>
        <item m="1" x="7247"/>
        <item m="1" x="6692"/>
        <item m="1" x="3331"/>
        <item m="1" x="3890"/>
        <item m="1" x="5557"/>
        <item m="1" x="3102"/>
        <item m="1" x="4745"/>
        <item m="1" x="7593"/>
        <item m="1" x="4066"/>
        <item m="1" x="1941"/>
        <item m="1" x="5169"/>
        <item m="1" x="7955"/>
        <item m="1" x="7099"/>
        <item m="1" x="4679"/>
        <item m="1" x="2114"/>
        <item m="1" x="4916"/>
        <item m="1" x="6678"/>
        <item m="1" x="7583"/>
        <item m="1" x="4879"/>
        <item m="1" x="6402"/>
        <item m="1" x="7689"/>
        <item m="1" x="5057"/>
        <item m="1" x="3988"/>
        <item m="1" x="5004"/>
        <item m="1" x="3313"/>
        <item m="1" x="2106"/>
        <item m="1" x="6906"/>
        <item m="1" x="7661"/>
        <item m="1" x="2843"/>
        <item m="1" x="6653"/>
        <item m="1" x="4464"/>
        <item m="1" x="6816"/>
        <item m="1" x="7350"/>
        <item m="1" x="4625"/>
        <item m="1" x="6576"/>
        <item m="1" x="3542"/>
        <item m="1" x="2426"/>
        <item m="1" x="3827"/>
        <item m="1" x="4037"/>
        <item m="1" x="3429"/>
        <item m="1" x="3441"/>
        <item m="1" x="7683"/>
        <item m="1" x="4865"/>
        <item m="1" x="5302"/>
        <item m="1" x="3754"/>
        <item m="1" x="3231"/>
        <item m="1" x="4752"/>
        <item m="1" x="6957"/>
        <item m="1" x="6749"/>
        <item m="1" x="7573"/>
        <item m="1" x="5753"/>
        <item m="1" x="4928"/>
        <item m="1" x="5527"/>
        <item m="1" x="5456"/>
        <item m="1" x="6324"/>
        <item m="1" x="5942"/>
        <item m="1" x="3139"/>
        <item m="1" x="6116"/>
        <item m="1" x="7293"/>
        <item m="1" x="5001"/>
        <item m="1" x="4880"/>
        <item m="1" x="5798"/>
        <item m="1" x="5718"/>
        <item m="1" x="2793"/>
        <item m="1" x="6874"/>
        <item m="1" x="2543"/>
        <item m="1" x="4886"/>
        <item m="1" x="4948"/>
        <item m="1" x="2095"/>
        <item m="1" x="7622"/>
        <item m="1" x="2939"/>
        <item m="1" x="3742"/>
        <item m="1" x="3264"/>
        <item m="1" x="5735"/>
        <item m="1" x="7456"/>
        <item m="1" x="6142"/>
        <item m="1" x="7452"/>
        <item m="1" x="7441"/>
        <item m="1" x="5385"/>
        <item m="1" x="5908"/>
        <item m="1" x="3807"/>
        <item m="1" x="3642"/>
        <item m="1" x="3127"/>
        <item m="1" x="7834"/>
        <item m="1" x="4682"/>
        <item m="1" x="5497"/>
        <item m="1" x="6527"/>
        <item m="1" x="5755"/>
        <item m="1" x="7707"/>
        <item m="1" x="6164"/>
        <item m="1" x="3011"/>
        <item m="1" x="5240"/>
        <item m="1" x="2108"/>
        <item m="1" x="6111"/>
        <item m="1" x="5308"/>
        <item m="1" x="3748"/>
        <item m="1" x="3407"/>
        <item m="1" x="3322"/>
        <item m="1" x="4062"/>
        <item m="1" x="6070"/>
        <item m="1" x="3673"/>
        <item m="1" x="7389"/>
        <item m="1" x="3310"/>
        <item m="1" x="5099"/>
        <item m="1" x="3319"/>
        <item m="1" x="7471"/>
        <item m="1" x="5288"/>
        <item m="1" x="6160"/>
        <item m="1" x="3511"/>
        <item m="1" x="4819"/>
        <item m="1" x="3296"/>
        <item m="1" x="7426"/>
        <item m="1" x="6893"/>
        <item m="1" x="4035"/>
        <item m="1" x="4825"/>
        <item m="1" x="2911"/>
        <item m="1" x="5251"/>
        <item m="1" x="6650"/>
        <item m="1" x="4262"/>
        <item m="1" x="2922"/>
        <item m="1" x="4351"/>
        <item m="1" x="2721"/>
        <item m="1" x="7784"/>
        <item m="1" x="5247"/>
        <item m="1" x="6237"/>
        <item m="1" x="2442"/>
        <item m="1" x="7178"/>
        <item x="185"/>
        <item m="1" x="6876"/>
        <item m="1" x="6467"/>
        <item m="1" x="2571"/>
        <item x="426"/>
        <item m="1" x="1991"/>
        <item m="1" x="3341"/>
        <item m="1" x="6573"/>
        <item m="1" x="4413"/>
        <item m="1" x="4183"/>
        <item m="1" x="3777"/>
        <item m="1" x="7725"/>
        <item m="1" x="2893"/>
        <item m="1" x="2710"/>
        <item m="1" x="5889"/>
        <item m="1" x="4311"/>
        <item m="1" x="5932"/>
        <item m="1" x="3615"/>
        <item m="1" x="5766"/>
        <item m="1" x="2120"/>
        <item m="1" x="2574"/>
        <item m="1" x="7080"/>
        <item m="1" x="3586"/>
        <item m="1" x="5931"/>
        <item m="1" x="7521"/>
        <item m="1" x="7927"/>
        <item m="1" x="7406"/>
        <item m="1" x="6028"/>
        <item m="1" x="3406"/>
        <item m="1" x="4765"/>
        <item m="1" x="7852"/>
        <item m="1" x="2511"/>
        <item m="1" x="2244"/>
        <item m="1" x="5873"/>
        <item m="1" x="3096"/>
        <item m="1" x="4781"/>
        <item m="1" x="4872"/>
        <item m="1" x="2191"/>
        <item m="1" x="3077"/>
        <item m="1" x="5025"/>
        <item m="1" x="2066"/>
        <item m="1" x="7077"/>
        <item m="1" x="5666"/>
        <item m="1" x="4744"/>
        <item m="1" x="5071"/>
        <item m="1" x="4830"/>
        <item m="1" x="2248"/>
        <item m="1" x="7526"/>
        <item m="1" x="2168"/>
        <item m="1" x="4137"/>
        <item m="1" x="3220"/>
        <item m="1" x="2339"/>
        <item m="1" x="6268"/>
        <item m="1" x="7718"/>
        <item m="1" x="3388"/>
        <item m="1" x="2320"/>
        <item m="1" x="3640"/>
        <item m="1" x="5400"/>
        <item m="1" x="2060"/>
        <item m="1" x="4012"/>
        <item m="1" x="3344"/>
        <item m="1" x="7864"/>
        <item m="1" x="3581"/>
        <item m="1" x="7081"/>
        <item m="1" x="5680"/>
        <item m="1" x="2945"/>
        <item m="1" x="2155"/>
        <item m="1" x="6105"/>
        <item m="1" x="4908"/>
        <item m="1" x="4291"/>
        <item m="1" x="7438"/>
        <item m="1" x="6696"/>
        <item m="1" x="4347"/>
        <item m="1" x="6644"/>
        <item m="1" x="4399"/>
        <item m="1" x="6953"/>
        <item m="1" x="4812"/>
        <item m="1" x="4463"/>
        <item m="1" x="5861"/>
        <item m="1" x="7867"/>
        <item m="1" x="3903"/>
        <item m="1" x="4174"/>
        <item m="1" x="3465"/>
        <item m="1" x="5329"/>
        <item m="1" x="2584"/>
        <item m="1" x="7311"/>
        <item m="1" x="6235"/>
        <item m="1" x="2407"/>
        <item m="1" x="2365"/>
        <item m="1" x="3844"/>
        <item m="1" x="5966"/>
        <item m="1" x="5878"/>
        <item m="1" x="3448"/>
        <item m="1" x="3093"/>
        <item m="1" x="6177"/>
        <item m="1" x="2171"/>
        <item m="1" x="5770"/>
        <item m="1" x="6915"/>
        <item m="1" x="4736"/>
        <item m="1" x="4588"/>
        <item m="1" x="4459"/>
        <item m="1" x="5761"/>
        <item m="1" x="3255"/>
        <item m="1" x="6459"/>
        <item m="1" x="5101"/>
        <item m="1" x="6887"/>
        <item m="1" x="5921"/>
        <item m="1" x="5402"/>
        <item m="1" x="7465"/>
        <item m="1" x="6168"/>
        <item m="1" x="6491"/>
        <item m="1" x="3181"/>
        <item m="1" x="4064"/>
        <item m="1" x="6664"/>
        <item m="1" x="3254"/>
        <item m="1" x="2562"/>
        <item m="1" x="6322"/>
        <item m="1" x="6004"/>
        <item m="1" x="7616"/>
        <item m="1" x="2268"/>
        <item m="1" x="5119"/>
        <item m="1" x="3719"/>
        <item m="1" x="4988"/>
        <item m="1" x="5954"/>
        <item m="1" x="2185"/>
        <item m="1" x="7411"/>
        <item m="1" x="4796"/>
        <item m="1" x="4535"/>
        <item m="1" x="6346"/>
        <item m="1" x="7636"/>
        <item m="1" x="5366"/>
        <item m="1" x="4958"/>
        <item m="1" x="6789"/>
        <item m="1" x="7958"/>
        <item m="1" x="5036"/>
        <item m="1" x="7075"/>
        <item m="1" x="7734"/>
        <item m="1" x="4202"/>
        <item m="1" x="3566"/>
        <item m="1" x="5717"/>
        <item m="1" x="2985"/>
        <item m="1" x="2307"/>
        <item m="1" x="2742"/>
        <item m="1" x="6424"/>
        <item m="1" x="2689"/>
        <item m="1" x="5633"/>
        <item m="1" x="2340"/>
        <item m="1" x="7695"/>
        <item m="1" x="1882"/>
        <item m="1" x="6526"/>
        <item m="1" x="2223"/>
        <item m="1" x="6273"/>
        <item m="1" x="5079"/>
        <item m="1" x="5644"/>
        <item m="1" x="6619"/>
        <item m="1" x="7677"/>
        <item m="1" x="3594"/>
        <item m="1" x="2300"/>
        <item m="1" x="4649"/>
        <item m="1" x="1765"/>
        <item m="1" x="2170"/>
        <item m="1" x="5256"/>
        <item m="1" x="6852"/>
        <item m="1" x="2579"/>
        <item m="1" x="5389"/>
        <item m="1" x="2375"/>
        <item m="1" x="4859"/>
        <item m="1" x="2433"/>
        <item m="1" x="3226"/>
        <item m="1" x="2097"/>
        <item m="1" x="3620"/>
        <item m="1" x="4937"/>
        <item m="1" x="4978"/>
        <item m="1" x="3260"/>
        <item m="1" x="2363"/>
        <item m="1" x="6381"/>
        <item m="1" x="5529"/>
        <item m="1" x="2615"/>
        <item m="1" x="6566"/>
        <item m="1" x="7499"/>
        <item m="1" x="2792"/>
        <item m="1" x="6598"/>
        <item m="1" x="3128"/>
        <item m="1" x="5190"/>
        <item m="1" x="3323"/>
        <item m="1" x="7627"/>
        <item m="1" x="7430"/>
        <item m="1" x="2377"/>
        <item m="1" x="6465"/>
        <item m="1" x="3500"/>
        <item m="1" x="2914"/>
        <item m="1" x="4020"/>
        <item m="1" x="2798"/>
        <item m="1" x="7446"/>
        <item m="1" x="5956"/>
        <item m="1" x="6529"/>
        <item m="1" x="2683"/>
        <item m="1" x="7878"/>
        <item m="1" x="5181"/>
        <item m="1" x="7287"/>
        <item m="1" x="6838"/>
        <item m="1" x="5736"/>
        <item m="1" x="5152"/>
        <item m="1" x="5649"/>
        <item m="1" x="6000"/>
        <item m="1" x="6084"/>
        <item m="1" x="3785"/>
        <item m="1" x="3084"/>
        <item m="1" x="7234"/>
        <item m="1" x="6175"/>
        <item m="1" x="2427"/>
        <item m="1" x="5477"/>
        <item m="1" x="6822"/>
        <item m="1" x="4251"/>
        <item m="1" x="4301"/>
        <item m="1" x="6260"/>
        <item m="1" x="6785"/>
        <item m="1" x="7154"/>
        <item m="1" x="4896"/>
        <item m="1" x="5157"/>
        <item m="1" x="6049"/>
        <item m="1" x="4995"/>
        <item m="1" x="3710"/>
        <item m="1" x="2776"/>
        <item m="1" x="6275"/>
        <item m="1" x="6042"/>
        <item m="1" x="5429"/>
        <item m="1" x="2485"/>
        <item m="1" x="3405"/>
        <item m="1" x="4924"/>
        <item m="1" x="7304"/>
        <item m="1" x="6975"/>
        <item m="1" x="5485"/>
        <item m="1" x="2744"/>
        <item m="1" x="4300"/>
        <item m="1" x="6548"/>
        <item m="1" x="7417"/>
        <item m="1" x="5489"/>
        <item m="1" x="6200"/>
        <item m="1" x="3420"/>
        <item m="1" x="6518"/>
        <item m="1" x="7360"/>
        <item m="1" x="3057"/>
        <item m="1" x="5569"/>
        <item m="1" x="6516"/>
        <item m="1" x="2550"/>
        <item m="1" x="2281"/>
        <item m="1" x="4767"/>
        <item m="1" x="2148"/>
        <item m="1" x="3819"/>
        <item m="1" x="4729"/>
        <item m="1" x="2397"/>
        <item m="1" x="4197"/>
        <item m="1" x="6688"/>
        <item m="1" x="4994"/>
        <item m="1" x="3502"/>
        <item m="1" x="2515"/>
        <item m="1" x="5847"/>
        <item m="1" x="6556"/>
        <item m="1" x="6192"/>
        <item m="1" x="7606"/>
        <item m="1" x="7477"/>
        <item m="1" x="3228"/>
        <item m="1" x="7798"/>
        <item m="1" x="4401"/>
        <item m="1" x="2023"/>
        <item m="1" x="7696"/>
        <item m="1" x="2432"/>
        <item m="1" x="7454"/>
        <item m="1" x="7498"/>
        <item m="1" x="5387"/>
        <item m="1" x="5233"/>
        <item m="1" x="2047"/>
        <item m="1" x="3206"/>
        <item m="1" x="3695"/>
        <item m="1" x="5198"/>
        <item m="1" x="2983"/>
        <item m="1" x="6773"/>
        <item m="1" x="4284"/>
        <item m="1" x="7443"/>
        <item m="1" x="5465"/>
        <item m="1" x="7666"/>
        <item m="1" x="7361"/>
        <item m="1" x="2853"/>
        <item m="1" x="6397"/>
        <item m="1" x="5967"/>
        <item m="1" x="3689"/>
        <item m="1" x="7538"/>
        <item m="1" x="7165"/>
        <item m="1" x="6844"/>
        <item m="1" x="1902"/>
        <item m="1" x="6221"/>
        <item m="1" x="4385"/>
        <item m="1" x="4421"/>
        <item m="1" x="3423"/>
        <item m="1" x="4532"/>
        <item m="1" x="5883"/>
        <item m="1" x="4365"/>
        <item m="1" x="4541"/>
        <item m="1" x="3387"/>
        <item m="1" x="3477"/>
        <item m="1" x="7829"/>
        <item m="1" x="6252"/>
        <item m="1" x="7042"/>
        <item m="1" x="5419"/>
        <item m="1" x="6481"/>
        <item m="1" x="3278"/>
        <item m="1" x="3146"/>
        <item m="1" x="1952"/>
        <item m="1" x="3281"/>
        <item m="1" x="6068"/>
        <item m="1" x="4398"/>
        <item m="1" x="6017"/>
        <item m="1" x="5151"/>
        <item m="1" x="2306"/>
        <item m="1" x="3751"/>
        <item m="1" x="5279"/>
        <item m="1" x="2888"/>
        <item m="1" x="3298"/>
        <item m="1" x="7907"/>
        <item m="1" x="6131"/>
        <item m="1" x="4360"/>
        <item m="1" x="5022"/>
        <item m="1" x="2787"/>
        <item m="1" x="5707"/>
        <item m="1" x="2200"/>
        <item m="1" x="2204"/>
        <item m="1" x="7179"/>
        <item m="1" x="2657"/>
        <item m="1" x="6419"/>
        <item m="1" x="3665"/>
        <item m="1" x="5087"/>
        <item m="1" x="5543"/>
        <item m="1" x="4693"/>
        <item m="1" x="6360"/>
        <item m="1" x="5357"/>
        <item m="1" x="5595"/>
        <item m="1" x="4215"/>
        <item m="1" x="4514"/>
        <item m="1" x="7922"/>
        <item m="1" x="3892"/>
        <item m="1" x="3475"/>
        <item m="1" x="4540"/>
        <item m="1" x="3216"/>
        <item m="1" x="7226"/>
        <item m="1" x="4329"/>
        <item m="1" x="7057"/>
        <item m="1" x="5965"/>
        <item m="1" x="2444"/>
        <item m="1" x="4542"/>
        <item m="1" x="5160"/>
        <item m="1" x="2519"/>
        <item m="1" x="4831"/>
        <item m="1" x="1930"/>
        <item m="1" x="5924"/>
        <item m="1" x="5372"/>
        <item m="1" x="5368"/>
        <item m="1" x="4448"/>
        <item m="1" x="6340"/>
        <item m="1" x="3213"/>
        <item m="1" x="1906"/>
        <item m="1" x="3760"/>
        <item m="1" x="5480"/>
        <item m="1" x="1917"/>
        <item m="1" x="3655"/>
        <item m="1" x="3395"/>
        <item m="1" x="7485"/>
        <item m="1" x="4187"/>
        <item m="1" x="2906"/>
        <item m="1" x="2620"/>
        <item m="1" x="6738"/>
        <item m="1" x="3357"/>
        <item m="1" x="7854"/>
        <item m="1" x="3075"/>
        <item m="1" x="5262"/>
        <item m="1" x="6770"/>
        <item m="1" x="6384"/>
        <item m="1" x="6320"/>
        <item m="1" x="1920"/>
        <item m="1" x="2458"/>
        <item m="1" x="7676"/>
        <item m="1" x="6925"/>
        <item m="1" x="3697"/>
        <item m="1" x="7527"/>
        <item m="1" x="6542"/>
        <item m="1" x="2524"/>
        <item m="1" x="6917"/>
        <item m="1" x="6390"/>
        <item m="1" x="6937"/>
        <item m="1" x="4863"/>
        <item m="1" x="7416"/>
        <item m="1" x="4466"/>
        <item m="1" x="4497"/>
        <item m="1" x="5725"/>
        <item m="1" x="7007"/>
        <item m="1" x="5082"/>
        <item m="1" x="5788"/>
        <item m="1" x="3971"/>
        <item m="1" x="5374"/>
        <item m="1" x="3734"/>
        <item m="1" x="4498"/>
        <item m="1" x="2714"/>
        <item m="1" x="6536"/>
        <item m="1" x="5174"/>
        <item m="1" x="6392"/>
        <item m="1" x="5801"/>
        <item m="1" x="7068"/>
        <item m="1" x="4701"/>
        <item m="1" x="3351"/>
        <item m="1" x="3294"/>
        <item m="1" x="4697"/>
        <item m="1" x="6335"/>
        <item m="1" x="2623"/>
        <item m="1" x="4956"/>
        <item m="1" x="2963"/>
        <item m="1" x="4475"/>
        <item m="1" x="7722"/>
        <item m="1" x="3653"/>
        <item m="1" x="6244"/>
        <item m="1" x="2706"/>
        <item m="1" x="834"/>
        <item m="1" x="3575"/>
        <item m="1" x="1944"/>
        <item m="1" x="6990"/>
        <item m="1" x="6031"/>
        <item m="1" x="7243"/>
        <item m="1" x="5609"/>
        <item m="1" x="7654"/>
        <item m="1" x="6784"/>
        <item m="1" x="2313"/>
        <item m="1" x="3428"/>
        <item m="1" x="2588"/>
        <item m="1" x="7603"/>
        <item m="1" x="4613"/>
        <item m="1" x="2144"/>
        <item m="1" x="5771"/>
        <item m="1" x="3889"/>
        <item m="1" x="7301"/>
        <item m="1" x="6680"/>
        <item m="1" x="5710"/>
        <item m="1" x="6905"/>
        <item m="1" x="6054"/>
        <item m="1" x="7597"/>
        <item m="1" x="7204"/>
        <item m="1" x="2610"/>
        <item m="1" x="3227"/>
        <item m="1" x="6805"/>
        <item m="1" x="4321"/>
        <item m="1" x="3416"/>
        <item m="1" x="5464"/>
        <item m="1" x="1219"/>
        <item m="1" x="2372"/>
        <item m="1" x="4206"/>
        <item m="1" x="6600"/>
        <item m="1" x="7012"/>
        <item m="1" x="7425"/>
        <item m="1" x="4034"/>
        <item m="1" x="4083"/>
        <item m="1" x="4409"/>
        <item m="1" x="7303"/>
        <item m="1" x="7876"/>
        <item m="1" x="6578"/>
        <item m="1" x="2220"/>
        <item m="1" x="5752"/>
        <item m="1" x="7561"/>
        <item m="1" x="1957"/>
        <item m="1" x="6842"/>
        <item m="1" x="5915"/>
        <item m="1" x="4489"/>
        <item m="1" x="2935"/>
        <item m="1" x="7023"/>
        <item m="1" x="5875"/>
        <item m="1" x="2334"/>
        <item m="1" x="2738"/>
        <item m="1" x="4561"/>
        <item m="1" x="6123"/>
        <item m="1" x="5711"/>
        <item m="1" x="3691"/>
        <item m="1" x="6180"/>
        <item m="1" x="4798"/>
        <item m="1" x="6898"/>
        <item m="1" x="4771"/>
        <item m="1" x="2008"/>
        <item m="1" x="7686"/>
        <item m="1" x="6109"/>
        <item m="1" x="5340"/>
        <item m="1" x="5137"/>
        <item m="1" x="4143"/>
        <item m="1" x="4130"/>
        <item m="1" x="3883"/>
        <item m="1" x="2961"/>
        <item m="1" x="2578"/>
        <item m="1" x="4530"/>
        <item m="1" x="7631"/>
        <item m="1" x="5612"/>
        <item m="1" x="1925"/>
        <item m="1" x="7516"/>
        <item m="1" x="1876"/>
        <item m="1" x="7771"/>
        <item m="1" x="2389"/>
        <item m="1" x="6343"/>
        <item m="1" x="6655"/>
        <item m="1" x="5442"/>
        <item m="1" x="2942"/>
        <item m="1" x="5880"/>
        <item m="1" x="3758"/>
        <item m="1" x="6258"/>
        <item m="1" x="3094"/>
        <item m="1" x="3170"/>
        <item m="1" x="2061"/>
        <item m="1" x="4019"/>
        <item m="1" x="5264"/>
        <item m="1" x="5068"/>
        <item m="1" x="2867"/>
        <item m="1" x="7710"/>
        <item m="1" x="2932"/>
        <item m="1" x="4369"/>
        <item m="1" x="5149"/>
        <item m="1" x="6980"/>
        <item m="1" x="3970"/>
        <item m="1" x="4525"/>
        <item m="1" x="3321"/>
        <item m="1" x="2266"/>
        <item m="1" x="2980"/>
        <item m="1" x="2082"/>
        <item m="1" x="6606"/>
        <item m="1" x="2446"/>
        <item m="1" x="5631"/>
        <item m="1" x="5159"/>
        <item m="1" x="2225"/>
        <item m="1" x="2919"/>
        <item m="1" x="2662"/>
        <item m="1" x="6289"/>
        <item m="1" x="7953"/>
        <item m="1" x="2423"/>
        <item m="1" x="2500"/>
        <item m="1" x="2230"/>
        <item m="1" x="5668"/>
        <item m="1" x="4432"/>
        <item m="1" x="3442"/>
        <item m="1" x="4484"/>
        <item m="1" x="4873"/>
        <item m="1" x="5356"/>
        <item m="1" x="7592"/>
        <item m="1" x="2109"/>
        <item m="1" x="7540"/>
        <item m="1" x="2535"/>
        <item m="1" x="7275"/>
        <item m="1" x="6363"/>
        <item m="1" x="6931"/>
        <item m="1" x="3641"/>
        <item m="1" x="2113"/>
        <item m="1" x="6314"/>
        <item m="1" x="7794"/>
        <item m="1" x="7349"/>
        <item m="1" x="4342"/>
        <item m="1" x="2121"/>
        <item m="1" x="5418"/>
        <item m="1" x="2297"/>
        <item m="1" x="3912"/>
        <item m="1" x="6985"/>
        <item m="1" x="5475"/>
        <item m="1" x="1725"/>
        <item m="1" x="1726"/>
        <item m="1" x="6753"/>
        <item m="1" x="1728"/>
        <item m="1" x="7871"/>
        <item m="1" x="2612"/>
        <item m="1" x="1731"/>
        <item m="1" x="1732"/>
        <item m="1" x="3414"/>
        <item m="1" x="5683"/>
        <item m="1" x="2635"/>
        <item m="1" x="7831"/>
        <item m="1" x="1736"/>
        <item m="1" x="1738"/>
        <item m="1" x="4355"/>
        <item m="1" x="7960"/>
        <item m="1" x="7217"/>
        <item m="1" x="6092"/>
        <item m="1" x="7952"/>
        <item m="1" x="4733"/>
        <item m="1" x="4774"/>
        <item m="1" x="4338"/>
        <item m="1" x="3468"/>
        <item m="1" x="1399"/>
        <item m="1" x="7511"/>
        <item m="1" x="7761"/>
        <item m="1" x="6361"/>
        <item m="1" x="6129"/>
        <item m="1" x="2100"/>
        <item m="1" x="6546"/>
        <item m="1" x="7928"/>
        <item m="1" x="6533"/>
        <item m="1" x="2329"/>
        <item m="1" x="5266"/>
        <item m="1" x="5514"/>
        <item m="1" x="2301"/>
        <item m="1" x="1367"/>
        <item m="1" x="3039"/>
        <item m="1" x="5135"/>
        <item m="1" x="6393"/>
        <item m="1" x="7863"/>
        <item m="1" x="2053"/>
        <item m="1" x="5978"/>
        <item m="1" x="6630"/>
        <item m="1" x="5587"/>
        <item m="1" x="2910"/>
        <item m="1" x="2858"/>
        <item m="1" x="7895"/>
        <item m="1" x="2319"/>
        <item m="1" x="3119"/>
        <item m="1" x="4546"/>
        <item m="1" x="6016"/>
        <item m="1" x="5804"/>
        <item m="1" x="4303"/>
        <item m="1" x="4722"/>
        <item m="1" x="5229"/>
        <item m="1" x="1774"/>
        <item m="1" x="1775"/>
        <item m="1" x="1440"/>
        <item m="1" x="1949"/>
        <item m="1" x="1895"/>
        <item m="1" x="2385"/>
        <item m="1" x="3016"/>
        <item m="1" x="4823"/>
        <item m="1" x="5438"/>
        <item m="1" x="5815"/>
        <item m="1" x="5448"/>
        <item m="1" x="4046"/>
        <item m="1" x="5472"/>
        <item m="1" x="2725"/>
        <item m="1" x="2745"/>
        <item m="1" x="2898"/>
        <item m="1" x="5484"/>
        <item m="1" x="4895"/>
        <item m="1" x="2894"/>
        <item m="1" x="5919"/>
        <item m="1" x="6482"/>
        <item m="1" x="7559"/>
        <item m="1" x="5703"/>
        <item m="1" x="5570"/>
        <item m="1" x="4193"/>
        <item m="1" x="3386"/>
        <item m="1" x="5917"/>
        <item m="1" x="3439"/>
        <item m="1" x="6583"/>
        <item m="1" x="5395"/>
        <item m="1" x="4087"/>
        <item m="1" x="3670"/>
        <item m="1" x="5676"/>
        <item m="1" x="3314"/>
        <item m="1" x="6135"/>
        <item m="1" x="2441"/>
        <item m="1" x="3768"/>
        <item m="1" x="2547"/>
        <item m="1" x="3652"/>
        <item m="1" x="4868"/>
        <item m="1" x="2063"/>
        <item m="1" x="2855"/>
        <item m="1" x="5320"/>
        <item m="1" x="3358"/>
        <item m="1" x="2944"/>
        <item m="1" x="7151"/>
        <item m="1" x="2805"/>
        <item m="1" x="6520"/>
        <item m="1" x="4404"/>
        <item m="1" x="5622"/>
        <item m="1" x="2895"/>
        <item m="1" x="7003"/>
        <item m="1" x="6509"/>
        <item m="1" x="3762"/>
        <item m="1" x="5010"/>
        <item m="1" x="7799"/>
        <item m="1" x="3981"/>
        <item m="1" x="4992"/>
        <item m="1" x="5767"/>
        <item m="1" x="2169"/>
        <item m="1" x="5842"/>
        <item m="1" x="6839"/>
        <item m="1" x="3857"/>
        <item m="1" x="4809"/>
        <item m="1" x="2240"/>
        <item m="1" x="5654"/>
        <item m="1" x="7214"/>
        <item m="1" x="5171"/>
        <item m="1" x="4026"/>
        <item m="1" x="7300"/>
        <item m="1" x="2876"/>
        <item m="1" x="2737"/>
        <item m="1" x="5314"/>
        <item m="1" x="3906"/>
        <item m="1" x="7254"/>
        <item m="1" x="6901"/>
        <item m="1" x="4117"/>
        <item x="419"/>
        <item m="1" x="1358"/>
        <item m="1" x="2276"/>
        <item m="1" x="1530"/>
        <item m="1" x="1531"/>
        <item m="1" x="1532"/>
        <item m="1" x="6969"/>
        <item m="1" x="2833"/>
        <item m="1" x="5012"/>
        <item m="1" x="7632"/>
        <item m="1" x="2254"/>
        <item m="1" x="6083"/>
        <item m="1" x="3098"/>
        <item m="1" x="5376"/>
        <item m="1" x="4891"/>
        <item m="1" x="3825"/>
        <item m="1" x="4775"/>
        <item m="1" x="2182"/>
        <item m="1" x="2321"/>
        <item m="1" x="4747"/>
        <item m="1" x="5155"/>
        <item m="1" x="3574"/>
        <item m="1" x="7051"/>
        <item m="1" x="1955"/>
        <item m="1" x="7775"/>
        <item m="1" x="3433"/>
        <item m="1" x="6595"/>
        <item m="1" x="4478"/>
        <item m="1" x="4396"/>
        <item m="1" x="7288"/>
        <item m="1" x="1875"/>
        <item m="1" x="3164"/>
        <item m="1" x="1919"/>
        <item m="1" x="4598"/>
        <item m="1" x="2691"/>
        <item m="1" x="2304"/>
        <item m="1" x="3479"/>
        <item m="1" x="7800"/>
        <item m="1" x="7232"/>
        <item m="1" x="2976"/>
        <item m="1" x="7261"/>
        <item m="1" x="6537"/>
        <item m="1" x="1935"/>
        <item m="1" x="5186"/>
        <item m="1" x="3235"/>
        <item m="1" x="5396"/>
        <item m="1" x="5365"/>
        <item m="1" x="2607"/>
        <item m="1" x="7807"/>
        <item m="1" x="5741"/>
        <item m="1" x="6143"/>
        <item m="1" x="5463"/>
        <item m="1" x="5481"/>
        <item m="1" x="6810"/>
        <item m="1" x="3362"/>
        <item m="1" x="1558"/>
        <item m="1" x="6427"/>
        <item m="1" x="2457"/>
        <item m="1" x="5263"/>
        <item m="1" x="2387"/>
        <item m="1" x="3815"/>
        <item m="1" x="3238"/>
        <item m="1" x="5044"/>
        <item m="1" x="3495"/>
        <item m="1" x="3486"/>
        <item m="1" x="5513"/>
        <item m="1" x="2818"/>
        <item m="1" x="3427"/>
        <item m="1" x="4889"/>
        <item m="1" x="4003"/>
        <item m="1" x="6108"/>
        <item m="1" x="5327"/>
        <item m="1" x="7850"/>
        <item m="1" x="4810"/>
        <item m="1" x="6193"/>
        <item m="1" x="6761"/>
        <item m="1" x="4590"/>
        <item m="1" x="7729"/>
        <item m="1" x="7680"/>
        <item m="1" x="6430"/>
        <item m="1" x="1961"/>
        <item m="1" x="3560"/>
        <item m="1" x="3295"/>
        <item m="1" x="2879"/>
        <item m="1" x="5574"/>
        <item m="1" x="3034"/>
        <item m="1" x="7568"/>
        <item m="1" x="4555"/>
        <item m="1" x="6330"/>
        <item m="1" x="3891"/>
        <item m="1" x="2178"/>
        <item m="1" x="5125"/>
        <item m="1" x="6935"/>
        <item m="1" x="5838"/>
        <item m="1" x="1079"/>
        <item m="1" x="7309"/>
        <item m="1" x="2863"/>
        <item m="1" x="7885"/>
        <item m="1" x="3257"/>
        <item m="1" x="6236"/>
        <item m="1" x="3194"/>
        <item m="1" x="6782"/>
        <item m="1" x="6835"/>
        <item m="1" x="3570"/>
        <item m="1" x="4861"/>
        <item m="1" x="3816"/>
        <item m="1" x="3789"/>
        <item m="1" x="2967"/>
        <item m="1" x="6262"/>
        <item m="1" x="3611"/>
        <item m="1" x="2799"/>
        <item m="1" x="2585"/>
        <item m="1" x="3934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6400"/>
        <item m="1" x="5362"/>
        <item m="1" x="6976"/>
        <item m="1" x="7027"/>
        <item m="1" x="1985"/>
        <item m="1" x="4737"/>
        <item m="1" x="4972"/>
        <item m="1" x="2661"/>
        <item m="1" x="4719"/>
        <item m="1" x="3945"/>
        <item m="1" x="6113"/>
        <item m="1" x="2719"/>
        <item m="1" x="4520"/>
        <item m="1" x="7617"/>
        <item m="1" x="6448"/>
        <item m="1" x="6019"/>
        <item m="1" x="5425"/>
        <item m="1" x="6508"/>
        <item m="1" x="1134"/>
        <item m="1" x="5131"/>
        <item m="1" x="7272"/>
        <item m="1" x="5715"/>
        <item m="1" x="3263"/>
        <item m="1" x="4612"/>
        <item m="1" x="4139"/>
        <item m="1" x="5643"/>
        <item m="1" x="5983"/>
        <item m="1" x="6733"/>
        <item m="1" x="6748"/>
        <item m="1" x="3058"/>
        <item m="1" x="3635"/>
        <item m="1" x="5783"/>
        <item m="1" x="5572"/>
        <item m="1" x="7133"/>
        <item m="1" x="5031"/>
        <item m="1" x="3173"/>
        <item m="1" x="7436"/>
        <item m="1" x="6695"/>
        <item m="1" x="3798"/>
        <item m="1" x="3862"/>
        <item m="1" x="2011"/>
        <item m="1" x="4618"/>
        <item m="1" x="3613"/>
        <item m="1" x="7531"/>
        <item m="1" x="5434"/>
        <item m="1" x="7031"/>
        <item m="1" x="2051"/>
        <item m="1" x="4438"/>
        <item m="1" x="2920"/>
        <item m="1" x="7674"/>
        <item m="1" x="3915"/>
        <item m="1" x="5449"/>
        <item m="1" x="6456"/>
        <item m="1" x="3759"/>
        <item m="1" x="7345"/>
        <item m="1" x="6593"/>
        <item m="1" x="7757"/>
        <item m="1" x="3636"/>
        <item m="1" x="1850"/>
        <item m="1" x="1851"/>
        <item m="1" x="1852"/>
        <item m="1" x="1170"/>
        <item m="1" x="1853"/>
        <item m="1" x="1854"/>
        <item m="1" x="1855"/>
        <item m="1" x="1856"/>
        <item m="1" x="1857"/>
        <item m="1" x="7959"/>
        <item m="1" x="3136"/>
        <item m="1" x="7280"/>
        <item m="1" x="5443"/>
        <item m="1" x="7813"/>
        <item m="1" x="4959"/>
        <item m="1" x="5391"/>
        <item m="1" x="5928"/>
        <item m="1" x="5996"/>
        <item m="1" x="3090"/>
        <item m="1" x="3354"/>
        <item m="1" x="5679"/>
        <item m="1" x="3954"/>
        <item m="1" x="6189"/>
        <item m="1" x="4983"/>
        <item m="1" x="6510"/>
        <item m="1" x="3705"/>
        <item m="1" x="2878"/>
        <item m="1" x="6015"/>
        <item m="1" x="7249"/>
        <item m="1" x="5757"/>
        <item m="1" x="5637"/>
        <item m="1" x="3942"/>
        <item m="1" x="7488"/>
        <item m="1" x="3246"/>
        <item m="1" x="4011"/>
        <item m="1" x="6723"/>
        <item m="1" x="3718"/>
        <item m="1" x="4091"/>
        <item m="1" x="3033"/>
        <item m="1" x="5608"/>
        <item m="1" x="2822"/>
        <item m="1" x="6620"/>
        <item m="1" x="5134"/>
        <item m="1" x="6050"/>
        <item m="1" x="3261"/>
        <item m="1" x="3864"/>
        <item m="1" x="3994"/>
        <item m="1" x="5105"/>
        <item m="1" x="3546"/>
        <item m="1" x="3380"/>
        <item m="1" x="3622"/>
        <item m="1" x="3236"/>
        <item m="1" x="3887"/>
        <item m="1" x="3237"/>
        <item m="1" x="5226"/>
        <item m="1" x="6059"/>
        <item m="1" x="2480"/>
        <item m="1" x="7657"/>
        <item m="1" x="4007"/>
        <item m="1" x="3449"/>
        <item m="1" x="7189"/>
        <item m="1" x="2625"/>
        <item m="1" x="5016"/>
        <item m="1" x="2277"/>
        <item m="1" x="3104"/>
        <item m="1" x="7685"/>
        <item m="1" x="3303"/>
        <item m="1" x="7038"/>
        <item m="1" x="1950"/>
        <item m="1" x="7449"/>
        <item m="1" x="6229"/>
        <item m="1" x="2123"/>
        <item m="1" x="4149"/>
        <item m="1" x="3648"/>
        <item m="1" x="3122"/>
        <item m="1" x="1964"/>
        <item m="1" x="5501"/>
        <item m="1" x="6522"/>
        <item m="1" x="7678"/>
        <item m="1" x="4267"/>
        <item m="1" x="6197"/>
        <item m="1" x="7483"/>
        <item m="1" x="4058"/>
        <item m="1" x="3085"/>
        <item m="1" x="3961"/>
        <item m="1" x="7861"/>
        <item m="1" x="7614"/>
        <item m="1" x="1992"/>
        <item m="1" x="4788"/>
        <item m="1" x="7014"/>
        <item m="1" x="2937"/>
        <item m="1" x="3623"/>
        <item m="1" x="3614"/>
        <item m="1" x="7564"/>
        <item m="1" x="6528"/>
        <item m="1" x="4367"/>
        <item m="1" x="7702"/>
        <item m="1" x="3036"/>
        <item m="1" x="3041"/>
        <item m="1" x="4789"/>
        <item m="1" x="7608"/>
        <item m="1" x="4657"/>
        <item m="1" x="6178"/>
        <item m="1" x="2746"/>
        <item m="1" x="5578"/>
        <item m="1" x="7862"/>
        <item m="1" x="1301"/>
        <item m="1" x="4425"/>
        <item m="1" x="7354"/>
        <item m="1" x="6290"/>
        <item m="1" x="5104"/>
        <item m="1" x="3619"/>
        <item m="1" x="7394"/>
        <item m="1" x="3989"/>
        <item m="1" x="5072"/>
        <item m="1" x="3269"/>
        <item m="1" x="3028"/>
        <item m="1" x="1705"/>
        <item m="1" x="2159"/>
        <item m="1" x="5361"/>
        <item m="1" x="3694"/>
        <item m="1" x="2494"/>
        <item m="1" x="7033"/>
        <item m="1" x="4428"/>
        <item m="1" x="3506"/>
        <item m="1" x="5601"/>
        <item m="1" x="2973"/>
        <item m="1" x="7588"/>
        <item m="1" x="7326"/>
        <item m="1" x="5440"/>
        <item m="1" x="1326"/>
        <item m="1" x="7127"/>
        <item m="1" x="2475"/>
        <item m="1" x="3741"/>
        <item m="1" x="6041"/>
        <item m="1" x="5584"/>
        <item m="1" x="5132"/>
        <item m="1" x="5401"/>
        <item m="1" x="3617"/>
        <item m="1" x="3969"/>
        <item m="1" x="1879"/>
        <item m="1" x="3544"/>
        <item m="1" x="5590"/>
        <item m="1" x="3080"/>
        <item m="1" x="2386"/>
        <item m="1" x="7743"/>
        <item m="1" x="7943"/>
        <item m="1" x="4850"/>
        <item m="1" x="7560"/>
        <item m="1" x="3143"/>
        <item m="1" x="2784"/>
        <item m="1" x="2647"/>
        <item m="1" x="4412"/>
        <item m="1" x="7936"/>
        <item m="1" x="5775"/>
        <item m="1" x="4905"/>
        <item m="1" x="6603"/>
        <item m="1" x="4751"/>
        <item m="1" x="2797"/>
        <item m="1" x="1724"/>
        <item m="1" x="1727"/>
        <item m="1" x="1729"/>
        <item m="1" x="3247"/>
        <item m="1" x="7431"/>
        <item m="1" x="5721"/>
        <item m="1" x="7781"/>
        <item m="1" x="5553"/>
        <item m="1" x="4014"/>
        <item m="1" x="3800"/>
        <item m="1" x="3683"/>
        <item m="1" x="3730"/>
        <item m="1" x="4084"/>
        <item m="1" x="4563"/>
        <item m="1" x="3056"/>
        <item m="1" x="6089"/>
        <item m="1" x="5751"/>
        <item m="1" x="6850"/>
        <item x="331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7016"/>
        <item m="1" x="4166"/>
        <item m="1" x="4634"/>
        <item m="1" x="4513"/>
        <item m="1" x="6540"/>
        <item m="1" x="2390"/>
        <item m="1" x="6202"/>
        <item m="1" x="7384"/>
        <item m="1" x="7266"/>
        <item m="1" x="3877"/>
        <item m="1" x="7121"/>
        <item m="1" x="4453"/>
        <item m="1" x="1936"/>
        <item m="1" x="7346"/>
        <item m="1" x="5787"/>
        <item m="1" x="4297"/>
        <item m="1" x="2282"/>
        <item m="1" x="2521"/>
        <item m="1" x="2459"/>
        <item m="1" x="3822"/>
        <item m="1" x="4659"/>
        <item m="1" x="7508"/>
        <item m="1" x="3046"/>
        <item m="1" x="5625"/>
        <item m="1" x="6734"/>
        <item m="1" x="4127"/>
        <item m="1" x="2137"/>
        <item m="1" x="5215"/>
        <item m="1" x="5106"/>
        <item m="1" x="6214"/>
        <item m="1" x="2337"/>
        <item m="1" x="4666"/>
        <item m="1" x="4724"/>
        <item m="1" x="6043"/>
        <item m="1" x="5866"/>
        <item m="1" x="7260"/>
        <item m="1" x="5656"/>
        <item m="1" x="2653"/>
        <item m="1" x="6834"/>
        <item m="1" x="7130"/>
        <item m="1" x="4977"/>
        <item m="1" x="5277"/>
        <item m="1" x="4319"/>
        <item m="1" x="3174"/>
        <item m="1" x="6370"/>
        <item m="1" x="6651"/>
        <item m="1" x="3241"/>
        <item m="1" x="6869"/>
        <item m="1" x="7182"/>
        <item m="1" x="2882"/>
        <item m="1" x="5175"/>
        <item m="1" x="6128"/>
        <item m="1" x="5937"/>
        <item m="1" x="5651"/>
        <item m="1" x="3348"/>
        <item m="1" x="3702"/>
        <item m="1" x="7207"/>
        <item m="1" x="7759"/>
        <item m="1" x="3576"/>
        <item m="1" x="5835"/>
        <item m="1" x="6806"/>
        <item m="1" x="2611"/>
        <item m="1" x="4462"/>
        <item m="1" x="3107"/>
        <item m="1" x="5867"/>
        <item m="1" x="7756"/>
        <item m="1" x="4451"/>
        <item m="1" x="6787"/>
        <item m="1" x="3103"/>
        <item m="1" x="4424"/>
        <item m="1" x="4739"/>
        <item m="1" x="6078"/>
        <item m="1" x="4495"/>
        <item m="1" x="3353"/>
        <item m="1" x="3397"/>
        <item m="1" x="6072"/>
        <item m="1" x="7196"/>
        <item m="1" x="3527"/>
        <item m="1" x="1899"/>
        <item m="1" x="5839"/>
        <item m="1" x="4690"/>
        <item m="1" x="3356"/>
        <item m="1" x="7492"/>
        <item m="1" x="2773"/>
        <item m="1" x="4443"/>
        <item m="1" x="7231"/>
        <item m="1" x="6162"/>
        <item m="1" x="7159"/>
        <item m="1" x="4991"/>
        <item m="1" x="5905"/>
        <item m="1" x="998"/>
        <item m="1" x="999"/>
        <item m="1" x="1000"/>
        <item m="1" x="1541"/>
        <item m="1" x="1542"/>
        <item m="1" x="1003"/>
        <item m="1" x="1543"/>
        <item m="1" x="1544"/>
        <item m="1" x="1006"/>
        <item m="1" x="1545"/>
        <item m="1" x="1546"/>
        <item m="1" x="1547"/>
        <item m="1" x="1010"/>
        <item m="1" x="1011"/>
        <item m="1" x="1012"/>
        <item m="1" x="1013"/>
        <item m="1" x="1014"/>
        <item m="1" x="1548"/>
        <item m="1" x="1549"/>
        <item m="1" x="1018"/>
        <item m="1" x="1019"/>
        <item m="1" x="1020"/>
        <item m="1" x="1550"/>
        <item m="1" x="1022"/>
        <item m="1" x="1551"/>
        <item m="1" x="1024"/>
        <item m="1" x="1025"/>
        <item m="1" x="1026"/>
        <item m="1" x="1027"/>
        <item m="1" x="1028"/>
        <item m="1" x="1552"/>
        <item m="1" x="1553"/>
        <item m="1" x="1554"/>
        <item m="1" x="1556"/>
        <item m="1" x="1557"/>
        <item m="1" x="1036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049"/>
        <item m="1" x="1050"/>
        <item m="1" x="1051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062"/>
        <item m="1" x="1578"/>
        <item m="1" x="1579"/>
        <item m="1" x="1580"/>
        <item m="1" x="1581"/>
        <item m="1" x="1582"/>
        <item m="1" x="1068"/>
        <item m="1" x="1583"/>
        <item m="1" x="1070"/>
        <item m="1" x="1072"/>
        <item m="1" x="1584"/>
        <item m="1" x="1585"/>
        <item m="1" x="1075"/>
        <item m="1" x="1586"/>
        <item m="1" x="1077"/>
        <item m="1" x="1078"/>
        <item m="1" x="1587"/>
        <item m="1" x="1588"/>
        <item m="1" x="1082"/>
        <item m="1" x="1083"/>
        <item m="1" x="1084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7"/>
        <item m="1" x="1116"/>
        <item m="1" x="1117"/>
        <item m="1" x="1118"/>
        <item m="1" x="1119"/>
        <item m="1" x="1120"/>
        <item m="1" x="1121"/>
        <item m="1" x="1122"/>
        <item m="1" x="1608"/>
        <item m="1" x="1124"/>
        <item m="1" x="1609"/>
        <item m="1" x="1126"/>
        <item m="1" x="1127"/>
        <item m="1" x="1129"/>
        <item m="1" x="1610"/>
        <item m="1" x="1131"/>
        <item m="1" x="1132"/>
        <item m="1" x="1133"/>
        <item m="1" x="1611"/>
        <item m="1" x="1136"/>
        <item m="1" x="1613"/>
        <item m="1" x="1138"/>
        <item m="1" x="1139"/>
        <item m="1" x="1614"/>
        <item m="1" x="1141"/>
        <item m="1" x="1143"/>
        <item m="1" x="1615"/>
        <item m="1" x="1145"/>
        <item m="1" x="1616"/>
        <item m="1" x="1617"/>
        <item m="1" x="1618"/>
        <item m="1" x="1619"/>
        <item m="1" x="1620"/>
        <item m="1" x="1151"/>
        <item m="1" x="1621"/>
        <item m="1" x="1622"/>
        <item m="1" x="1623"/>
        <item m="1" x="1624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187"/>
        <item m="1" x="1188"/>
        <item m="1" x="1189"/>
        <item m="1" x="1191"/>
        <item m="1" x="1192"/>
        <item m="1" x="1193"/>
        <item m="1" x="1194"/>
        <item m="1" x="1195"/>
        <item m="1" x="1196"/>
        <item m="1" x="1197"/>
        <item m="1" x="1640"/>
        <item m="1" x="1641"/>
        <item m="1" x="1642"/>
        <item m="1" x="1643"/>
        <item m="1" x="1644"/>
        <item m="1" x="1204"/>
        <item m="1" x="1645"/>
        <item m="1" x="1646"/>
        <item m="1" x="1207"/>
        <item m="1" x="1208"/>
        <item m="1" x="1209"/>
        <item m="1" x="1210"/>
        <item m="1" x="1647"/>
        <item m="1" x="1648"/>
        <item m="1" x="1649"/>
        <item m="1" x="1215"/>
        <item m="1" x="1650"/>
        <item m="1" x="1217"/>
        <item m="1" x="1218"/>
        <item m="1" x="1651"/>
        <item m="1" x="1652"/>
        <item m="1" x="1653"/>
        <item m="1" x="1654"/>
        <item m="1" x="1224"/>
        <item m="1" x="1655"/>
        <item m="1" x="1656"/>
        <item m="1" x="1657"/>
        <item m="1" x="1658"/>
        <item m="1" x="1659"/>
        <item m="1" x="1231"/>
        <item m="1" x="1660"/>
        <item m="1" x="1661"/>
        <item m="1" x="1235"/>
        <item m="1" x="1662"/>
        <item m="1" x="1238"/>
        <item m="1" x="1239"/>
        <item m="1" x="1240"/>
        <item m="1" x="1241"/>
        <item m="1" x="1663"/>
        <item m="1" x="1664"/>
        <item m="1" x="1665"/>
        <item m="1" x="1666"/>
        <item m="1" x="1246"/>
        <item m="1" x="1667"/>
        <item m="1" x="1668"/>
        <item m="1" x="1669"/>
        <item m="1" x="1670"/>
        <item m="1" x="1252"/>
        <item m="1" x="1253"/>
        <item m="1" x="1254"/>
        <item m="1" x="1672"/>
        <item m="1" x="1673"/>
        <item m="1" x="1674"/>
        <item m="1" x="1675"/>
        <item m="1" x="1676"/>
        <item m="1" x="1262"/>
        <item m="1" x="1677"/>
        <item m="1" x="1678"/>
        <item m="1" x="1265"/>
        <item m="1" x="1266"/>
        <item m="1" x="1267"/>
        <item m="1" x="1268"/>
        <item m="1" x="1269"/>
        <item m="1" x="1679"/>
        <item m="1" x="1272"/>
        <item m="1" x="1273"/>
        <item m="1" x="1274"/>
        <item m="1" x="1275"/>
        <item m="1" x="1680"/>
        <item m="1" x="1681"/>
        <item m="1" x="1682"/>
        <item m="1" x="1279"/>
        <item m="1" x="1280"/>
        <item m="1" x="1683"/>
        <item m="1" x="1684"/>
        <item m="1" x="1685"/>
        <item m="1" x="1686"/>
        <item m="1" x="1687"/>
        <item m="1" x="1287"/>
        <item m="1" x="1688"/>
        <item m="1" x="1689"/>
        <item m="1" x="1290"/>
        <item m="1" x="1690"/>
        <item m="1" x="1691"/>
        <item m="1" x="1692"/>
        <item m="1" x="1693"/>
        <item m="1" x="1694"/>
        <item m="1" x="1695"/>
        <item m="1" x="1696"/>
        <item m="1" x="1299"/>
        <item m="1" x="1697"/>
        <item m="1" x="1698"/>
        <item m="1" x="1699"/>
        <item m="1" x="1304"/>
        <item m="1" x="1305"/>
        <item m="1" x="1306"/>
        <item m="1" x="1700"/>
        <item m="1" x="1701"/>
        <item m="1" x="1702"/>
        <item m="1" x="1703"/>
        <item m="1" x="1704"/>
        <item m="1" x="1706"/>
        <item m="1" x="1707"/>
        <item m="1" x="1708"/>
        <item m="1" x="1709"/>
        <item m="1" x="1710"/>
        <item m="1" x="1711"/>
        <item m="1" x="1712"/>
        <item m="1" x="1322"/>
        <item m="1" x="1323"/>
        <item m="1" x="1324"/>
        <item m="1" x="1325"/>
        <item m="1" x="1713"/>
        <item m="1" x="1714"/>
        <item m="1" x="1715"/>
        <item m="1" x="1330"/>
        <item m="1" x="1331"/>
        <item m="1" x="1716"/>
        <item m="1" x="1333"/>
        <item m="1" x="1717"/>
        <item m="1" x="1718"/>
        <item m="1" x="1719"/>
        <item m="1" x="1720"/>
        <item m="1" x="1339"/>
        <item x="255"/>
        <item m="1" x="1340"/>
        <item m="1" x="1341"/>
        <item m="1" x="1342"/>
        <item m="1" x="1343"/>
        <item m="1" x="1721"/>
        <item m="1" x="1346"/>
        <item m="1" x="1347"/>
        <item m="1" x="1348"/>
        <item m="1" x="1722"/>
        <item m="1" x="1723"/>
        <item m="1" x="1351"/>
        <item m="1" x="1352"/>
        <item m="1" x="1353"/>
        <item m="1" x="1354"/>
        <item m="1" x="1355"/>
        <item m="1" x="1735"/>
        <item m="1" x="1739"/>
        <item m="1" x="1740"/>
        <item m="1" x="1741"/>
        <item m="1" x="1389"/>
        <item m="1" x="1742"/>
        <item m="1" x="1743"/>
        <item m="1" x="1744"/>
        <item m="1" x="1745"/>
        <item m="1" x="1746"/>
        <item m="1" x="1747"/>
        <item m="1" x="1748"/>
        <item m="1" x="1758"/>
        <item m="1" x="1759"/>
        <item m="1" x="1415"/>
        <item m="1" x="1760"/>
        <item m="1" x="1761"/>
        <item m="1" x="1762"/>
        <item m="1" x="1763"/>
        <item m="1" x="1764"/>
        <item m="1" x="1423"/>
        <item m="1" x="1424"/>
        <item m="1" x="1425"/>
        <item m="1" x="1426"/>
        <item m="1" x="1427"/>
        <item m="1" x="1766"/>
        <item m="1" x="1767"/>
        <item m="1" x="1768"/>
        <item m="1" x="1431"/>
        <item m="1" x="1769"/>
        <item m="1" x="1770"/>
        <item m="1" x="1771"/>
        <item m="1" x="1772"/>
        <item m="1" x="1773"/>
        <item m="1" x="1776"/>
        <item m="1" x="1777"/>
        <item m="1" x="1778"/>
        <item m="1" x="1779"/>
        <item m="1" x="1445"/>
        <item m="1" x="1533"/>
        <item m="1" x="1534"/>
        <item m="1" x="1535"/>
        <item m="1" x="1536"/>
        <item m="1" x="1537"/>
        <item m="1" x="1538"/>
        <item m="1" x="1539"/>
        <item m="1" x="1540"/>
        <item m="1" x="1789"/>
        <item m="1" x="1790"/>
        <item m="1" x="1791"/>
        <item m="1" x="1472"/>
        <item m="1" x="1792"/>
        <item m="1" x="1475"/>
        <item m="1" x="1793"/>
        <item m="1" x="1794"/>
        <item m="1" x="1478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467"/>
        <item m="1" x="1858"/>
        <item m="1" x="1859"/>
        <item m="1" x="1861"/>
        <item m="1" x="1862"/>
        <item m="1" x="1863"/>
        <item m="1" x="1864"/>
        <item m="1" x="1865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493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100"/>
        <item m="1" x="1101"/>
        <item m="1" x="1102"/>
        <item m="1" x="1602"/>
        <item m="1" x="1603"/>
        <item m="1" x="1105"/>
        <item m="1" x="1106"/>
        <item m="1" x="1107"/>
        <item m="1" x="1108"/>
        <item m="1" x="1604"/>
        <item m="1" x="1605"/>
        <item m="1" x="1606"/>
        <item m="1" x="1112"/>
        <item m="1" x="1113"/>
        <item m="1" x="1634"/>
        <item m="1" x="1635"/>
        <item m="1" x="1636"/>
        <item m="1" x="1181"/>
        <item m="1" x="1637"/>
        <item m="1" x="1638"/>
        <item m="1" x="1639"/>
        <item m="1" x="1185"/>
        <item m="1" x="1730"/>
        <item m="1" x="1733"/>
        <item m="1" x="1376"/>
        <item m="1" x="1734"/>
        <item m="1" x="137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029"/>
        <item m="1" x="1001"/>
        <item m="1" x="1002"/>
        <item m="1" x="1004"/>
        <item m="1" x="1005"/>
        <item m="1" x="1007"/>
        <item m="1" x="1008"/>
        <item m="1" x="1009"/>
        <item m="1" x="1015"/>
        <item m="1" x="1016"/>
        <item m="1" x="1017"/>
        <item m="1" x="1021"/>
        <item m="1" x="1023"/>
        <item m="1" x="1030"/>
        <item m="1" x="1031"/>
        <item m="1" x="1032"/>
        <item m="1" x="1033"/>
        <item m="1" x="1034"/>
        <item m="1" x="1035"/>
        <item m="1" x="1037"/>
        <item m="1" x="1038"/>
        <item m="1" x="1039"/>
        <item m="1" x="1040"/>
        <item m="1" x="1041"/>
        <item m="1" x="1042"/>
        <item m="1" x="1528"/>
        <item m="1" x="1044"/>
        <item m="1" x="1045"/>
        <item m="1" x="1046"/>
        <item m="1" x="1047"/>
        <item m="1" x="1048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3"/>
        <item m="1" x="1064"/>
        <item m="1" x="1065"/>
        <item m="1" x="1066"/>
        <item m="1" x="1067"/>
        <item m="1" x="1069"/>
        <item m="1" x="1071"/>
        <item m="1" x="1073"/>
        <item m="1" x="1074"/>
        <item m="1" x="1076"/>
        <item m="1" x="1080"/>
        <item m="1" x="1081"/>
        <item m="1" x="1085"/>
        <item m="1" x="1086"/>
        <item m="1" x="1087"/>
        <item m="1" x="1088"/>
        <item m="1" x="1089"/>
        <item m="1" x="1090"/>
        <item m="1" x="1092"/>
        <item m="1" x="1093"/>
        <item m="1" x="1094"/>
        <item m="1" x="1095"/>
        <item m="1" x="1096"/>
        <item m="1" x="1097"/>
        <item m="1" x="1098"/>
        <item m="1" x="1099"/>
        <item m="1" x="1103"/>
        <item m="1" x="1104"/>
        <item m="1" x="1109"/>
        <item m="1" x="1110"/>
        <item m="1" x="1111"/>
        <item m="1" x="1114"/>
        <item m="1" x="1115"/>
        <item m="1" x="1123"/>
        <item m="1" x="1125"/>
        <item m="1" x="1128"/>
        <item m="1" x="1130"/>
        <item m="1" x="1135"/>
        <item m="1" x="1137"/>
        <item m="1" x="1140"/>
        <item m="1" x="1142"/>
        <item m="1" x="1144"/>
        <item m="1" x="1146"/>
        <item m="1" x="1147"/>
        <item m="1" x="1148"/>
        <item m="1" x="1149"/>
        <item m="1" x="1150"/>
        <item m="1" x="1152"/>
        <item m="1" x="1153"/>
        <item m="1" x="1154"/>
        <item m="1" x="1155"/>
        <item m="1" x="1156"/>
        <item m="1" x="1167"/>
        <item m="1" x="1168"/>
        <item m="1" x="1169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2"/>
        <item m="1" x="1183"/>
        <item m="1" x="1184"/>
        <item m="1" x="1186"/>
        <item m="1" x="1198"/>
        <item m="1" x="1199"/>
        <item m="1" x="1200"/>
        <item m="1" x="1201"/>
        <item m="1" x="1202"/>
        <item m="1" x="1203"/>
        <item m="1" x="1205"/>
        <item m="1" x="1206"/>
        <item m="1" x="1211"/>
        <item m="1" x="1212"/>
        <item m="1" x="1213"/>
        <item m="1" x="1214"/>
        <item m="1" x="1216"/>
        <item m="1" x="1220"/>
        <item m="1" x="1221"/>
        <item m="1" x="1222"/>
        <item m="1" x="1223"/>
        <item m="1" x="1225"/>
        <item m="1" x="1226"/>
        <item m="1" x="1227"/>
        <item m="1" x="1228"/>
        <item m="1" x="1229"/>
        <item m="1" x="1230"/>
        <item m="1" x="1232"/>
        <item m="1" x="1233"/>
        <item m="1" x="1234"/>
        <item m="1" x="1236"/>
        <item m="1" x="1237"/>
        <item m="1" x="1242"/>
        <item m="1" x="1243"/>
        <item m="1" x="1244"/>
        <item m="1" x="1245"/>
        <item m="1" x="1247"/>
        <item m="1" x="1248"/>
        <item m="1" x="1249"/>
        <item m="1" x="1251"/>
        <item m="1" x="1255"/>
        <item m="1" x="1256"/>
        <item m="1" x="1257"/>
        <item m="1" x="1258"/>
        <item m="1" x="1259"/>
        <item m="1" x="1260"/>
        <item m="1" x="1261"/>
        <item m="1" x="1263"/>
        <item m="1" x="1264"/>
        <item m="1" x="1270"/>
        <item m="1" x="1271"/>
        <item m="1" x="1276"/>
        <item m="1" x="1277"/>
        <item m="1" x="1278"/>
        <item m="1" x="1281"/>
        <item m="1" x="1282"/>
        <item m="1" x="1283"/>
        <item m="1" x="1284"/>
        <item m="1" x="1285"/>
        <item m="1" x="1286"/>
        <item m="1" x="1288"/>
        <item m="1" x="1289"/>
        <item m="1" x="1291"/>
        <item m="1" x="1292"/>
        <item m="1" x="1293"/>
        <item m="1" x="1294"/>
        <item m="1" x="1295"/>
        <item m="1" x="1296"/>
        <item m="1" x="1297"/>
        <item m="1" x="1298"/>
        <item m="1" x="1300"/>
        <item m="1" x="1302"/>
        <item m="1" x="1303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7"/>
        <item m="1" x="1328"/>
        <item m="1" x="1329"/>
        <item m="1" x="1332"/>
        <item m="1" x="1334"/>
        <item m="1" x="1335"/>
        <item m="1" x="1336"/>
        <item m="1" x="1337"/>
        <item m="1" x="1338"/>
        <item m="1" x="1344"/>
        <item m="1" x="1345"/>
        <item m="1" x="1349"/>
        <item m="1" x="1350"/>
        <item m="1" x="1356"/>
        <item m="1" x="1365"/>
        <item m="1" x="1366"/>
        <item m="1" x="1368"/>
        <item m="1" x="1369"/>
        <item m="1" x="1370"/>
        <item m="1" x="1371"/>
        <item m="1" x="1372"/>
        <item m="1" x="1373"/>
        <item m="1" x="1374"/>
        <item m="1" x="1375"/>
        <item m="1" x="1377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400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6"/>
        <item m="1" x="1417"/>
        <item m="1" x="1418"/>
        <item m="1" x="1419"/>
        <item m="1" x="1420"/>
        <item m="1" x="1421"/>
        <item m="1" x="1422"/>
        <item m="1" x="1428"/>
        <item m="1" x="1429"/>
        <item m="1" x="1430"/>
        <item m="1" x="1432"/>
        <item m="1" x="1433"/>
        <item m="1" x="1434"/>
        <item m="1" x="1435"/>
        <item m="1" x="1436"/>
        <item m="1" x="1437"/>
        <item m="1" x="1438"/>
        <item m="1" x="1439"/>
        <item m="1" x="1441"/>
        <item m="1" x="1442"/>
        <item m="1" x="1443"/>
        <item m="1" x="1444"/>
        <item m="1" x="1446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8"/>
        <item m="1" x="1469"/>
        <item m="1" x="1470"/>
        <item m="1" x="1471"/>
        <item m="1" x="1473"/>
        <item m="1" x="1476"/>
        <item m="1" x="1477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357"/>
        <item m="1" x="1359"/>
        <item m="1" x="1360"/>
        <item m="1" x="1361"/>
        <item m="1" x="1362"/>
        <item m="1" x="1363"/>
        <item m="1" x="1364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043"/>
        <item m="1" x="1525"/>
        <item m="1" x="1526"/>
        <item m="1" x="1527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x="351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9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</items>
    </pivotField>
    <pivotField axis="axisRow" compact="0" outline="0" subtotalTop="0" showAll="0" includeNewItemsInFilter="1" defaultSubtotal="0">
      <items count="8000">
        <item x="18"/>
        <item m="1" x="3283"/>
        <item m="1" x="3768"/>
        <item m="1" x="4455"/>
        <item m="1" x="7045"/>
        <item m="1" x="7035"/>
        <item m="1" x="5773"/>
        <item m="1" x="6007"/>
        <item m="1" x="7439"/>
        <item m="1" x="5267"/>
        <item m="1" x="6183"/>
        <item m="1" x="5734"/>
        <item m="1" x="5852"/>
        <item m="1" x="4138"/>
        <item m="1" x="3506"/>
        <item m="1" x="7805"/>
        <item m="1" x="5415"/>
        <item m="1" x="6995"/>
        <item m="1" x="6354"/>
        <item m="1" x="6305"/>
        <item m="1" x="3864"/>
        <item m="1" x="3301"/>
        <item m="1" x="6097"/>
        <item m="1" x="5398"/>
        <item m="1" x="7171"/>
        <item m="1" x="6074"/>
        <item m="1" x="7012"/>
        <item m="1" x="3060"/>
        <item m="1" x="5178"/>
        <item m="1" x="4232"/>
        <item m="1" x="6358"/>
        <item m="1" x="6512"/>
        <item m="1" x="6263"/>
        <item m="1" x="5486"/>
        <item m="1" x="6160"/>
        <item m="1" x="5285"/>
        <item m="1" x="7187"/>
        <item m="1" x="5600"/>
        <item m="1" x="4592"/>
        <item m="1" x="3122"/>
        <item m="1" x="6214"/>
        <item m="1" x="3815"/>
        <item m="1" x="3569"/>
        <item m="1" x="7448"/>
        <item m="1" x="5512"/>
        <item m="1" x="4731"/>
        <item m="1" x="7711"/>
        <item m="1" x="7898"/>
        <item m="1" x="3936"/>
        <item m="1" x="4369"/>
        <item m="1" x="6243"/>
        <item m="1" x="7594"/>
        <item m="1" x="3882"/>
        <item m="1" x="6958"/>
        <item m="1" x="3083"/>
        <item m="1" x="3344"/>
        <item m="1" x="5298"/>
        <item m="1" x="2871"/>
        <item m="1" x="7346"/>
        <item m="1" x="6338"/>
        <item m="1" x="6172"/>
        <item m="1" x="3860"/>
        <item m="1" x="5207"/>
        <item m="1" x="7000"/>
        <item m="1" x="5083"/>
        <item m="1" x="6797"/>
        <item m="1" x="3897"/>
        <item m="1" x="6786"/>
        <item m="1" x="6098"/>
        <item m="1" x="3239"/>
        <item m="1" x="4409"/>
        <item m="1" x="5183"/>
        <item m="1" x="5049"/>
        <item m="1" x="6431"/>
        <item m="1" x="4043"/>
        <item m="1" x="4215"/>
        <item m="1" x="7701"/>
        <item m="1" x="6532"/>
        <item m="1" x="4679"/>
        <item m="1" x="5353"/>
        <item m="1" x="7609"/>
        <item m="1" x="7057"/>
        <item m="1" x="7462"/>
        <item m="1" x="7607"/>
        <item m="1" x="3964"/>
        <item m="1" x="2973"/>
        <item m="1" x="6261"/>
        <item m="1" x="6386"/>
        <item m="1" x="2892"/>
        <item m="1" x="4531"/>
        <item m="1" x="6509"/>
        <item m="1" x="4971"/>
        <item m="1" x="2947"/>
        <item m="1" x="2937"/>
        <item m="1" x="5308"/>
        <item m="1" x="5225"/>
        <item m="1" x="5601"/>
        <item m="1" x="3230"/>
        <item m="1" x="5242"/>
        <item m="1" x="4852"/>
        <item m="1" x="5956"/>
        <item m="1" x="5901"/>
        <item m="1" x="3536"/>
        <item m="1" x="5762"/>
        <item m="1" x="6101"/>
        <item m="1" x="4823"/>
        <item m="1" x="6369"/>
        <item m="1" x="3843"/>
        <item m="1" x="4267"/>
        <item m="1" x="2875"/>
        <item m="1" x="6554"/>
        <item m="1" x="2888"/>
        <item m="1" x="4356"/>
        <item m="1" x="5279"/>
        <item m="1" x="3998"/>
        <item m="1" x="7939"/>
        <item m="1" x="3548"/>
        <item m="1" x="5424"/>
        <item m="1" x="7500"/>
        <item m="1" x="5810"/>
        <item m="1" x="7657"/>
        <item m="1" x="3110"/>
        <item m="1" x="6978"/>
        <item m="1" x="4702"/>
        <item m="1" x="6091"/>
        <item m="1" x="4511"/>
        <item m="1" x="3370"/>
        <item m="1" x="4826"/>
        <item m="1" x="6529"/>
        <item m="1" x="3602"/>
        <item m="1" x="4848"/>
        <item m="1" x="4100"/>
        <item m="1" x="4377"/>
        <item m="1" x="4441"/>
        <item m="1" x="7298"/>
        <item m="1" x="4986"/>
        <item m="1" x="6571"/>
        <item m="1" x="4579"/>
        <item m="1" x="7662"/>
        <item m="1" x="5095"/>
        <item m="1" x="4921"/>
        <item m="1" x="6880"/>
        <item m="1" x="6536"/>
        <item m="1" x="2908"/>
        <item m="1" x="2924"/>
        <item m="1" x="7143"/>
        <item m="1" x="7561"/>
        <item m="1" x="6590"/>
        <item m="1" x="3567"/>
        <item m="1" x="3058"/>
        <item m="1" x="6065"/>
        <item m="1" x="5987"/>
        <item m="1" x="4649"/>
        <item m="1" x="5197"/>
        <item m="1" x="6799"/>
        <item m="1" x="2898"/>
        <item m="1" x="3537"/>
        <item m="1" x="6440"/>
        <item m="1" x="5315"/>
        <item m="1" x="3679"/>
        <item m="1" x="4867"/>
        <item m="1" x="5713"/>
        <item m="1" x="5245"/>
        <item m="1" x="2874"/>
        <item m="1" x="4206"/>
        <item m="1" x="3868"/>
        <item m="1" x="4322"/>
        <item m="1" x="6877"/>
        <item m="1" x="6547"/>
        <item m="1" x="3099"/>
        <item m="1" x="5144"/>
        <item m="1" x="7722"/>
        <item m="1" x="7632"/>
        <item m="1" x="2928"/>
        <item m="1" x="3752"/>
        <item m="1" x="7367"/>
        <item m="1" x="3745"/>
        <item m="1" x="6402"/>
        <item m="1" x="3174"/>
        <item m="1" x="5834"/>
        <item m="1" x="4955"/>
        <item m="1" x="7418"/>
        <item m="1" x="4072"/>
        <item m="1" x="6861"/>
        <item m="1" x="5211"/>
        <item m="1" x="5000"/>
        <item m="1" x="6517"/>
        <item m="1" x="5529"/>
        <item m="1" x="7578"/>
        <item m="1" x="7832"/>
        <item m="1" x="4417"/>
        <item m="1" x="6889"/>
        <item m="1" x="3365"/>
        <item m="1" x="7170"/>
        <item m="1" x="5463"/>
        <item m="1" x="3347"/>
        <item m="1" x="6872"/>
        <item m="1" x="7900"/>
        <item m="1" x="6941"/>
        <item m="1" x="5067"/>
        <item m="1" x="7388"/>
        <item m="1" x="7259"/>
        <item m="1" x="4633"/>
        <item m="1" x="6278"/>
        <item m="1" x="5976"/>
        <item m="1" x="7629"/>
        <item m="1" x="7213"/>
        <item m="1" x="7680"/>
        <item m="1" x="5482"/>
        <item m="1" x="4174"/>
        <item m="1" x="5674"/>
        <item m="1" x="3295"/>
        <item m="1" x="7391"/>
        <item m="1" x="4820"/>
        <item m="1" x="7196"/>
        <item m="1" x="5163"/>
        <item m="1" x="2911"/>
        <item m="1" x="4513"/>
        <item m="1" x="4681"/>
        <item m="1" x="4772"/>
        <item m="1" x="6099"/>
        <item m="1" x="6235"/>
        <item m="1" x="5277"/>
        <item m="1" x="4207"/>
        <item m="1" x="7475"/>
        <item m="1" x="4418"/>
        <item m="1" x="4347"/>
        <item m="1" x="4993"/>
        <item m="1" x="5234"/>
        <item m="1" x="7153"/>
        <item m="1" x="6259"/>
        <item m="1" x="4321"/>
        <item m="1" x="2959"/>
        <item m="1" x="5934"/>
        <item m="1" x="7771"/>
        <item m="1" x="3017"/>
        <item m="1" x="6659"/>
        <item m="1" x="4018"/>
        <item m="1" x="6472"/>
        <item m="1" x="7795"/>
        <item m="1" x="4598"/>
        <item m="1" x="3970"/>
        <item m="1" x="4715"/>
        <item m="1" x="5902"/>
        <item m="1" x="3875"/>
        <item m="1" x="3219"/>
        <item m="1" x="7648"/>
        <item m="1" x="5744"/>
        <item m="1" x="4456"/>
        <item m="1" x="7454"/>
        <item m="1" x="5979"/>
        <item m="1" x="6809"/>
        <item m="1" x="3088"/>
        <item m="1" x="7150"/>
        <item m="1" x="4735"/>
        <item m="1" x="6820"/>
        <item m="1" x="7266"/>
        <item m="1" x="3312"/>
        <item m="1" x="2986"/>
        <item m="1" x="4332"/>
        <item m="1" x="5052"/>
        <item m="1" x="4475"/>
        <item m="1" x="6685"/>
        <item m="1" x="7173"/>
        <item m="1" x="3581"/>
        <item m="1" x="4564"/>
        <item m="1" x="6164"/>
        <item m="1" x="4830"/>
        <item m="1" x="7553"/>
        <item m="1" x="6755"/>
        <item m="1" x="5391"/>
        <item m="1" x="6088"/>
        <item m="1" x="7653"/>
        <item m="1" x="4027"/>
        <item m="1" x="4354"/>
        <item m="1" x="3573"/>
        <item m="1" x="6591"/>
        <item m="1" x="7672"/>
        <item m="1" x="4462"/>
        <item m="1" x="7365"/>
        <item m="1" x="4572"/>
        <item m="1" x="7682"/>
        <item m="1" x="3644"/>
        <item m="1" x="2976"/>
        <item m="1" x="3413"/>
        <item m="1" x="6859"/>
        <item m="1" x="5517"/>
        <item m="1" x="5200"/>
        <item m="1" x="4523"/>
        <item m="1" x="5720"/>
        <item m="1" x="3491"/>
        <item m="1" x="3292"/>
        <item m="1" x="4466"/>
        <item m="1" x="4144"/>
        <item m="1" x="2965"/>
        <item m="1" x="4919"/>
        <item m="1" x="3542"/>
        <item m="1" x="7053"/>
        <item m="1" x="6055"/>
        <item m="1" x="5039"/>
        <item m="1" x="7474"/>
        <item m="1" x="3024"/>
        <item m="1" x="7329"/>
        <item m="1" x="7901"/>
        <item m="1" x="6217"/>
        <item m="1" x="5402"/>
        <item m="1" x="4067"/>
        <item m="1" x="7062"/>
        <item m="1" x="3206"/>
        <item m="1" x="7738"/>
        <item m="1" x="4953"/>
        <item m="1" x="4442"/>
        <item m="1" x="6806"/>
        <item m="1" x="7381"/>
        <item m="1" x="5087"/>
        <item m="1" x="7308"/>
        <item m="1" x="4019"/>
        <item m="1" x="6624"/>
        <item m="1" x="6482"/>
        <item m="1" x="7971"/>
        <item m="1" x="3950"/>
        <item m="1" x="3133"/>
        <item m="1" x="5589"/>
        <item m="1" x="6909"/>
        <item m="1" x="6293"/>
        <item m="1" x="5018"/>
        <item m="1" x="6291"/>
        <item m="1" x="3160"/>
        <item m="1" x="5013"/>
        <item m="1" x="4578"/>
        <item m="1" x="3889"/>
        <item m="1" x="5240"/>
        <item m="1" x="5397"/>
        <item m="1" x="7817"/>
        <item m="1" x="6405"/>
        <item m="1" x="4192"/>
        <item m="1" x="3600"/>
        <item m="1" x="5851"/>
        <item m="1" x="7759"/>
        <item m="1" x="6573"/>
        <item m="1" x="6328"/>
        <item m="1" x="5958"/>
        <item m="1" x="4324"/>
        <item m="1" x="4943"/>
        <item m="1" x="4298"/>
        <item m="1" x="7235"/>
        <item m="1" x="3786"/>
        <item m="1" x="3358"/>
        <item m="1" x="6611"/>
        <item m="1" x="6897"/>
        <item m="1" x="6423"/>
        <item m="1" x="7591"/>
        <item m="1" x="7311"/>
        <item m="1" x="6686"/>
        <item m="1" x="6587"/>
        <item m="1" x="4004"/>
        <item m="1" x="5037"/>
        <item m="1" x="5175"/>
        <item x="5"/>
        <item m="1" x="5576"/>
        <item m="1" x="4284"/>
        <item m="1" x="3039"/>
        <item m="1" x="7371"/>
        <item m="1" x="4270"/>
        <item m="1" x="4908"/>
        <item m="1" x="3615"/>
        <item m="1" x="7769"/>
        <item m="1" x="3366"/>
        <item m="1" x="6999"/>
        <item m="1" x="7873"/>
        <item m="1" x="4750"/>
        <item m="1" x="5815"/>
        <item m="1" x="7157"/>
        <item m="1" x="3545"/>
        <item m="1" x="4255"/>
        <item m="1" x="4424"/>
        <item m="1" x="4959"/>
        <item m="1" x="2881"/>
        <item m="1" x="3739"/>
        <item m="1" x="6600"/>
        <item m="1" x="5176"/>
        <item m="1" x="6237"/>
        <item m="1" x="7935"/>
        <item m="1" x="7528"/>
        <item m="1" x="7597"/>
        <item m="1" x="6684"/>
        <item m="1" x="4868"/>
        <item m="1" x="3180"/>
        <item m="1" x="4003"/>
        <item m="1" x="2925"/>
        <item m="1" x="7384"/>
        <item m="1" x="4663"/>
        <item m="1" x="7697"/>
        <item m="1" x="3725"/>
        <item m="1" x="4037"/>
        <item m="1" x="4426"/>
        <item m="1" x="6700"/>
        <item m="1" x="3190"/>
        <item m="1" x="6398"/>
        <item m="1" x="7638"/>
        <item m="1" x="4640"/>
        <item m="1" x="7721"/>
        <item m="1" x="4613"/>
        <item m="1" x="4668"/>
        <item m="1" x="4365"/>
        <item m="1" x="7956"/>
        <item m="1" x="4108"/>
        <item m="1" x="7107"/>
        <item m="1" x="4450"/>
        <item m="1" x="6318"/>
        <item m="1" x="4389"/>
        <item m="1" x="7055"/>
        <item m="1" x="6465"/>
        <item m="1" x="6545"/>
        <item m="1" x="5869"/>
        <item m="1" x="4265"/>
        <item m="1" x="4887"/>
        <item m="1" x="5611"/>
        <item m="1" x="4990"/>
        <item m="1" x="6701"/>
        <item m="1" x="3849"/>
        <item m="1" x="7892"/>
        <item m="1" x="5452"/>
        <item m="1" x="4678"/>
        <item m="1" x="6181"/>
        <item m="1" x="3872"/>
        <item m="1" x="5106"/>
        <item m="1" x="4996"/>
        <item m="1" x="7242"/>
        <item m="1" x="7694"/>
        <item m="1" x="4143"/>
        <item m="1" x="3284"/>
        <item m="1" x="3443"/>
        <item m="1" x="4963"/>
        <item m="1" x="3324"/>
        <item m="1" x="6759"/>
        <item m="1" x="2894"/>
        <item m="1" x="4684"/>
        <item m="1" x="7138"/>
        <item m="1" x="3993"/>
        <item m="1" x="7513"/>
        <item m="1" x="4493"/>
        <item m="1" x="7415"/>
        <item m="1" x="7601"/>
        <item m="1" x="3619"/>
        <item m="1" x="6281"/>
        <item m="1" x="6085"/>
        <item m="1" x="7752"/>
        <item m="1" x="6140"/>
        <item m="1" x="4306"/>
        <item m="1" x="3404"/>
        <item m="1" x="7619"/>
        <item m="1" x="6688"/>
        <item m="1" x="5328"/>
        <item m="1" x="6739"/>
        <item m="1" x="5057"/>
        <item m="1" x="6981"/>
        <item m="1" x="3977"/>
        <item m="1" x="4446"/>
        <item m="1" x="4988"/>
        <item m="1" x="4176"/>
        <item m="1" x="4468"/>
        <item m="1" x="6842"/>
        <item m="1" x="5541"/>
        <item m="1" x="2942"/>
        <item m="1" x="5304"/>
        <item m="1" x="5480"/>
        <item m="1" x="6396"/>
        <item m="1" x="7903"/>
        <item m="1" x="3231"/>
        <item m="1" x="7480"/>
        <item m="1" x="7679"/>
        <item m="1" x="6150"/>
        <item m="1" x="5379"/>
        <item m="1" x="3209"/>
        <item m="1" x="6132"/>
        <item m="1" x="5390"/>
        <item m="1" x="3670"/>
        <item m="1" x="3662"/>
        <item m="1" x="5874"/>
        <item m="1" x="3587"/>
        <item m="1" x="6865"/>
        <item m="1" x="4473"/>
        <item m="1" x="6946"/>
        <item m="1" x="6491"/>
        <item m="1" x="5219"/>
        <item m="1" x="5302"/>
        <item m="1" x="3652"/>
        <item m="1" x="5188"/>
        <item m="1" x="5364"/>
        <item m="1" x="5252"/>
        <item m="1" x="2895"/>
        <item m="1" x="6703"/>
        <item m="1" x="5160"/>
        <item m="1" x="4866"/>
        <item m="1" x="3892"/>
        <item m="1" x="3903"/>
        <item m="1" x="5859"/>
        <item m="1" x="7427"/>
        <item m="1" x="6502"/>
        <item m="1" x="3826"/>
        <item m="1" x="4229"/>
        <item m="1" x="3067"/>
        <item m="1" x="4754"/>
        <item m="1" x="3488"/>
        <item m="1" x="4127"/>
        <item m="1" x="3922"/>
        <item m="1" x="4512"/>
        <item m="1" x="7064"/>
        <item m="1" x="2914"/>
        <item m="1" x="3638"/>
        <item m="1" x="4161"/>
        <item m="1" x="4470"/>
        <item m="1" x="6945"/>
        <item m="1" x="5488"/>
        <item m="1" x="4582"/>
        <item m="1" x="4980"/>
        <item m="1" x="5008"/>
        <item m="1" x="5387"/>
        <item m="1" x="4897"/>
        <item m="1" x="3530"/>
        <item m="1" x="7285"/>
        <item m="1" x="3316"/>
        <item m="1" x="6670"/>
        <item m="1" x="4880"/>
        <item m="1" x="3456"/>
        <item m="1" x="4521"/>
        <item m="1" x="5789"/>
        <item m="1" x="3687"/>
        <item m="1" x="5459"/>
        <item m="1" x="5045"/>
        <item m="1" x="7853"/>
        <item m="1" x="7533"/>
        <item m="1" x="6064"/>
        <item m="1" x="3158"/>
        <item m="1" x="6552"/>
        <item m="1" x="7326"/>
        <item m="1" x="6829"/>
        <item m="1" x="5061"/>
        <item m="1" x="7068"/>
        <item m="1" x="3664"/>
        <item m="1" x="5111"/>
        <item m="1" x="6676"/>
        <item m="1" x="4106"/>
        <item m="1" x="4370"/>
        <item m="1" x="6906"/>
        <item m="1" x="6665"/>
        <item m="1" x="6594"/>
        <item m="1" x="2960"/>
        <item m="1" x="6895"/>
        <item m="1" x="3850"/>
        <item m="1" x="3797"/>
        <item m="1" x="3836"/>
        <item m="1" x="3666"/>
        <item m="1" x="5231"/>
        <item m="1" x="4845"/>
        <item m="1" x="5435"/>
        <item m="1" x="5570"/>
        <item m="1" x="5806"/>
        <item m="1" x="3089"/>
        <item m="1" x="5572"/>
        <item m="1" x="7252"/>
        <item m="1" x="6678"/>
        <item m="1" x="5872"/>
        <item m="1" x="6888"/>
        <item m="1" x="5768"/>
        <item m="1" x="3286"/>
        <item m="1" x="6765"/>
        <item m="1" x="7135"/>
        <item m="1" x="4320"/>
        <item m="1" x="5886"/>
        <item m="1" x="5275"/>
        <item m="1" x="7095"/>
        <item m="1" x="3730"/>
        <item m="1" x="3750"/>
        <item m="1" x="4798"/>
        <item m="1" x="5291"/>
        <item m="1" x="3900"/>
        <item m="1" x="6796"/>
        <item m="1" x="5619"/>
        <item m="1" x="3416"/>
        <item m="1" x="3041"/>
        <item m="1" x="5598"/>
        <item m="1" x="3120"/>
        <item m="1" x="3051"/>
        <item m="1" x="4381"/>
        <item m="1" x="3214"/>
        <item m="1" x="3710"/>
        <item m="1" x="4118"/>
        <item m="1" x="6133"/>
        <item m="1" x="4547"/>
        <item m="1" x="4364"/>
        <item m="1" x="5090"/>
        <item m="1" x="6487"/>
        <item m="1" x="4228"/>
        <item m="1" x="5377"/>
        <item m="1" x="3487"/>
        <item m="1" x="7451"/>
        <item m="1" x="7580"/>
        <item m="1" x="4001"/>
        <item m="1" x="7836"/>
        <item m="1" x="3983"/>
        <item m="1" x="6392"/>
        <item m="1" x="4692"/>
        <item m="1" x="3911"/>
        <item m="1" x="4126"/>
        <item m="1" x="3006"/>
        <item m="1" x="7676"/>
        <item m="1" x="7773"/>
        <item m="1" x="3470"/>
        <item m="1" x="7423"/>
        <item m="1" x="7207"/>
        <item m="1" x="7925"/>
        <item m="1" x="6812"/>
        <item m="1" x="4892"/>
        <item m="1" x="5917"/>
        <item m="1" x="7551"/>
        <item m="1" x="5479"/>
        <item m="1" x="4181"/>
        <item m="1" x="3675"/>
        <item m="1" x="4667"/>
        <item m="1" x="3954"/>
        <item m="1" x="5028"/>
        <item m="1" x="3328"/>
        <item m="1" x="5027"/>
        <item m="1" x="4095"/>
        <item m="1" x="2992"/>
        <item m="1" x="4526"/>
        <item m="1" x="6817"/>
        <item m="1" x="3928"/>
        <item m="1" x="3385"/>
        <item m="1" x="2943"/>
        <item m="1" x="5868"/>
        <item m="1" x="7234"/>
        <item m="1" x="6890"/>
        <item m="1" x="6197"/>
        <item m="1" x="5854"/>
        <item m="1" x="3434"/>
        <item m="1" x="4958"/>
        <item m="1" x="5797"/>
        <item m="1" x="5858"/>
        <item m="1" x="4219"/>
        <item m="1" x="6832"/>
        <item m="1" x="4638"/>
        <item m="1" x="4775"/>
        <item m="1" x="3172"/>
        <item m="1" x="5828"/>
        <item m="1" x="7431"/>
        <item m="1" x="7115"/>
        <item m="1" x="5350"/>
        <item m="1" x="4425"/>
        <item m="1" x="3637"/>
        <item m="1" x="6477"/>
        <item m="1" x="5367"/>
        <item m="1" x="3244"/>
        <item m="1" x="4942"/>
        <item m="1" x="3258"/>
        <item m="1" x="6307"/>
        <item m="1" x="5195"/>
        <item m="1" x="4492"/>
        <item m="1" x="4632"/>
        <item m="1" x="6960"/>
        <item m="1" x="7372"/>
        <item m="1" x="4859"/>
        <item m="1" x="3576"/>
        <item m="1" x="3669"/>
        <item m="1" x="3842"/>
        <item m="1" x="3738"/>
        <item m="1" x="6051"/>
        <item m="1" x="3390"/>
        <item m="1" x="6550"/>
        <item m="1" x="6078"/>
        <item m="1" x="3436"/>
        <item m="1" x="7292"/>
        <item m="1" x="4187"/>
        <item m="1" x="7818"/>
        <item m="1" x="5899"/>
        <item m="1" x="6841"/>
        <item m="1" x="6325"/>
        <item m="1" x="7191"/>
        <item m="1" x="7988"/>
        <item m="1" x="5829"/>
        <item m="1" x="6894"/>
        <item m="1" x="6450"/>
        <item m="1" x="4156"/>
        <item m="1" x="6460"/>
        <item m="1" x="4982"/>
        <item m="1" x="7976"/>
        <item m="1" x="5995"/>
        <item m="1" x="3164"/>
        <item m="1" x="4171"/>
        <item m="1" x="4069"/>
        <item m="1" x="4734"/>
        <item m="1" x="5319"/>
        <item m="1" x="6511"/>
        <item m="1" x="5549"/>
        <item m="1" x="7856"/>
        <item m="1" x="5407"/>
        <item m="1" x="6802"/>
        <item m="1" x="6006"/>
        <item m="1" x="3446"/>
        <item m="1" x="7797"/>
        <item m="1" x="3599"/>
        <item m="1" x="7948"/>
        <item m="1" x="3204"/>
        <item m="1" x="4022"/>
        <item m="1" x="4856"/>
        <item m="1" x="6334"/>
        <item m="1" x="4825"/>
        <item m="1" x="4297"/>
        <item m="1" x="4123"/>
        <item m="1" x="6641"/>
        <item m="1" x="4271"/>
        <item m="1" x="3948"/>
        <item m="1" x="4634"/>
        <item m="1" x="5679"/>
        <item m="1" x="2876"/>
        <item m="1" x="4304"/>
        <item m="1" x="3124"/>
        <item m="1" x="5485"/>
        <item m="1" x="7774"/>
        <item m="1" x="5098"/>
        <item m="1" x="5658"/>
        <item m="1" x="5771"/>
        <item m="1" x="3186"/>
        <item m="1" x="3570"/>
        <item m="1" x="5957"/>
        <item m="1" x="3175"/>
        <item m="1" x="5988"/>
        <item m="1" x="6577"/>
        <item m="1" x="5372"/>
        <item m="1" x="4269"/>
        <item m="1" x="6628"/>
        <item m="1" x="4351"/>
        <item m="1" x="6399"/>
        <item m="1" x="6124"/>
        <item m="1" x="7847"/>
        <item m="1" x="2981"/>
        <item m="1" x="6298"/>
        <item m="1" x="3995"/>
        <item m="1" x="5030"/>
        <item m="1" x="3022"/>
        <item m="1" x="3363"/>
        <item m="1" x="7897"/>
        <item m="1" x="7069"/>
        <item m="1" x="7537"/>
        <item m="1" x="6501"/>
        <item m="1" x="5833"/>
        <item m="1" x="5283"/>
        <item m="1" x="3833"/>
        <item m="1" x="4021"/>
        <item m="1" x="6785"/>
        <item m="1" x="7990"/>
        <item m="1" x="6113"/>
        <item m="1" x="4170"/>
        <item m="1" x="5374"/>
        <item m="1" x="3121"/>
        <item m="1" x="5213"/>
        <item m="1" x="7335"/>
        <item m="1" x="3145"/>
        <item m="1" x="4991"/>
        <item m="1" x="7882"/>
        <item m="1" x="6161"/>
        <item m="1" x="3311"/>
        <item m="1" x="5776"/>
        <item m="1" x="5158"/>
        <item m="1" x="6175"/>
        <item m="1" x="7639"/>
        <item m="1" x="6803"/>
        <item m="1" x="5793"/>
        <item m="1" x="3036"/>
        <item m="1" x="3953"/>
        <item m="1" x="4335"/>
        <item m="1" x="5371"/>
        <item m="1" x="2971"/>
        <item m="1" x="4371"/>
        <item m="1" x="2940"/>
        <item m="1" x="6025"/>
        <item m="1" x="6896"/>
        <item m="1" x="6771"/>
        <item m="1" x="5823"/>
        <item m="1" x="6321"/>
        <item m="1" x="3464"/>
        <item m="1" x="5748"/>
        <item m="1" x="7420"/>
        <item m="1" x="5865"/>
        <item m="1" x="7573"/>
        <item m="1" x="6403"/>
        <item m="1" x="6565"/>
        <item m="1" x="4554"/>
        <item m="1" x="7577"/>
        <item m="1" x="3326"/>
        <item m="1" x="6534"/>
        <item m="1" x="4998"/>
        <item m="1" x="4680"/>
        <item m="1" x="7424"/>
        <item m="1" x="3359"/>
        <item m="1" x="6165"/>
        <item m="1" x="5848"/>
        <item m="1" x="7635"/>
        <item m="1" x="5418"/>
        <item m="1" x="6040"/>
        <item m="1" x="7775"/>
        <item m="1" x="5187"/>
        <item m="1" x="7112"/>
        <item m="1" x="3056"/>
        <item m="1" x="7992"/>
        <item m="1" x="4467"/>
        <item m="1" x="3788"/>
        <item m="1" x="5100"/>
        <item m="1" x="5020"/>
        <item m="1" x="5085"/>
        <item m="1" x="4992"/>
        <item m="1" x="6784"/>
        <item m="1" x="5504"/>
        <item m="1" x="2939"/>
        <item m="1" x="3551"/>
        <item m="1" x="4326"/>
        <item m="1" x="7179"/>
        <item m="1" x="5855"/>
        <item m="1" x="7683"/>
        <item m="1" x="7669"/>
        <item m="1" x="4404"/>
        <item m="1" x="4406"/>
        <item m="1" x="3654"/>
        <item m="1" x="7838"/>
        <item m="1" x="4463"/>
        <item m="1" x="6370"/>
        <item m="1" x="6308"/>
        <item m="1" x="4518"/>
        <item m="1" x="7328"/>
        <item m="1" x="5171"/>
        <item m="1" x="7177"/>
        <item m="1" x="7074"/>
        <item m="1" x="5431"/>
        <item m="1" x="6179"/>
        <item m="1" x="4652"/>
        <item m="1" x="5229"/>
        <item m="1" x="4088"/>
        <item m="1" x="6219"/>
        <item m="1" x="3658"/>
        <item m="1" x="7767"/>
        <item m="1" x="6256"/>
        <item m="1" x="3098"/>
        <item m="1" x="7405"/>
        <item m="1" x="3955"/>
        <item m="1" x="4378"/>
        <item m="1" x="7613"/>
        <item m="1" x="3086"/>
        <item m="1" x="5490"/>
        <item m="1" x="6788"/>
        <item m="1" x="3650"/>
        <item m="1" x="7001"/>
        <item m="1" x="4641"/>
        <item m="1" x="7926"/>
        <item m="1" x="4459"/>
        <item m="1" x="4236"/>
        <item m="1" x="3073"/>
        <item m="1" x="7126"/>
        <item m="1" x="5664"/>
        <item m="1" x="4398"/>
        <item m="1" x="7642"/>
        <item m="1" x="3000"/>
        <item m="1" x="4199"/>
        <item m="1" x="7005"/>
        <item m="1" x="6656"/>
        <item m="1" x="3042"/>
        <item m="1" x="4539"/>
        <item m="1" x="6637"/>
        <item m="1" x="4005"/>
        <item m="1" x="4879"/>
        <item m="1" x="4429"/>
        <item m="1" x="4525"/>
        <item m="1" x="6959"/>
        <item m="1" x="6297"/>
        <item m="1" x="5084"/>
        <item m="1" x="6720"/>
        <item m="1" x="6821"/>
        <item m="1" x="5198"/>
        <item m="1" x="3253"/>
        <item m="1" x="4403"/>
        <item m="1" x="5654"/>
        <item m="1" x="5738"/>
        <item m="1" x="7470"/>
        <item m="1" x="6935"/>
        <item m="1" x="6494"/>
        <item m="1" x="7554"/>
        <item m="1" x="6173"/>
        <item m="1" x="4756"/>
        <item m="1" x="4574"/>
        <item m="1" x="4120"/>
        <item m="1" x="3643"/>
        <item m="1" x="4586"/>
        <item m="1" x="7984"/>
        <item m="1" x="4743"/>
        <item m="1" x="5468"/>
        <item m="1" x="7101"/>
        <item m="1" x="5778"/>
        <item m="1" x="6027"/>
        <item m="1" x="6427"/>
        <item m="1" x="3734"/>
        <item m="1" x="6158"/>
        <item m="1" x="5066"/>
        <item m="1" x="7822"/>
        <item m="1" x="5754"/>
        <item m="1" x="3405"/>
        <item m="1" x="7612"/>
        <item m="1" x="6194"/>
        <item m="1" x="6674"/>
        <item m="1" x="3847"/>
        <item m="1" x="5566"/>
        <item m="1" x="2975"/>
        <item m="1" x="3332"/>
        <item m="1" x="6754"/>
        <item m="1" x="7780"/>
        <item m="1" x="4300"/>
        <item m="1" x="6869"/>
        <item m="1" x="4272"/>
        <item m="1" x="4263"/>
        <item m="1" x="3549"/>
        <item m="1" x="3199"/>
        <item m="1" x="3656"/>
        <item m="1" x="5596"/>
        <item m="1" x="2999"/>
        <item m="1" x="6721"/>
        <item m="1" x="5972"/>
        <item m="1" x="3722"/>
        <item m="1" x="5447"/>
        <item m="1" x="6696"/>
        <item m="1" x="7499"/>
        <item m="1" x="5004"/>
        <item m="1" x="5014"/>
        <item m="1" x="4923"/>
        <item m="1" x="3554"/>
        <item m="1" x="3607"/>
        <item m="1" x="3368"/>
        <item m="1" x="3153"/>
        <item m="1" x="3585"/>
        <item m="1" x="3468"/>
        <item m="1" x="5120"/>
        <item m="1" x="3988"/>
        <item m="1" x="7957"/>
        <item m="1" x="6924"/>
        <item m="1" x="4776"/>
        <item m="1" x="4166"/>
        <item m="1" x="3560"/>
        <item m="1" x="5015"/>
        <item m="1" x="7350"/>
        <item m="1" x="5210"/>
        <item m="1" x="3801"/>
        <item m="1" x="4477"/>
        <item m="1" x="3887"/>
        <item m="1" x="4091"/>
        <item m="1" x="3210"/>
        <item m="1" x="3526"/>
        <item m="1" x="6835"/>
        <item m="1" x="5153"/>
        <item m="1" x="7651"/>
        <item m="1" x="5938"/>
        <item m="1" x="5937"/>
        <item m="1" x="6982"/>
        <item m="1" x="3606"/>
        <item m="1" x="6928"/>
        <item m="1" x="4974"/>
        <item m="1" x="3667"/>
        <item m="1" x="3149"/>
        <item m="1" x="4045"/>
        <item m="1" x="5890"/>
        <item m="1" x="3711"/>
        <item m="1" x="2988"/>
        <item m="1" x="6718"/>
        <item m="1" x="5433"/>
        <item m="1" x="3938"/>
        <item m="1" x="7111"/>
        <item m="1" x="5942"/>
        <item m="1" x="4203"/>
        <item m="1" x="5777"/>
        <item m="1" x="3297"/>
        <item m="1" x="3065"/>
        <item m="1" x="4584"/>
        <item m="1" x="7198"/>
        <item m="1" x="6781"/>
        <item m="1" x="2913"/>
        <item m="1" x="5818"/>
        <item m="1" x="3217"/>
        <item m="1" x="3657"/>
        <item m="1" x="5994"/>
        <item m="1" x="7061"/>
        <item m="1" x="6993"/>
        <item m="1" x="3622"/>
        <item m="1" x="6215"/>
        <item m="1" x="4712"/>
        <item m="1" x="5511"/>
        <item m="1" x="3211"/>
        <item m="1" x="5366"/>
        <item m="1" x="7567"/>
        <item m="1" x="5409"/>
        <item m="1" x="3227"/>
        <item m="1" x="7552"/>
        <item m="1" x="2945"/>
        <item m="1" x="5383"/>
        <item m="1" x="4208"/>
        <item m="1" x="7751"/>
        <item m="1" x="5261"/>
        <item m="1" x="7564"/>
        <item m="1" x="4183"/>
        <item m="1" x="6255"/>
        <item m="1" x="4040"/>
        <item m="1" x="6018"/>
        <item m="1" x="5056"/>
        <item m="1" x="6520"/>
        <item m="1" x="6887"/>
        <item m="1" x="4818"/>
        <item m="1" x="6815"/>
        <item m="1" x="6266"/>
        <item m="1" x="3028"/>
        <item m="1" x="4438"/>
        <item m="1" x="4534"/>
        <item m="1" x="6112"/>
        <item m="1" x="3822"/>
        <item m="1" x="5685"/>
        <item m="1" x="5423"/>
        <item m="1" x="7977"/>
        <item m="1" x="7077"/>
        <item m="1" x="6289"/>
        <item m="1" x="7620"/>
        <item m="1" x="6420"/>
        <item m="1" x="5964"/>
        <item m="1" x="3940"/>
        <item m="1" x="3288"/>
        <item m="1" x="7640"/>
        <item m="1" x="6468"/>
        <item m="1" x="3282"/>
        <item m="1" x="4453"/>
        <item m="1" x="5837"/>
        <item m="1" x="7355"/>
        <item m="1" x="3320"/>
        <item m="1" x="6188"/>
        <item m="1" x="7464"/>
        <item m="1" x="7523"/>
        <item m="1" x="4956"/>
        <item m="1" x="3655"/>
        <item m="1" x="6335"/>
        <item m="1" x="3307"/>
        <item m="1" x="7937"/>
        <item m="1" x="3543"/>
        <item m="1" x="6387"/>
        <item m="1" x="5672"/>
        <item m="1" x="7980"/>
        <item m="1" x="4657"/>
        <item m="1" x="7973"/>
        <item m="1" x="3094"/>
        <item m="1" x="6972"/>
        <item m="1" x="6185"/>
        <item m="1" x="3047"/>
        <item m="1" x="7146"/>
        <item m="1" x="4038"/>
        <item m="1" x="5152"/>
        <item m="1" x="5238"/>
        <item m="1" x="3706"/>
        <item m="1" x="4250"/>
        <item m="1" x="5432"/>
        <item m="1" x="2972"/>
        <item m="1" x="6518"/>
        <item m="1" x="6843"/>
        <item m="1" x="6726"/>
        <item m="1" x="5691"/>
        <item m="1" x="3527"/>
        <item m="1" x="3568"/>
        <item m="1" x="4781"/>
        <item m="1" x="5009"/>
        <item m="1" x="7128"/>
        <item m="1" x="6442"/>
        <item m="1" x="3159"/>
        <item m="1" x="5161"/>
        <item m="1" x="6148"/>
        <item m="1" x="5630"/>
        <item m="1" x="5487"/>
        <item m="1" x="3274"/>
        <item m="1" x="5012"/>
        <item m="1" x="7090"/>
        <item m="1" x="6839"/>
        <item m="1" x="5635"/>
        <item m="1" x="7394"/>
        <item m="1" x="7059"/>
        <item m="1" x="6458"/>
        <item m="1" x="6490"/>
        <item m="1" x="5362"/>
        <item m="1" x="5969"/>
        <item m="1" x="7576"/>
        <item m="1" x="4587"/>
        <item m="1" x="7219"/>
        <item m="1" x="4520"/>
        <item m="1" x="7710"/>
        <item m="1" x="7686"/>
        <item m="1" x="4914"/>
        <item m="1" x="5536"/>
        <item m="1" x="6012"/>
        <item m="1" x="4158"/>
        <item m="1" x="2891"/>
        <item m="1" x="3973"/>
        <item m="1" x="5814"/>
        <item m="1" x="6827"/>
        <item m="1" x="7086"/>
        <item m="1" x="4739"/>
        <item m="1" x="3640"/>
        <item m="1" x="7678"/>
        <item m="1" x="5162"/>
        <item m="1" x="5215"/>
        <item m="1" x="5634"/>
        <item m="1" x="7118"/>
        <item m="1" x="5655"/>
        <item m="1" x="4999"/>
        <item m="1" x="7760"/>
        <item m="1" x="4036"/>
        <item m="1" x="7277"/>
        <item m="1" x="4427"/>
        <item m="1" x="3313"/>
        <item m="1" x="5891"/>
        <item m="1" x="7626"/>
        <item m="1" x="4748"/>
        <item m="1" x="3080"/>
        <item m="1" x="3605"/>
        <item m="1" x="3302"/>
        <item m="1" x="4254"/>
        <item m="1" x="5475"/>
        <item m="1" x="4390"/>
        <item m="1" x="3304"/>
        <item m="1" x="5312"/>
        <item m="1" x="4128"/>
        <item m="1" x="6333"/>
        <item m="1" x="7236"/>
        <item m="1" x="3708"/>
        <item m="1" x="7899"/>
        <item m="1" x="3753"/>
        <item m="1" x="3038"/>
        <item m="1" x="5174"/>
        <item m="1" x="7985"/>
        <item m="1" x="6073"/>
        <item m="1" x="7379"/>
        <item m="1" x="5053"/>
        <item m="1" x="3705"/>
        <item m="1" x="5233"/>
        <item m="1" x="5879"/>
        <item m="1" x="5506"/>
        <item m="1" x="4226"/>
        <item m="1" x="3400"/>
        <item m="1" x="4696"/>
        <item m="1" x="3870"/>
        <item m="1" x="6635"/>
        <item m="1" x="4071"/>
        <item m="1" x="7851"/>
        <item m="1" x="5381"/>
        <item m="1" x="4026"/>
        <item m="1" x="5983"/>
        <item m="1" x="3315"/>
        <item m="1" x="6810"/>
        <item m="1" x="7544"/>
        <item m="1" x="3187"/>
        <item m="1" x="7535"/>
        <item m="1" x="5172"/>
        <item m="1" x="3194"/>
        <item m="1" x="4337"/>
        <item m="1" x="5124"/>
        <item m="1" x="6879"/>
        <item m="1" x="6510"/>
        <item m="1" x="3913"/>
        <item m="1" x="7668"/>
        <item m="1" x="3221"/>
        <item m="1" x="3203"/>
        <item m="1" x="7692"/>
        <item m="1" x="3534"/>
        <item m="1" x="3736"/>
        <item m="1" x="6798"/>
        <item m="1" x="5998"/>
        <item m="1" x="7297"/>
        <item m="1" x="6202"/>
        <item m="1" x="3424"/>
        <item m="1" x="7145"/>
        <item m="1" x="5955"/>
        <item m="1" x="4059"/>
        <item m="1" x="6885"/>
        <item m="1" x="6987"/>
        <item m="1" x="4895"/>
        <item m="1" x="3986"/>
        <item m="1" x="3469"/>
        <item m="1" x="4241"/>
        <item m="1" x="5671"/>
        <item m="1" x="6970"/>
        <item m="1" x="4741"/>
        <item m="1" x="6503"/>
        <item m="1" x="4615"/>
        <item m="1" x="7455"/>
        <item m="1" x="5226"/>
        <item m="1" x="5616"/>
        <item m="1" x="6108"/>
        <item m="1" x="6089"/>
        <item m="1" x="6471"/>
        <item m="1" x="7978"/>
        <item m="1" x="4471"/>
        <item m="1" x="7928"/>
        <item m="1" x="4046"/>
        <item m="1" x="4160"/>
        <item m="1" x="6773"/>
        <item m="1" x="4960"/>
        <item m="1" x="5413"/>
        <item m="1" x="5813"/>
        <item m="1" x="5385"/>
        <item m="1" x="4053"/>
        <item m="1" x="5461"/>
        <item m="1" x="3200"/>
        <item m="1" x="3967"/>
        <item m="1" x="5841"/>
        <item m="1" x="7202"/>
        <item m="1" x="4151"/>
        <item m="1" x="4057"/>
        <item m="1" x="4870"/>
        <item m="1" x="4808"/>
        <item m="1" x="4650"/>
        <item m="1" x="5706"/>
        <item m="1" x="3269"/>
        <item m="1" x="5021"/>
        <item m="1" x="5441"/>
        <item m="1" x="7248"/>
        <item m="1" x="3770"/>
        <item m="1" x="2896"/>
        <item m="1" x="2909"/>
        <item m="1" x="6698"/>
        <item m="1" x="5996"/>
        <item m="1" x="3593"/>
        <item m="1" x="5346"/>
        <item m="1" x="4087"/>
        <item m="1" x="5757"/>
        <item m="1" x="7341"/>
        <item m="1" x="4350"/>
        <item m="1" x="3392"/>
        <item m="1" x="5550"/>
        <item m="1" x="3102"/>
        <item m="1" x="4278"/>
        <item m="1" x="6239"/>
        <item m="1" x="6105"/>
        <item m="1" x="3665"/>
        <item m="1" x="7749"/>
        <item m="1" x="6753"/>
        <item m="1" x="5700"/>
        <item m="1" x="4665"/>
        <item m="1" x="5454"/>
        <item m="1" x="5232"/>
        <item m="1" x="7859"/>
        <item m="1" x="3518"/>
        <item m="1" x="6930"/>
        <item m="1" x="5329"/>
        <item m="1" x="4329"/>
        <item m="1" x="6337"/>
        <item m="1" x="7116"/>
        <item m="1" x="4533"/>
        <item m="1" x="5578"/>
        <item m="1" x="5633"/>
        <item m="1" x="6234"/>
        <item m="1" x="4336"/>
        <item m="1" x="4090"/>
        <item m="1" x="6663"/>
        <item m="1" x="6629"/>
        <item m="1" x="7828"/>
        <item m="1" x="3268"/>
        <item m="1" x="7265"/>
        <item m="1" x="6539"/>
        <item m="1" x="7206"/>
        <item m="1" x="4648"/>
        <item m="1" x="6343"/>
        <item m="1" x="3999"/>
        <item m="1" x="3267"/>
        <item m="1" x="3635"/>
        <item m="1" x="7983"/>
        <item m="1" x="6530"/>
        <item m="1" x="5290"/>
        <item m="1" x="6794"/>
        <item m="1" x="5097"/>
        <item m="1" x="7357"/>
        <item m="1" x="2995"/>
        <item m="1" x="3807"/>
        <item m="1" x="5736"/>
        <item m="1" x="2904"/>
        <item m="1" x="3966"/>
        <item m="1" x="6780"/>
        <item m="1" x="7465"/>
        <item m="1" x="4401"/>
        <item m="1" x="2936"/>
        <item m="1" x="3222"/>
        <item m="1" x="4412"/>
        <item m="1" x="7181"/>
        <item m="1" x="6667"/>
        <item m="1" x="3512"/>
        <item m="1" x="7590"/>
        <item m="1" x="5380"/>
        <item m="1" x="5311"/>
        <item m="1" x="6625"/>
        <item m="1" x="7764"/>
        <item m="1" x="6559"/>
        <item m="1" x="6692"/>
        <item m="1" x="3982"/>
        <item m="1" x="4491"/>
        <item m="1" x="4388"/>
        <item m="1" x="3422"/>
        <item m="1" x="7212"/>
        <item m="1" x="4985"/>
        <item m="1" x="7072"/>
        <item m="1" x="5478"/>
        <item m="1" x="5062"/>
        <item m="1" x="5608"/>
        <item m="1" x="7397"/>
        <item m="1" x="4489"/>
        <item m="1" x="7492"/>
        <item m="1" x="7075"/>
        <item m="1" x="6038"/>
        <item m="1" x="5950"/>
        <item m="1" x="5212"/>
        <item m="1" x="4824"/>
        <item m="1" x="5775"/>
        <item m="1" x="4011"/>
        <item m="1" x="4561"/>
        <item m="1" x="6618"/>
        <item m="1" x="4112"/>
        <item m="1" x="4430"/>
        <item m="1" x="6717"/>
        <item m="1" x="6729"/>
        <item m="1" x="3661"/>
        <item m="1" x="4373"/>
        <item m="1" x="7743"/>
        <item m="1" x="7375"/>
        <item m="1" x="5681"/>
        <item m="1" x="6627"/>
        <item m="1" x="4858"/>
        <item m="1" x="3776"/>
        <item m="1" x="3603"/>
        <item m="1" x="5770"/>
        <item m="1" x="7195"/>
        <item m="1" x="7723"/>
        <item m="1" x="6634"/>
        <item m="1" x="3461"/>
        <item m="1" x="3898"/>
        <item m="1" x="5146"/>
        <item m="1" x="7848"/>
        <item m="1" x="4433"/>
        <item m="1" x="7915"/>
        <item m="1" x="4529"/>
        <item m="1" x="6840"/>
        <item m="1" x="7205"/>
        <item m="1" x="4092"/>
        <item m="1" x="4693"/>
        <item m="1" x="6737"/>
        <item m="1" x="6069"/>
        <item m="1" x="7920"/>
        <item m="1" x="4683"/>
        <item m="1" x="4082"/>
        <item m="1" x="3502"/>
        <item m="1" x="6513"/>
        <item m="1" x="3796"/>
        <item m="1" x="5735"/>
        <item m="1" x="6348"/>
        <item m="1" x="3442"/>
        <item m="1" x="7272"/>
        <item m="1" x="3991"/>
        <item m="1" x="3805"/>
        <item m="1" x="4177"/>
        <item m="1" x="4357"/>
        <item m="1" x="3984"/>
        <item m="1" x="2993"/>
        <item m="1" x="6767"/>
        <item m="1" x="5179"/>
        <item m="1" x="6675"/>
        <item m="1" x="4050"/>
        <item m="1" x="4216"/>
        <item m="1" x="6381"/>
        <item m="1" x="4886"/>
        <item m="1" x="3298"/>
        <item m="1" x="6002"/>
        <item m="1" x="5908"/>
        <item m="1" x="6652"/>
        <item m="1" x="4862"/>
        <item m="1" x="5005"/>
        <item m="1" x="4150"/>
        <item m="1" x="4537"/>
        <item m="1" x="7304"/>
        <item m="1" x="7622"/>
        <item m="1" x="7229"/>
        <item m="1" x="7922"/>
        <item m="1" x="6461"/>
        <item m="1" x="3636"/>
        <item m="1" x="6186"/>
        <item m="1" x="4137"/>
        <item m="1" x="6680"/>
        <item m="1" x="4760"/>
        <item m="1" x="5139"/>
        <item m="1" x="4125"/>
        <item m="1" x="4383"/>
        <item m="1" x="6585"/>
        <item m="1" x="3179"/>
        <item m="1" x="2879"/>
        <item m="1" x="5623"/>
        <item m="1" x="2912"/>
        <item m="1" x="7368"/>
        <item m="1" x="6014"/>
        <item m="1" x="7862"/>
        <item m="1" x="5077"/>
        <item m="1" x="5361"/>
        <item m="1" x="4950"/>
        <item m="1" x="6374"/>
        <item m="1" x="3962"/>
        <item m="1" x="3074"/>
        <item m="1" x="6193"/>
        <item m="1" x="3901"/>
        <item m="1" x="3331"/>
        <item m="1" x="5971"/>
        <item m="1" x="7289"/>
        <item m="1" x="7588"/>
        <item m="1" x="2885"/>
        <item m="1" x="6434"/>
        <item m="1" x="4227"/>
        <item m="1" x="7142"/>
        <item m="1" x="4023"/>
        <item m="1" x="7967"/>
        <item m="1" x="7700"/>
        <item m="1" x="4030"/>
        <item m="1" x="4975"/>
        <item m="1" x="3333"/>
        <item m="1" x="4872"/>
        <item m="1" x="5607"/>
        <item m="1" x="5809"/>
        <item m="1" x="4252"/>
        <item m="1" x="3173"/>
        <item m="1" x="6147"/>
        <item m="1" x="4385"/>
        <item m="1" x="7919"/>
        <item m="1" x="3350"/>
        <item m="1" x="6189"/>
        <item m="1" x="5704"/>
        <item m="1" x="4876"/>
        <item m="1" x="7998"/>
        <item m="1" x="3558"/>
        <item m="1" x="2873"/>
        <item m="1" x="6212"/>
        <item m="1" x="4411"/>
        <item m="1" x="6662"/>
        <item m="1" x="7354"/>
        <item m="1" x="4704"/>
        <item m="1" x="3261"/>
        <item m="1" x="7831"/>
        <item m="1" x="7863"/>
        <item m="1" x="5113"/>
        <item m="1" x="5286"/>
        <item m="1" x="3971"/>
        <item m="1" x="3240"/>
        <item m="1" x="5665"/>
        <item m="1" x="3411"/>
        <item m="1" x="4242"/>
        <item m="1" x="4809"/>
        <item m="1" x="7549"/>
        <item m="1" x="3633"/>
        <item m="1" x="5621"/>
        <item m="1" x="3720"/>
        <item m="1" x="5618"/>
        <item m="1" x="6973"/>
        <item m="1" x="7762"/>
        <item m="1" x="5702"/>
        <item m="1" x="5990"/>
        <item m="1" x="7003"/>
        <item m="1" x="7616"/>
        <item m="1" x="3345"/>
        <item m="1" x="7488"/>
        <item m="1" x="5466"/>
        <item m="1" x="7794"/>
        <item m="1" x="7409"/>
        <item m="1" x="5289"/>
        <item m="1" x="4842"/>
        <item m="1" x="7598"/>
        <item m="1" x="7336"/>
        <item m="1" x="5639"/>
        <item m="1" x="5524"/>
        <item m="1" x="3817"/>
        <item m="1" x="7770"/>
        <item m="1" x="7479"/>
        <item m="1" x="6400"/>
        <item m="1" x="3931"/>
        <item m="1" x="7865"/>
        <item m="1" x="4153"/>
        <item m="1" x="7307"/>
        <item m="1" x="3242"/>
        <item m="1" x="3853"/>
        <item m="1" x="6384"/>
        <item m="1" x="6279"/>
        <item m="1" x="3414"/>
        <item m="1" x="3157"/>
        <item m="1" x="3075"/>
        <item m="1" x="5751"/>
        <item m="1" x="7303"/>
        <item m="1" x="7883"/>
        <item m="1" x="7858"/>
        <item m="1" x="5388"/>
        <item m="1" x="3979"/>
        <item m="1" x="3278"/>
        <item m="1" x="6076"/>
        <item m="1" x="7579"/>
        <item m="1" x="4795"/>
        <item m="1" x="3831"/>
        <item m="1" x="6301"/>
        <item m="1" x="5915"/>
        <item m="1" x="6495"/>
        <item m="1" x="3452"/>
        <item m="1" x="6575"/>
        <item m="1" x="4109"/>
        <item m="1" x="4302"/>
        <item m="1" x="5299"/>
        <item m="1" x="3611"/>
        <item m="1" x="7645"/>
        <item m="1" x="7386"/>
        <item m="1" x="4190"/>
        <item m="1" x="4894"/>
        <item m="1" x="7099"/>
        <item m="1" x="7233"/>
        <item m="1" x="4803"/>
        <item m="1" x="7378"/>
        <item m="1" x="7314"/>
        <item m="1" x="5826"/>
        <item m="1" x="5727"/>
        <item m="1" x="7472"/>
        <item m="1" x="7080"/>
        <item m="1" x="4768"/>
        <item m="1" x="4786"/>
        <item m="1" x="4698"/>
        <item m="1" x="4604"/>
        <item m="1" x="5811"/>
        <item m="1" x="4701"/>
        <item m="1" x="5843"/>
        <item m="1" x="7510"/>
        <item m="1" x="3069"/>
        <item m="1" x="6419"/>
        <item m="1" x="7417"/>
        <item m="1" x="4048"/>
        <item m="1" x="3974"/>
        <item m="1" x="5844"/>
        <item m="1" x="7211"/>
        <item m="1" x="6258"/>
        <item m="1" x="7435"/>
        <item m="1" x="7392"/>
        <item m="1" x="6514"/>
        <item m="1" x="7737"/>
        <item m="1" x="5805"/>
        <item m="1" x="6264"/>
        <item m="1" x="7556"/>
        <item m="1" x="4167"/>
        <item m="1" x="4580"/>
        <item m="1" x="3247"/>
        <item m="1" x="3335"/>
        <item m="1" x="4836"/>
        <item m="1" x="7203"/>
        <item m="1" x="4410"/>
        <item m="1" x="6506"/>
        <item m="1" x="5276"/>
        <item m="1" x="3136"/>
        <item m="1" x="7675"/>
        <item m="1" x="4924"/>
        <item m="1" x="3715"/>
        <item m="1" x="6638"/>
        <item m="1" x="2966"/>
        <item m="1" x="5659"/>
        <item m="1" x="3030"/>
        <item m="1" x="5481"/>
        <item m="1" x="7918"/>
        <item m="1" x="4179"/>
        <item m="1" x="7440"/>
        <item m="1" x="4416"/>
        <item m="1" x="6457"/>
        <item m="1" x="3759"/>
        <item m="1" x="4720"/>
        <item m="1" x="3216"/>
        <item m="1" x="6222"/>
        <item m="1" x="5740"/>
        <item m="1" x="3233"/>
        <item m="1" x="6453"/>
        <item m="1" x="4451"/>
        <item m="1" x="3048"/>
        <item m="1" x="7042"/>
        <item m="1" x="7961"/>
        <item m="1" x="4888"/>
        <item m="1" x="7494"/>
        <item m="1" x="3968"/>
        <item m="1" x="3914"/>
        <item m="1" x="5539"/>
        <item m="1" x="5798"/>
        <item m="1" x="6118"/>
        <item m="1" x="3011"/>
        <item m="1" x="4970"/>
        <item m="1" x="6846"/>
        <item m="1" x="4545"/>
        <item m="1" x="3462"/>
        <item m="1" x="7209"/>
        <item m="1" x="7530"/>
        <item m="1" x="4372"/>
        <item m="1" x="4799"/>
        <item m="1" x="5710"/>
        <item m="1" x="3131"/>
        <item m="1" x="6407"/>
        <item m="1" x="6858"/>
        <item m="1" x="3624"/>
        <item m="1" x="7032"/>
        <item m="1" x="6544"/>
        <item m="1" x="4602"/>
        <item m="1" x="3384"/>
        <item m="1" x="3096"/>
        <item m="1" x="6857"/>
        <item m="1" x="4117"/>
        <item m="1" x="3399"/>
        <item m="1" x="4328"/>
        <item m="1" x="5567"/>
        <item m="1" x="4240"/>
        <item m="1" x="6342"/>
        <item m="1" x="3293"/>
        <item m="1" x="7874"/>
        <item m="1" x="3832"/>
        <item m="1" x="5817"/>
        <item m="1" x="4694"/>
        <item m="1" x="2964"/>
        <item m="1" x="7757"/>
        <item m="1" x="5235"/>
        <item m="1" x="7809"/>
        <item m="1" x="6516"/>
        <item m="1" x="4733"/>
        <item m="1" x="6853"/>
        <item m="1" x="6329"/>
        <item m="1" x="6992"/>
        <item m="1" x="6602"/>
        <item m="1" x="7018"/>
        <item m="1" x="7164"/>
        <item m="1" x="5530"/>
        <item m="1" x="4968"/>
        <item m="1" x="5464"/>
        <item m="1" x="4909"/>
        <item m="1" x="3178"/>
        <item m="1" x="3460"/>
        <item m="1" x="4588"/>
        <item m="1" x="5410"/>
        <item m="1" x="7921"/>
        <item m="1" x="6756"/>
        <item m="1" x="7596"/>
        <item m="1" x="7491"/>
        <item m="1" x="6310"/>
        <item m="1" x="3978"/>
        <item m="1" x="7783"/>
        <item m="1" x="5356"/>
        <item m="1" x="4930"/>
        <item m="1" x="7066"/>
        <item m="1" x="4844"/>
        <item m="1" x="3693"/>
        <item m="1" x="4764"/>
        <item m="1" x="6969"/>
        <item m="1" x="7670"/>
        <item m="1" x="6238"/>
        <item m="1" x="4086"/>
        <item m="1" x="3046"/>
        <item m="1" x="2883"/>
        <item m="1" x="5137"/>
        <item m="1" x="7463"/>
        <item m="1" x="3773"/>
        <item m="1" x="6221"/>
        <item m="1" x="5417"/>
        <item m="1" x="7230"/>
        <item m="1" x="3949"/>
        <item m="1" x="7810"/>
        <item m="1" x="7033"/>
        <item m="1" x="7796"/>
        <item m="1" x="5573"/>
        <item m="1" x="6915"/>
        <item m="1" x="7130"/>
        <item m="1" x="6524"/>
        <item m="1" x="4710"/>
        <item m="1" x="5216"/>
        <item m="1" x="3429"/>
        <item m="1" x="4330"/>
        <item m="1" x="7485"/>
        <item m="1" x="7255"/>
        <item m="1" x="7403"/>
        <item m="1" x="5563"/>
        <item m="1" x="4661"/>
        <item m="1" x="7933"/>
        <item m="1" x="6867"/>
        <item m="1" x="4913"/>
        <item m="1" x="5272"/>
        <item m="1" x="3163"/>
        <item m="1" x="6707"/>
        <item m="1" x="5142"/>
        <item m="1" x="4168"/>
        <item m="1" x="6884"/>
        <item m="1" x="6155"/>
        <item m="1" x="3929"/>
        <item m="1" x="3799"/>
        <item m="1" x="6208"/>
        <item m="1" x="4835"/>
        <item m="1" x="4928"/>
        <item m="1" x="7663"/>
        <item m="1" x="5075"/>
        <item m="1" x="4458"/>
        <item m="1" x="3703"/>
        <item m="1" x="7468"/>
        <item m="1" x="4659"/>
        <item m="1" x="5963"/>
        <item m="1" x="5881"/>
        <item m="1" x="4333"/>
        <item m="1" x="5427"/>
        <item m="1" x="3143"/>
        <item m="1" x="3910"/>
        <item m="1" x="3813"/>
        <item m="1" x="3015"/>
        <item m="1" x="4288"/>
        <item m="1" x="7214"/>
        <item m="1" x="6971"/>
        <item m="1" x="7141"/>
        <item m="1" x="7079"/>
        <item m="1" x="3726"/>
        <item m="1" x="3101"/>
        <item m="1" x="3577"/>
        <item m="1" x="3426"/>
        <item m="1" x="5923"/>
        <item m="1" x="7793"/>
        <item m="1" x="4391"/>
        <item m="1" x="4601"/>
        <item m="1" x="6775"/>
        <item m="1" x="7231"/>
        <item m="1" x="6412"/>
        <item m="1" x="4983"/>
        <item m="1" x="3874"/>
        <item m="1" x="3182"/>
        <item m="1" x="3691"/>
        <item m="1" x="2902"/>
        <item m="1" x="6241"/>
        <item m="1" x="5489"/>
        <item m="1" x="3641"/>
        <item m="1" x="4102"/>
        <item m="1" x="6757"/>
        <item m="1" x="6251"/>
        <item m="1" x="7821"/>
        <item m="1" x="4360"/>
        <item m="1" x="5404"/>
        <item m="1" x="2930"/>
        <item m="1" x="5931"/>
        <item m="1" x="6563"/>
        <item m="1" x="3256"/>
        <item m="1" x="5078"/>
        <item m="1" x="6836"/>
        <item m="1" x="7299"/>
        <item m="1" x="5040"/>
        <item m="1" x="6939"/>
        <item m="1" x="6459"/>
        <item m="1" x="4902"/>
        <item m="1" x="6406"/>
        <item m="1" x="7997"/>
        <item m="1" x="7318"/>
        <item m="1" x="3514"/>
        <item m="1" x="3945"/>
        <item m="1" x="6582"/>
        <item m="1" x="3595"/>
        <item m="1" x="7517"/>
        <item m="1" x="6741"/>
        <item m="1" x="3021"/>
        <item m="1" x="7955"/>
        <item m="1" x="6787"/>
        <item m="1" x="7188"/>
        <item m="1" x="7225"/>
        <item m="1" x="5518"/>
        <item m="1" x="6233"/>
        <item m="1" x="3671"/>
        <item m="1" x="3272"/>
        <item m="1" x="6295"/>
        <item m="1" x="4769"/>
        <item m="1" x="7893"/>
        <item m="1" x="7497"/>
        <item m="1" x="5230"/>
        <item m="1" x="4246"/>
        <item m="1" x="6496"/>
        <item m="1" x="3334"/>
        <item m="1" x="2969"/>
        <item m="1" x="7097"/>
        <item m="1" x="3792"/>
        <item m="1" x="4247"/>
        <item m="1" x="5552"/>
        <item m="1" x="5733"/>
        <item m="1" x="7383"/>
        <item m="1" x="5496"/>
        <item m="1" x="6654"/>
        <item m="1" x="2958"/>
        <item m="1" x="4757"/>
        <item m="1" x="5760"/>
        <item m="1" x="7889"/>
        <item m="1" x="7172"/>
        <item m="1" x="6949"/>
        <item m="1" x="7938"/>
        <item m="1" x="7240"/>
        <item m="1" x="6792"/>
        <item m="1" x="5714"/>
        <item m="1" x="6272"/>
        <item m="1" x="7390"/>
        <item m="1" x="5947"/>
        <item m="1" x="6712"/>
        <item m="1" x="6223"/>
        <item m="1" x="3049"/>
        <item m="1" x="2962"/>
        <item m="1" x="6615"/>
        <item m="1" x="4583"/>
        <item m="1" x="7223"/>
        <item m="1" x="3689"/>
        <item m="1" x="4220"/>
        <item m="1" x="6169"/>
        <item m="1" x="4677"/>
        <item m="1" x="7785"/>
        <item m="1" x="6365"/>
        <item m="1" x="6782"/>
        <item m="1" x="3930"/>
        <item m="1" x="3198"/>
        <item m="1" x="6695"/>
        <item m="1" x="4997"/>
        <item m="1" x="7469"/>
        <item m="1" x="5982"/>
        <item m="1" x="4243"/>
        <item m="1" x="6352"/>
        <item m="1" x="7658"/>
        <item m="1" x="7333"/>
        <item m="1" x="3876"/>
        <item m="1" x="5627"/>
        <item m="1" x="5491"/>
        <item m="1" x="6558"/>
        <item m="1" x="3946"/>
        <item m="1" x="4660"/>
        <item m="1" x="6768"/>
        <item m="1" x="4379"/>
        <item m="1" x="5746"/>
        <item m="1" x="6607"/>
        <item m="1" x="2978"/>
        <item m="1" x="4608"/>
        <item m="1" x="6203"/>
        <item m="1" x="5080"/>
        <item m="1" x="4911"/>
        <item m="1" x="4599"/>
        <item m="1" x="6469"/>
        <item m="1" x="4343"/>
        <item m="1" x="6725"/>
        <item m="1" x="6125"/>
        <item m="1" x="6397"/>
        <item m="1" x="5799"/>
        <item m="1" x="3128"/>
        <item m="1" x="5919"/>
        <item m="1" x="5519"/>
        <item m="1" x="7226"/>
        <item m="1" x="5629"/>
        <item m="1" x="5306"/>
        <item m="1" x="7887"/>
        <item m="1" x="7667"/>
        <item m="1" x="4431"/>
        <item m="1" x="7943"/>
        <item m="1" x="7736"/>
        <item m="1" x="6144"/>
        <item m="1" x="7063"/>
        <item m="1" x="7950"/>
        <item m="1" x="7094"/>
        <item m="1" x="6288"/>
        <item m="1" x="7975"/>
        <item m="1" x="7534"/>
        <item m="1" x="5692"/>
        <item m="1" x="4031"/>
        <item m="1" x="7315"/>
        <item m="1" x="3888"/>
        <item m="1" x="3891"/>
        <item m="1" x="5849"/>
        <item m="1" x="4718"/>
        <item m="1" x="4946"/>
        <item m="1" x="5794"/>
        <item m="1" x="3908"/>
        <item m="1" x="3139"/>
        <item m="1" x="5580"/>
        <item m="1" x="3628"/>
        <item m="1" x="6504"/>
        <item m="1" x="5669"/>
        <item m="1" x="7904"/>
        <item m="1" x="3865"/>
        <item m="1" x="5565"/>
        <item m="1" x="4612"/>
        <item m="1" x="7744"/>
        <item m="1" x="4368"/>
        <item m="1" x="5743"/>
        <item m="1" x="6576"/>
        <item m="1" x="3398"/>
        <item m="1" x="7037"/>
        <item m="1" x="6192"/>
        <item m="1" x="4558"/>
        <item m="1" x="3834"/>
        <item m="1" x="3492"/>
        <item m="1" x="2979"/>
        <item m="1" x="5093"/>
        <item m="1" x="5590"/>
        <item m="1" x="4981"/>
        <item m="1" x="7507"/>
        <item m="1" x="7713"/>
        <item m="1" x="3867"/>
        <item m="1" x="3961"/>
        <item m="1" x="6368"/>
        <item m="1" x="4448"/>
        <item m="1" x="5609"/>
        <item m="1" x="3975"/>
        <item m="1" x="7429"/>
        <item m="1" x="4101"/>
        <item m="1" x="7166"/>
        <item m="1" x="3737"/>
        <item m="1" x="6401"/>
        <item m="1" x="7007"/>
        <item m="1" x="7239"/>
        <item m="1" x="7890"/>
        <item m="1" x="6430"/>
        <item m="1" x="4055"/>
        <item m="1" x="5434"/>
        <item m="1" x="3673"/>
        <item m="1" x="4987"/>
        <item m="1" x="3563"/>
        <item m="1" x="5718"/>
        <item m="1" x="3031"/>
        <item m="1" x="5421"/>
        <item m="1" x="4944"/>
        <item m="1" x="3277"/>
        <item m="1" x="4784"/>
        <item m="1" x="6679"/>
        <item m="1" x="2994"/>
        <item m="1" x="4532"/>
        <item m="1" x="7673"/>
        <item m="1" x="3612"/>
        <item m="1" x="7881"/>
        <item m="1" x="7331"/>
        <item m="1" x="6032"/>
        <item m="1" x="6336"/>
        <item m="1" x="3066"/>
        <item m="1" x="6146"/>
        <item m="1" x="7623"/>
        <item m="1" x="3081"/>
        <item m="1" x="7807"/>
        <item m="1" x="4851"/>
        <item m="1" x="4340"/>
        <item m="1" x="4822"/>
        <item m="1" x="7340"/>
        <item m="1" x="5602"/>
        <item m="1" x="4703"/>
        <item m="1" x="5088"/>
        <item m="1" x="5168"/>
        <item m="1" x="6581"/>
        <item m="1" x="7833"/>
        <item m="1" x="7268"/>
        <item m="1" x="4049"/>
        <item m="1" x="4299"/>
        <item m="1" x="3087"/>
        <item m="1" x="7295"/>
        <item m="1" x="3819"/>
        <item m="1" x="5483"/>
        <item m="1" x="5905"/>
        <item m="1" x="3394"/>
        <item m="1" x="3994"/>
        <item m="1" x="6991"/>
        <item m="1" x="7305"/>
        <item m="1" x="4590"/>
        <item m="1" x="7487"/>
        <item m="1" x="3455"/>
        <item m="1" x="3839"/>
        <item m="1" x="6699"/>
        <item m="1" x="6198"/>
        <item m="1" x="3357"/>
        <item m="1" x="3566"/>
        <item m="1" x="6087"/>
        <item m="1" x="6145"/>
        <item m="1" x="5492"/>
        <item m="1" x="3532"/>
        <item m="1" x="6327"/>
        <item m="1" x="5604"/>
        <item m="1" x="4116"/>
        <item m="1" x="4124"/>
        <item m="1" x="3963"/>
        <item m="1" x="7789"/>
        <item m="1" x="4130"/>
        <item m="1" x="4714"/>
        <item m="1" x="6137"/>
        <item m="1" x="3809"/>
        <item m="1" x="3511"/>
        <item m="1" x="2926"/>
        <item m="1" x="6948"/>
        <item m="1" x="7210"/>
        <item m="1" x="5532"/>
        <item m="1" x="3791"/>
        <item m="1" x="7120"/>
        <item m="1" x="7105"/>
        <item m="1" x="4307"/>
        <item m="1" x="6015"/>
        <item m="1" x="7719"/>
        <item m="1" x="6134"/>
        <item m="1" x="7204"/>
        <item m="1" x="6979"/>
        <item m="1" x="6426"/>
        <item m="1" x="6705"/>
        <item m="1" x="2991"/>
        <item m="1" x="3778"/>
        <item m="1" x="7727"/>
        <item m="1" x="5284"/>
        <item m="1" x="5369"/>
        <item m="1" x="7482"/>
        <item m="1" x="7380"/>
        <item m="1" x="7914"/>
        <item m="1" x="4186"/>
        <item m="1" x="3343"/>
        <item m="1" x="3432"/>
        <item m="1" x="7558"/>
        <item m="1" x="6355"/>
        <item m="1" x="7093"/>
        <item m="1" x="6848"/>
        <item m="1" x="5904"/>
        <item m="1" x="5310"/>
        <item m="1" x="5750"/>
        <item m="1" x="6919"/>
        <item m="1" x="6225"/>
        <item m="1" x="4611"/>
        <item m="1" x="4751"/>
        <item m="1" x="5154"/>
        <item m="1" x="3255"/>
        <item m="1" x="5641"/>
        <item m="1" x="4342"/>
        <item m="1" x="3557"/>
        <item m="1" x="7628"/>
        <item m="1" x="6492"/>
        <item m="1" x="6114"/>
        <item m="1" x="3475"/>
        <item m="1" x="4472"/>
        <item m="1" x="3972"/>
        <item m="1" x="4198"/>
        <item m="1" x="7117"/>
        <item m="1" x="7253"/>
        <item m="1" x="6042"/>
        <item m="1" x="4500"/>
        <item m="1" x="6366"/>
        <item m="1" x="5911"/>
        <item m="1" x="4310"/>
        <item m="1" x="4517"/>
        <item m="1" x="3348"/>
        <item m="1" x="4465"/>
        <item m="1" x="3262"/>
        <item m="1" x="7433"/>
        <item m="1" x="6902"/>
        <item m="1" x="6595"/>
        <item m="1" x="6383"/>
        <item m="1" x="7324"/>
        <item m="1" x="7257"/>
        <item m="1" x="4078"/>
        <item m="1" x="4918"/>
        <item m="1" x="3208"/>
        <item m="1" x="5711"/>
        <item m="1" x="7627"/>
        <item m="1" x="3007"/>
        <item m="1" x="7362"/>
        <item m="1" x="6209"/>
        <item m="1" x="6390"/>
        <item m="1" x="6079"/>
        <item m="1" x="7483"/>
        <item m="1" x="5761"/>
        <item m="1" x="5907"/>
        <item m="1" x="5354"/>
        <item m="1" x="7687"/>
        <item m="1" x="7200"/>
        <item m="1" x="7156"/>
        <item m="1" x="5838"/>
        <item m="1" x="6826"/>
        <item m="1" x="3701"/>
        <item m="1" x="4927"/>
        <item m="1" x="5365"/>
        <item m="1" x="7352"/>
        <item m="1" x="4737"/>
        <item m="1" x="4569"/>
        <item m="1" x="6340"/>
        <item m="1" x="5121"/>
        <item m="1" x="4915"/>
        <item m="1" x="7745"/>
        <item m="1" x="5759"/>
        <item m="1" x="4020"/>
        <item m="1" x="5758"/>
        <item m="1" x="5378"/>
        <item m="1" x="6367"/>
        <item m="1" x="5533"/>
        <item m="1" x="7039"/>
        <item m="1" x="3254"/>
        <item m="1" x="7147"/>
        <item m="1" x="6905"/>
        <item m="1" x="2948"/>
        <item m="1" x="7908"/>
        <item m="1" x="3478"/>
        <item m="1" x="7802"/>
        <item m="1" x="3439"/>
        <item m="1" x="7078"/>
        <item m="1" x="6572"/>
        <item m="1" x="7526"/>
        <item m="1" x="4355"/>
        <item m="1" x="5089"/>
        <item m="1" x="5282"/>
        <item m="1" x="7800"/>
        <item m="1" x="4905"/>
        <item m="1" x="7545"/>
        <item m="1" x="7359"/>
        <item m="1" x="3100"/>
        <item m="1" x="4195"/>
        <item m="1" x="7606"/>
        <item m="1" x="6871"/>
        <item m="1" x="3018"/>
        <item m="1" x="4527"/>
        <item m="1" x="3632"/>
        <item m="1" x="4200"/>
        <item m="1" x="5719"/>
        <item m="1" x="7765"/>
        <item m="1" x="3524"/>
        <item m="1" x="7878"/>
        <item m="1" x="5458"/>
        <item m="1" x="6873"/>
        <item m="1" x="3500"/>
        <item m="1" x="5943"/>
        <item m="1" x="6190"/>
        <item m="1" x="4239"/>
        <item m="1" x="7931"/>
        <item m="1" x="6965"/>
        <item m="1" x="3808"/>
        <item m="1" x="6162"/>
        <item m="1" x="4685"/>
        <item m="1" x="7960"/>
        <item m="1" x="3271"/>
        <item m="1" x="3766"/>
        <item m="1" x="4806"/>
        <item m="1" x="5307"/>
        <item m="1" x="4077"/>
        <item m="1" x="6060"/>
        <item m="1" x="6311"/>
        <item m="1" x="4626"/>
        <item m="1" x="4445"/>
        <item m="1" x="5130"/>
        <item m="1" x="4248"/>
        <item m="1" x="6294"/>
        <item m="1" x="6216"/>
        <item m="1" x="4217"/>
        <item m="1" x="6484"/>
        <item m="1" x="3296"/>
        <item m="1" x="6481"/>
        <item m="1" x="6593"/>
        <item m="1" x="7251"/>
        <item m="1" x="5523"/>
        <item m="1" x="3373"/>
        <item m="1" x="7382"/>
        <item m="1" x="2889"/>
        <item m="1" x="6818"/>
        <item m="1" x="3943"/>
        <item m="1" x="4163"/>
        <item m="1" x="5830"/>
        <item m="1" x="4312"/>
        <item m="1" x="3647"/>
        <item m="1" x="6117"/>
        <item m="1" x="7446"/>
        <item m="1" x="5753"/>
        <item m="1" x="5024"/>
        <item m="1" x="3266"/>
        <item m="1" x="5446"/>
        <item m="1" x="3241"/>
        <item m="1" x="7154"/>
        <item m="1" x="6376"/>
        <item m="1" x="3480"/>
        <item m="1" x="6548"/>
        <item m="1" x="7844"/>
        <item m="1" x="5648"/>
        <item m="1" x="6456"/>
        <item m="1" x="4282"/>
        <item m="1" x="7366"/>
        <item m="1" x="6709"/>
        <item m="1" x="3111"/>
        <item m="1" x="3213"/>
        <item m="1" x="6312"/>
        <item m="1" x="3402"/>
        <item m="1" x="6911"/>
        <item m="1" x="6908"/>
        <item m="1" x="5819"/>
        <item m="1" x="3077"/>
        <item m="1" x="7100"/>
        <item m="1" x="7232"/>
        <item m="1" x="4846"/>
        <item m="1" x="6669"/>
        <item m="1" x="5613"/>
        <item m="1" x="3659"/>
        <item m="1" x="3562"/>
        <item m="1" x="7360"/>
        <item m="1" x="5737"/>
        <item m="1" x="6045"/>
        <item m="1" x="7913"/>
        <item m="1" x="6878"/>
        <item m="1" x="7176"/>
        <item m="1" x="5847"/>
        <item m="1" x="4947"/>
        <item m="1" x="3681"/>
        <item m="1" x="6324"/>
        <item m="1" x="7941"/>
        <item m="1" x="6095"/>
        <item m="1" x="5670"/>
        <item m="1" x="3917"/>
        <item m="1" x="4259"/>
        <item m="1" x="7169"/>
        <item m="1" x="5796"/>
        <item m="1" x="5546"/>
        <item m="1" x="6735"/>
        <item m="1" x="6429"/>
        <item m="1" x="7519"/>
        <item m="1" x="4056"/>
        <item m="1" x="7702"/>
        <item m="1" x="4159"/>
        <item m="1" x="3360"/>
        <item m="1" x="4931"/>
        <item m="1" x="6035"/>
        <item m="1" x="5338"/>
        <item m="1" x="5808"/>
        <item m="1" x="7877"/>
        <item m="1" x="3379"/>
        <item m="1" x="6176"/>
        <item m="1" x="6541"/>
        <item m="1" x="5709"/>
        <item m="1" x="3445"/>
        <item m="1" x="7742"/>
        <item m="1" x="3484"/>
        <item m="1" x="6592"/>
        <item m="1" x="7121"/>
        <item m="1" x="5044"/>
        <item m="1" x="3285"/>
        <item m="1" x="5165"/>
        <item m="1" x="4926"/>
        <item m="1" x="5422"/>
        <item m="1" x="4184"/>
        <item m="1" x="4834"/>
        <item m="1" x="3342"/>
        <item m="1" x="6052"/>
        <item m="1" x="4478"/>
        <item m="1" x="3410"/>
        <item m="1" x="4015"/>
        <item m="1" x="6417"/>
        <item m="1" x="7655"/>
        <item m="1" x="6475"/>
        <item m="1" x="5895"/>
        <item m="1" x="6561"/>
        <item m="1" x="5156"/>
        <item m="1" x="6351"/>
        <item m="1" x="4213"/>
        <item m="1" x="4630"/>
        <item m="1" x="6463"/>
        <item m="1" x="3299"/>
        <item m="1" x="7338"/>
        <item m="1" x="4311"/>
        <item m="1" x="4763"/>
        <item m="1" x="7104"/>
        <item m="1" x="7583"/>
        <item m="1" x="5936"/>
        <item m="1" x="6389"/>
        <item m="1" x="5783"/>
        <item m="1" x="4722"/>
        <item m="1" x="5728"/>
        <item m="1" x="6651"/>
        <item m="1" x="5322"/>
        <item m="1" x="3517"/>
        <item m="1" x="4700"/>
        <item m="1" x="3800"/>
        <item m="1" x="7792"/>
        <item m="1" x="6071"/>
        <item m="1" x="3361"/>
        <item m="1" x="3863"/>
        <item m="1" x="3802"/>
        <item m="1" x="3642"/>
        <item m="1" x="5821"/>
        <item m="1" x="5250"/>
        <item m="1" x="4727"/>
        <item m="1" x="4571"/>
        <item m="1" x="5862"/>
        <item m="1" x="5500"/>
        <item m="1" x="3224"/>
        <item m="1" x="2870"/>
        <item m="1" x="4989"/>
        <item m="1" x="3339"/>
        <item m="1" x="6432"/>
        <item m="1" x="4563"/>
        <item m="1" x="5866"/>
        <item m="1" x="6763"/>
        <item m="1" x="7264"/>
        <item m="1" x="7664"/>
        <item m="1" x="3170"/>
        <item m="1" x="5784"/>
        <item m="1" x="4065"/>
        <item m="1" x="6926"/>
        <item m="1" x="7023"/>
        <item m="1" x="4793"/>
        <item m="1" x="4538"/>
        <item m="1" x="3364"/>
        <item m="1" x="7748"/>
        <item m="1" x="6984"/>
        <item m="1" x="7137"/>
        <item m="1" x="3538"/>
        <item m="1" x="2955"/>
        <item m="1" x="3848"/>
        <item m="1" x="5678"/>
        <item m="1" x="4740"/>
        <item m="1" x="6968"/>
        <item m="1" x="3812"/>
        <item m="1" x="3639"/>
        <item m="1" x="6986"/>
        <item m="1" x="3107"/>
        <item m="1" x="4212"/>
        <item m="1" x="7813"/>
        <item m="1" x="7167"/>
        <item m="1" x="7306"/>
        <item m="1" x="5236"/>
        <item m="1" x="5906"/>
        <item m="1" x="7968"/>
        <item m="1" x="4752"/>
        <item m="1" x="4235"/>
        <item m="1" x="5191"/>
        <item m="1" x="6282"/>
        <item m="1" x="3112"/>
        <item m="1" x="7615"/>
        <item m="1" x="3338"/>
        <item m="1" x="4133"/>
        <item m="1" x="7724"/>
        <item m="1" x="7238"/>
        <item m="1" x="7449"/>
        <item m="1" x="5456"/>
        <item m="1" x="5864"/>
        <item m="1" x="6793"/>
        <item m="1" x="3674"/>
        <item m="1" x="7422"/>
        <item m="1" x="6640"/>
        <item m="1" x="5636"/>
        <item m="1" x="4178"/>
        <item m="1" x="7186"/>
        <item m="1" x="7846"/>
        <item m="1" x="3539"/>
        <item m="1" x="6710"/>
        <item m="1" x="6309"/>
        <item m="1" x="7512"/>
        <item m="1" x="5257"/>
        <item m="1" x="3717"/>
        <item m="1" x="3291"/>
        <item m="1" x="5438"/>
        <item m="1" x="4936"/>
        <item m="1" x="6800"/>
        <item m="1" x="3115"/>
        <item m="1" x="6917"/>
        <item m="1" x="5638"/>
        <item m="1" x="6067"/>
        <item m="1" x="7946"/>
        <item m="1" x="7301"/>
        <item m="1" x="6227"/>
        <item m="1" x="3105"/>
        <item m="1" x="4524"/>
        <item m="1" x="3314"/>
        <item m="1" x="4285"/>
        <item m="1" x="4218"/>
        <item m="1" x="7548"/>
        <item m="1" x="5007"/>
        <item m="1" x="3793"/>
        <item m="1" x="6037"/>
        <item m="1" x="6284"/>
        <item m="1" x="3294"/>
        <item m="1" x="7849"/>
        <item m="1" x="5119"/>
        <item m="1" x="5705"/>
        <item m="1" x="6053"/>
        <item m="1" x="5878"/>
        <item m="1" x="4047"/>
        <item m="1" x="7684"/>
        <item m="1" x="5159"/>
        <item m="1" x="5730"/>
        <item m="1" x="7495"/>
        <item m="1" x="6017"/>
        <item m="1" x="6988"/>
        <item m="1" x="5318"/>
        <item m="1" x="3723"/>
        <item m="1" x="5914"/>
        <item m="1" x="6693"/>
        <item m="1" x="7373"/>
        <item m="1" x="3676"/>
        <item m="1" x="6498"/>
        <item m="1" x="7387"/>
        <item m="1" x="4840"/>
        <item m="1" x="6247"/>
        <item m="1" x="7337"/>
        <item m="1" x="7704"/>
        <item m="1" x="5092"/>
        <item m="1" x="7942"/>
        <item m="1" x="3718"/>
        <item m="1" x="5373"/>
        <item m="1" x="6464"/>
        <item m="1" x="4777"/>
        <item m="1" x="4084"/>
        <item m="1" x="5405"/>
        <item m="1" x="3114"/>
        <item m="1" x="6732"/>
        <item m="1" x="3755"/>
        <item m="1" x="6476"/>
        <item m="1" x="5791"/>
        <item m="1" x="5514"/>
        <item m="1" x="6728"/>
        <item m="1" x="6116"/>
        <item m="1" x="6599"/>
        <item m="1" x="4938"/>
        <item m="1" x="3040"/>
        <item m="1" x="5537"/>
        <item m="1" x="7356"/>
        <item m="1" x="3403"/>
        <item m="1" x="3616"/>
        <item m="1" x="3228"/>
        <item m="1" x="5204"/>
        <item m="1" x="7158"/>
        <item m="1" x="5722"/>
        <item m="1" x="3509"/>
        <item m="1" x="7438"/>
        <item m="1" x="6380"/>
        <item m="1" x="6918"/>
        <item m="1" x="3620"/>
        <item m="1" x="6011"/>
        <item m="1" x="5063"/>
        <item m="1" x="5961"/>
        <item m="1" x="4444"/>
        <item m="1" x="6862"/>
        <item m="1" x="6200"/>
        <item m="1" x="3196"/>
        <item m="1" x="4505"/>
        <item m="1" x="4788"/>
        <item m="1" x="7879"/>
        <item m="1" x="7866"/>
        <item m="1" x="3564"/>
        <item m="1" x="4094"/>
        <item m="1" x="4874"/>
        <item m="1" x="5647"/>
        <item m="1" x="7867"/>
        <item m="1" x="5363"/>
        <item m="1" x="5564"/>
        <item m="1" x="5002"/>
        <item m="1" x="6313"/>
        <item m="1" x="4713"/>
        <item m="1" x="3884"/>
        <item m="1" x="6714"/>
        <item m="1" x="7245"/>
        <item m="1" x="4413"/>
        <item m="1" x="3494"/>
        <item m="1" x="7058"/>
        <item m="1" x="2868"/>
        <item m="1" x="7714"/>
        <item m="1" x="7732"/>
        <item m="1" x="3201"/>
        <item m="1" x="6795"/>
        <item m="1" x="5296"/>
        <item m="1" x="4504"/>
        <item m="1" x="7300"/>
        <item m="1" x="4497"/>
        <item m="1" x="3001"/>
        <item m="1" x="6447"/>
        <item m="1" x="4791"/>
        <item m="1" x="5203"/>
        <item m="1" x="6874"/>
        <item m="1" x="7114"/>
        <item m="1" x="6658"/>
        <item m="1" x="4423"/>
        <item m="1" x="5867"/>
        <item m="1" x="4595"/>
        <item m="1" x="5400"/>
        <item m="1" x="2899"/>
        <item m="1" x="3207"/>
        <item m="1" x="3004"/>
        <item m="1" x="6041"/>
        <item m="1" x="3663"/>
        <item m="1" x="5148"/>
        <item m="1" x="3238"/>
        <item m="1" x="3435"/>
        <item m="1" x="6920"/>
        <item m="1" x="4893"/>
        <item m="1" x="5170"/>
        <item m="1" x="3774"/>
        <item m="1" x="7271"/>
        <item m="1" x="5767"/>
        <item m="1" x="6163"/>
        <item m="1" x="2970"/>
        <item m="1" x="6723"/>
        <item m="1" x="6882"/>
        <item m="1" x="6647"/>
        <item m="1" x="4494"/>
        <item m="1" x="7123"/>
        <item m="1" x="4051"/>
        <item m="1" x="3782"/>
        <item m="1" x="5997"/>
        <item m="1" x="4014"/>
        <item m="1" x="4832"/>
        <item m="1" x="5772"/>
        <item m="1" x="5016"/>
        <item m="1" x="5927"/>
        <item m="1" x="6892"/>
        <item m="1" x="6126"/>
        <item m="1" x="3746"/>
        <item m="1" x="3202"/>
        <item m="1" x="5835"/>
        <item m="1" x="2897"/>
        <item m="1" x="3939"/>
        <item m="1" x="4314"/>
        <item m="1" x="3108"/>
        <item m="1" x="5401"/>
        <item m="1" x="5331"/>
        <item m="1" x="5986"/>
        <item m="1" x="5202"/>
        <item m="1" x="6127"/>
        <item m="1" x="4010"/>
        <item m="1" x="5269"/>
        <item m="1" x="4454"/>
        <item m="1" x="3519"/>
        <item m="1" x="4562"/>
        <item m="1" x="6856"/>
        <item m="1" x="3479"/>
        <item m="1" x="4318"/>
        <item m="1" x="3571"/>
        <item m="1" x="3409"/>
        <item m="1" x="5941"/>
        <item m="1" x="4016"/>
        <item m="1" x="3584"/>
        <item m="1" x="3713"/>
        <item m="1" x="6149"/>
        <item m="1" x="6036"/>
        <item m="1" x="3719"/>
        <item m="1" x="6734"/>
        <item m="1" x="3790"/>
        <item m="1" x="7496"/>
        <item m="1" x="3806"/>
        <item m="1" x="4606"/>
        <item m="1" x="5765"/>
        <item m="1" x="5190"/>
        <item m="1" x="3578"/>
        <item m="1" x="6938"/>
        <item m="1" x="3474"/>
        <item m="1" x="6851"/>
        <item m="1" x="4881"/>
        <item m="1" x="2980"/>
        <item m="1" x="7413"/>
        <item m="1" x="4191"/>
        <item m="1" x="4546"/>
        <item m="1" x="5265"/>
        <item m="1" x="5301"/>
        <item m="1" x="7476"/>
        <item m="1" x="7636"/>
        <item m="1" x="7630"/>
        <item m="1" x="3068"/>
        <item m="1" x="4917"/>
        <item m="1" x="3692"/>
        <item m="1" x="3645"/>
        <item m="1" x="6828"/>
        <item m="1" x="5217"/>
        <item m="1" x="5228"/>
        <item m="1" x="7515"/>
        <item m="1" x="7316"/>
        <item m="1" x="5553"/>
        <item m="1" x="7986"/>
        <item m="1" x="5933"/>
        <item m="1" x="7021"/>
        <item m="1" x="7837"/>
        <item m="1" x="6084"/>
        <item m="1" x="3225"/>
        <item m="1" x="3777"/>
        <item m="1" x="3496"/>
        <item m="1" x="6997"/>
        <item m="1" x="4962"/>
        <item m="1" x="6489"/>
        <item m="1" x="4294"/>
        <item m="1" x="4224"/>
        <item m="1" x="7047"/>
        <item m="1" x="7652"/>
        <item m="1" x="3493"/>
        <item m="1" x="6058"/>
        <item m="1" x="3327"/>
        <item m="1" x="4313"/>
        <item m="1" x="3555"/>
        <item m="1" x="7290"/>
        <item m="1" x="4260"/>
        <item m="1" x="7571"/>
        <item m="1" x="5980"/>
        <item m="1" x="3947"/>
        <item m="1" x="3559"/>
        <item m="1" x="5091"/>
        <item m="1" x="7493"/>
        <item m="1" x="5637"/>
        <item m="1" x="7345"/>
        <item m="1" x="3287"/>
        <item m="1" x="5503"/>
        <item m="1" x="6063"/>
        <item m="1" x="3880"/>
        <item m="1" x="4396"/>
        <item m="1" x="4274"/>
        <item m="1" x="5885"/>
        <item m="1" x="5477"/>
        <item m="1" x="5352"/>
        <item m="1" x="3220"/>
        <item m="1" x="3008"/>
        <item m="1" x="5825"/>
        <item m="1" x="4719"/>
        <item m="1" x="2949"/>
        <item m="1" x="6379"/>
        <item m="1" x="7761"/>
        <item m="1" x="3823"/>
        <item m="1" x="7040"/>
        <item m="1" x="7419"/>
        <item m="1" x="4664"/>
        <item m="1" x="7631"/>
        <item m="1" x="3818"/>
        <item m="1" x="7282"/>
        <item m="1" x="7276"/>
        <item m="1" x="7886"/>
        <item m="1" x="6526"/>
        <item m="1" x="4280"/>
        <item m="1" x="4965"/>
        <item m="1" x="6825"/>
        <item m="1" x="7924"/>
        <item m="1" x="7791"/>
        <item m="1" x="4875"/>
        <item m="1" x="6899"/>
        <item m="1" x="4536"/>
        <item m="1" x="7161"/>
        <item m="1" x="7447"/>
        <item m="1" x="5642"/>
        <item m="1" x="5729"/>
        <item m="1" x="6808"/>
        <item m="1" x="4907"/>
        <item m="1" x="4528"/>
        <item m="1" x="2956"/>
        <item m="1" x="6206"/>
        <item m="1" x="6603"/>
        <item m="1" x="5894"/>
        <item m="1" x="5508"/>
        <item m="1" x="7014"/>
        <item m="1" x="7656"/>
        <item m="1" x="3428"/>
        <item m="1" x="4758"/>
        <item m="1" x="6274"/>
        <item m="1" x="6588"/>
        <item m="1" x="7443"/>
        <item m="1" x="4977"/>
        <item m="1" x="3651"/>
        <item m="1" x="5117"/>
        <item m="1" x="4906"/>
        <item m="1" x="6750"/>
        <item m="1" x="5912"/>
        <item m="1" x="5739"/>
        <item m="1" x="4182"/>
        <item m="1" x="4290"/>
        <item m="1" x="6210"/>
        <item m="1" x="4479"/>
        <item m="1" x="6921"/>
        <item m="1" x="2938"/>
        <item m="1" x="7778"/>
        <item m="1" x="3811"/>
        <item m="1" x="4773"/>
        <item m="1" x="3499"/>
        <item m="1" x="5921"/>
        <item m="1" x="6766"/>
        <item m="1" x="6377"/>
        <item m="1" x="7777"/>
        <item m="1" x="5386"/>
        <item m="1" x="7129"/>
        <item m="1" x="4762"/>
        <item m="1" x="3546"/>
        <item m="1" x="6142"/>
        <item m="1" x="4591"/>
        <item m="1" x="5214"/>
        <item m="1" x="7441"/>
        <item m="1" x="4188"/>
        <item m="1" x="5850"/>
        <item m="1" x="7467"/>
        <item m="1" x="5556"/>
        <item m="1" x="7275"/>
        <item m="1" x="2916"/>
        <item m="1" x="3419"/>
        <item m="1" x="6441"/>
        <item m="1" x="3123"/>
        <item m="1" x="3176"/>
        <item m="1" x="6249"/>
        <item m="1" x="5593"/>
        <item m="1" x="7459"/>
        <item m="1" x="6277"/>
        <item m="1" x="5151"/>
        <item m="1" x="4530"/>
        <item m="1" x="5662"/>
        <item m="1" x="6649"/>
        <item m="1" x="4225"/>
        <item m="1" x="5294"/>
        <item m="1" x="4392"/>
        <item m="1" x="7133"/>
        <item m="1" x="5443"/>
        <item m="1" x="6626"/>
        <item m="1" x="3520"/>
        <item m="1" x="5141"/>
        <item m="1" x="4780"/>
        <item m="1" x="4435"/>
        <item m="1" x="5701"/>
        <item m="1" x="6912"/>
        <item m="1" x="4577"/>
        <item m="1" x="7894"/>
        <item m="1" x="7516"/>
        <item m="1" x="6451"/>
        <item m="1" x="3879"/>
        <item m="1" x="3926"/>
        <item m="1" x="5801"/>
        <item m="1" x="4146"/>
        <item m="1" x="6499"/>
        <item m="1" x="6900"/>
        <item m="1" x="7666"/>
        <item m="1" x="4699"/>
        <item m="1" x="7273"/>
        <item m="1" x="4481"/>
        <item m="1" x="7445"/>
        <item m="1" x="7725"/>
        <item m="1" x="6604"/>
        <item m="1" x="5448"/>
        <item m="1" x="5661"/>
        <item m="1" x="5660"/>
        <item m="1" x="5832"/>
        <item m="1" x="6039"/>
        <item m="1" x="6807"/>
        <item m="1" x="6505"/>
        <item m="1" x="6444"/>
        <item m="1" x="7228"/>
        <item m="1" x="5295"/>
        <item m="1" x="6860"/>
        <item m="1" x="5521"/>
        <item m="1" x="7633"/>
        <item m="1" x="5970"/>
        <item m="1" x="7402"/>
        <item m="1" x="4303"/>
        <item m="1" x="3013"/>
        <item m="1" x="6359"/>
        <item m="1" x="5041"/>
        <item m="1" x="7746"/>
        <item m="1" x="3649"/>
        <item m="1" x="3152"/>
        <item m="1" x="4787"/>
        <item m="1" x="5918"/>
        <item m="1" x="4973"/>
        <item m="1" x="6708"/>
        <item m="1" x="7966"/>
        <item m="1" x="5614"/>
        <item m="1" x="3609"/>
        <item m="1" x="3032"/>
        <item m="1" x="5074"/>
        <item m="1" x="6758"/>
        <item m="1" x="3529"/>
        <item m="1" x="7051"/>
        <item m="1" x="6121"/>
        <item m="1" x="2910"/>
        <item m="1" x="6260"/>
        <item m="1" x="6302"/>
        <item m="1" x="4439"/>
        <item m="1" x="7286"/>
        <item m="1" x="5626"/>
        <item m="1" x="7160"/>
        <item m="1" x="5893"/>
        <item m="1" x="5223"/>
        <item m="1" x="5586"/>
        <item m="1" x="5595"/>
        <item m="1" x="3904"/>
        <item m="1" x="3265"/>
        <item m="1" x="4833"/>
        <item m="1" x="5780"/>
        <item m="1" x="3137"/>
        <item m="1" x="4596"/>
        <item m="1" x="4348"/>
        <item m="1" x="3016"/>
        <item m="1" x="7178"/>
        <item m="1" x="4341"/>
        <item m="1" x="7868"/>
        <item m="1" x="5253"/>
        <item m="1" x="6683"/>
        <item m="1" x="6104"/>
        <item m="1" x="6704"/>
        <item m="1" x="5897"/>
        <item m="1" x="6642"/>
        <item m="1" x="7733"/>
        <item m="1" x="4553"/>
        <item m="1" x="3614"/>
        <item m="1" x="4266"/>
        <item m="1" x="7376"/>
        <item m="1" x="7060"/>
        <item m="1" x="3501"/>
        <item m="1" x="7498"/>
        <item m="1" x="5960"/>
        <item m="1" x="4317"/>
        <item m="1" x="4258"/>
        <item m="1" x="5989"/>
        <item m="1" x="7132"/>
        <item m="1" x="5453"/>
        <item m="1" x="3586"/>
        <item m="1" x="6713"/>
        <item m="1" x="3389"/>
        <item m="1" x="3618"/>
        <item m="1" x="3589"/>
        <item m="1" x="6248"/>
        <item m="1" x="5425"/>
        <item m="1" x="6961"/>
        <item m="1" x="7351"/>
        <item m="1" x="7270"/>
        <item m="1" x="7909"/>
        <item m="1" x="4249"/>
        <item m="1" x="7369"/>
        <item m="1" x="6372"/>
        <item m="1" x="4746"/>
        <item m="1" x="6537"/>
        <item m="1" x="6719"/>
        <item m="1" x="6213"/>
        <item m="1" x="5340"/>
        <item m="1" x="7522"/>
        <item m="1" x="4912"/>
        <item m="1" x="6059"/>
        <item m="1" x="3156"/>
        <item m="1" x="5439"/>
        <item m="1" x="3498"/>
        <item m="1" x="5105"/>
        <item m="1" x="7274"/>
        <item m="1" x="4984"/>
        <item m="1" x="6120"/>
        <item m="1" x="4573"/>
        <item m="1" x="7902"/>
        <item m="1" x="6933"/>
        <item m="1" x="6657"/>
        <item m="1" x="5667"/>
        <item m="1" x="6589"/>
        <item m="1" x="5173"/>
        <item m="1" x="4334"/>
        <item m="1" x="6102"/>
        <item m="1" x="4147"/>
        <item m="1" x="7989"/>
        <item m="1" x="5263"/>
        <item m="1" x="7929"/>
        <item m="1" x="6762"/>
        <item m="1" x="3103"/>
        <item m="1" x="4482"/>
        <item m="1" x="5745"/>
        <item m="1" x="4550"/>
        <item m="1" x="7557"/>
        <item m="1" x="5107"/>
        <item m="1" x="6023"/>
        <item m="1" x="7436"/>
        <item m="1" x="2872"/>
        <item m="1" x="7050"/>
        <item m="1" x="6639"/>
        <item m="1" x="7193"/>
        <item m="1" x="7784"/>
        <item m="1" x="3009"/>
        <item m="1" x="3547"/>
        <item m="1" x="5342"/>
        <item m="1" x="6304"/>
        <item m="1" x="4643"/>
        <item m="1" x="5812"/>
        <item m="1" x="7056"/>
        <item m="1" x="4469"/>
        <item m="1" x="4503"/>
        <item m="1" x="2882"/>
        <item m="1" x="7262"/>
        <item m="1" x="2905"/>
        <item m="1" x="3960"/>
        <item m="1" x="6672"/>
        <item m="1" x="7595"/>
        <item m="1" x="3893"/>
        <item m="1" x="3383"/>
        <item m="1" x="6415"/>
        <item m="1" x="7965"/>
        <item m="1" x="3362"/>
        <item m="1" x="7509"/>
        <item m="1" x="7159"/>
        <item m="1" x="5347"/>
        <item m="1" x="3243"/>
        <item m="1" x="2915"/>
        <item m="1" x="3861"/>
        <item m="1" x="5316"/>
        <item m="1" x="5132"/>
        <item m="1" x="6436"/>
        <item m="1" x="3005"/>
        <item m="1" x="3035"/>
        <item m="1" x="5610"/>
        <item m="1" x="4205"/>
        <item m="1" x="7987"/>
        <item m="1" x="3116"/>
        <item m="1" x="4898"/>
        <item m="1" x="7665"/>
        <item m="1" x="7461"/>
        <item m="1" x="7197"/>
        <item m="1" x="3425"/>
        <item m="1" x="7321"/>
        <item m="1" x="7144"/>
        <item m="1" x="7009"/>
        <item m="1" x="3508"/>
        <item m="1" x="3740"/>
        <item m="1" x="6813"/>
        <item m="1" x="6268"/>
        <item m="1" x="7835"/>
        <item m="1" x="3695"/>
        <item m="1" x="3132"/>
        <item m="1" x="7707"/>
        <item m="1" x="6805"/>
        <item m="1" x="4557"/>
        <item m="1" x="3127"/>
        <item m="1" x="5406"/>
        <item m="1" x="6068"/>
        <item m="1" x="5003"/>
        <item m="1" x="4440"/>
        <item m="1" x="7843"/>
        <item m="1" x="7562"/>
        <item m="1" x="7404"/>
        <item m="1" x="7614"/>
        <item m="1" x="5069"/>
        <item m="1" x="7502"/>
        <item m="1" x="4121"/>
        <item m="1" x="7082"/>
        <item m="1" x="4262"/>
        <item m="1" x="7486"/>
        <item m="1" x="4627"/>
        <item m="1" x="3951"/>
        <item m="1" x="5025"/>
        <item m="1" x="4283"/>
        <item m="1" x="5591"/>
        <item m="1" x="6151"/>
        <item m="1" x="7279"/>
        <item m="1" x="7781"/>
        <item m="1" x="5465"/>
        <item m="1" x="3821"/>
        <item m="1" x="5535"/>
        <item m="1" x="4688"/>
        <item m="1" x="4089"/>
        <item m="1" x="7944"/>
        <item m="1" x="3579"/>
        <item m="1" x="3716"/>
        <item m="1" x="7102"/>
        <item m="1" x="6951"/>
        <item m="1" x="3045"/>
        <item m="1" x="4169"/>
        <item m="1" x="7542"/>
        <item m="1" x="6130"/>
        <item m="1" x="4405"/>
        <item m="1" x="2946"/>
        <item m="1" x="3816"/>
        <item m="1" x="3380"/>
        <item m="1" x="6994"/>
        <item m="1" x="4654"/>
        <item m="1" x="7543"/>
        <item m="1" x="4162"/>
        <item m="1" x="3376"/>
        <item m="1" x="3330"/>
        <item m="1" x="5582"/>
        <item m="1" x="4847"/>
        <item m="1" x="7587"/>
        <item m="1" x="3785"/>
        <item m="1" x="5125"/>
        <item m="1" x="6300"/>
        <item m="1" x="5122"/>
        <item m="1" x="7343"/>
        <item m="1" x="5126"/>
        <item m="1" x="7113"/>
        <item m="1" x="3082"/>
        <item m="1" x="3431"/>
        <item m="1" x="3117"/>
        <item m="1" x="4363"/>
        <item m="1" x="4933"/>
        <item m="1" x="5358"/>
        <item m="1" x="3561"/>
        <item m="1" x="3896"/>
        <item m="1" x="6623"/>
        <item m="1" x="3054"/>
        <item m="1" x="7541"/>
        <item m="1" x="6682"/>
        <item m="1" x="6410"/>
        <item m="1" x="4723"/>
        <item m="1" x="7739"/>
        <item m="1" x="5396"/>
        <item m="1" x="4759"/>
        <item m="1" x="3540"/>
        <item m="1" x="4029"/>
        <item m="1" x="5991"/>
        <item m="1" x="7067"/>
        <item m="1" x="4966"/>
        <item m="1" x="5909"/>
        <item m="1" x="4508"/>
        <item m="1" x="4937"/>
        <item m="1" x="6275"/>
        <item m="1" x="4857"/>
        <item m="1" x="7910"/>
        <item m="1" x="2977"/>
        <item m="1" x="5411"/>
        <item m="1" x="7025"/>
        <item m="1" x="7994"/>
        <item m="1" x="6907"/>
        <item m="1" x="3205"/>
        <item m="1" x="3193"/>
        <item m="1" x="7083"/>
        <item m="1" x="4920"/>
        <item m="1" x="6543"/>
        <item m="1" x="6864"/>
        <item m="1" x="6250"/>
        <item m="1" x="3091"/>
        <item m="1" x="4185"/>
        <item m="1" x="7953"/>
        <item m="1" x="4279"/>
        <item m="1" x="6228"/>
        <item m="1" x="4380"/>
        <item m="1" x="6303"/>
        <item m="1" x="7489"/>
        <item m="1" x="5978"/>
        <item m="1" x="3845"/>
        <item m="1" x="3063"/>
        <item m="1" x="6533"/>
        <item m="1" x="3448"/>
        <item m="1" x="3150"/>
        <item m="1" x="7560"/>
        <item m="1" x="3197"/>
        <item m="1" x="5360"/>
        <item m="1" x="4135"/>
        <item m="1" x="3758"/>
        <item m="1" x="4651"/>
        <item m="1" x="5787"/>
        <item m="1" x="6177"/>
        <item m="1" x="4542"/>
        <item m="1" x="3985"/>
        <item m="1" x="6620"/>
        <item m="1" x="6932"/>
        <item m="1" x="6497"/>
        <item m="1" x="7815"/>
        <item m="1" x="5803"/>
        <item m="1" x="6123"/>
        <item m="1" x="6601"/>
        <item m="1" x="4549"/>
        <item m="1" x="4496"/>
        <item m="1" x="6778"/>
        <item m="1" x="6834"/>
        <item m="1" x="4063"/>
        <item m="1" x="4610"/>
        <item m="1" x="3912"/>
        <item m="1" x="7425"/>
        <item m="1" x="2968"/>
        <item m="1" x="7247"/>
        <item m="1" x="3895"/>
        <item m="1" x="7798"/>
        <item m="1" x="3218"/>
        <item m="1" x="4957"/>
        <item m="1" x="7677"/>
        <item m="1" x="5935"/>
        <item m="1" x="7011"/>
        <item m="1" x="6111"/>
        <item m="1" x="7806"/>
        <item m="1" x="7296"/>
        <item m="1" x="4814"/>
        <item m="1" x="7618"/>
        <item m="1" x="4728"/>
        <item m="1" x="7610"/>
        <item m="1" x="3147"/>
        <item m="1" x="3550"/>
        <item m="1" x="5317"/>
        <item m="1" x="5297"/>
        <item m="1" x="5440"/>
        <item m="1" x="5603"/>
        <item m="1" x="4002"/>
        <item m="1" x="4276"/>
        <item m="1" x="7002"/>
        <item m="1" x="5099"/>
        <item m="1" x="3747"/>
        <item m="1" x="6569"/>
        <item m="1" x="3859"/>
        <item m="1" x="7395"/>
        <item m="1" x="7442"/>
        <item m="1" x="4964"/>
        <item m="1" x="3918"/>
        <item m="1" x="5054"/>
        <item m="1" x="7370"/>
        <item m="1" x="3306"/>
        <item m="1" x="6262"/>
        <item m="1" x="3236"/>
        <item m="1" x="6668"/>
        <item m="1" x="7518"/>
        <item m="1" x="5370"/>
        <item m="1" x="5182"/>
        <item m="1" x="3377"/>
        <item m="1" x="6257"/>
        <item m="1" x="6056"/>
        <item m="1" x="3627"/>
        <item m="1" x="5017"/>
        <item m="1" x="6187"/>
        <item m="1" x="7824"/>
        <item m="1" x="6863"/>
        <item m="1" x="5693"/>
        <item m="1" x="6770"/>
        <item m="1" x="4074"/>
        <item m="1" x="5199"/>
        <item m="1" x="6610"/>
        <item m="1" x="3184"/>
        <item m="1" x="4736"/>
        <item m="1" x="4600"/>
        <item m="1" x="7582"/>
        <item m="1" x="3829"/>
        <item m="1" x="3378"/>
        <item m="1" x="4113"/>
        <item m="1" x="3232"/>
        <item m="1" x="5255"/>
        <item m="1" x="7043"/>
        <item m="1" x="7787"/>
        <item m="1" x="4636"/>
        <item m="1" x="6395"/>
        <item m="1" x="4662"/>
        <item m="1" x="3677"/>
        <item m="1" x="3023"/>
        <item m="1" x="4745"/>
        <item m="1" x="2906"/>
        <item m="1" x="7106"/>
        <item m="1" x="4690"/>
        <item m="1" x="3601"/>
        <item m="1" x="5807"/>
        <item m="1" x="3915"/>
        <item m="1" x="7221"/>
        <item m="1" x="6849"/>
        <item m="1" x="5222"/>
        <item m="1" x="6439"/>
        <item m="1" x="3764"/>
        <item m="1" x="7334"/>
        <item m="1" x="4211"/>
        <item m="1" x="5965"/>
        <item m="1" x="6643"/>
        <item m="1" x="3169"/>
        <item m="1" x="6542"/>
        <item m="1" x="5646"/>
        <item m="1" x="4414"/>
        <item m="1" x="5123"/>
        <item m="1" x="7189"/>
        <item m="1" x="5896"/>
        <item m="1" x="7131"/>
        <item m="1" x="7246"/>
        <item m="1" x="4949"/>
        <item m="1" x="3878"/>
        <item m="1" x="4327"/>
        <item m="1" x="4901"/>
        <item m="1" x="6866"/>
        <item m="1" x="6612"/>
        <item m="1" x="3466"/>
        <item m="1" x="5574"/>
        <item m="1" x="5262"/>
        <item m="1" x="3177"/>
        <item m="1" x="7325"/>
        <item m="1" x="7309"/>
        <item m="1" x="7524"/>
        <item m="1" x="7529"/>
        <item m="1" x="2932"/>
        <item m="1" x="5256"/>
        <item m="1" x="6746"/>
        <item m="1" x="6152"/>
        <item m="1" x="6952"/>
        <item m="1" x="7685"/>
        <item m="1" x="5241"/>
        <item m="1" x="5680"/>
        <item m="1" x="3181"/>
        <item m="1" x="3092"/>
        <item m="1" x="5944"/>
        <item m="1" x="4726"/>
        <item m="1" x="3437"/>
        <item m="1" x="3322"/>
        <item m="1" x="3106"/>
        <item m="1" x="7081"/>
        <item m="1" x="5337"/>
        <item m="1" x="6143"/>
        <item m="1" x="5058"/>
        <item m="1" x="5474"/>
        <item m="1" x="4231"/>
        <item m="1" x="6046"/>
        <item m="1" x="7661"/>
        <item m="1" x="4792"/>
        <item m="1" x="6319"/>
        <item m="1" x="3113"/>
        <item m="1" x="4483"/>
        <item m="1" x="7952"/>
        <item m="1" x="6153"/>
        <item m="1" x="6868"/>
        <item m="1" x="7457"/>
        <item m="1" x="4032"/>
        <item m="1" x="7508"/>
        <item m="1" x="6731"/>
        <item m="1" x="5597"/>
        <item m="1" x="6791"/>
        <item m="1" x="5967"/>
        <item m="1" x="5689"/>
        <item m="1" x="5249"/>
        <item m="1" x="5068"/>
        <item m="1" x="4674"/>
        <item m="1" x="7706"/>
        <item m="1" x="7004"/>
        <item m="1" x="2952"/>
        <item m="1" x="6779"/>
        <item m="1" x="5192"/>
        <item m="1" x="6751"/>
        <item m="1" x="7092"/>
        <item m="1" x="6901"/>
        <item m="1" x="5527"/>
        <item m="1" x="6898"/>
        <item m="1" x="7044"/>
        <item m="1" x="6733"/>
        <item m="1" x="3919"/>
        <item m="1" x="7484"/>
        <item m="1" x="7501"/>
        <item m="1" x="7426"/>
        <item m="1" x="7349"/>
        <item m="1" x="6363"/>
        <item m="1" x="3412"/>
        <item m="1" x="5071"/>
        <item m="1" x="7772"/>
        <item m="1" x="6159"/>
        <item m="1" x="3729"/>
        <item m="1" x="7559"/>
        <item m="1" x="4157"/>
        <item m="1" x="4085"/>
        <item m="1" x="4514"/>
        <item m="1" x="5632"/>
        <item m="1" x="6448"/>
        <item m="1" x="3453"/>
        <item m="1" x="4676"/>
        <item m="1" x="6745"/>
        <item m="1" x="3941"/>
        <item m="1" x="3906"/>
        <item m="1" x="7932"/>
        <item m="1" x="5544"/>
        <item m="1" x="4234"/>
        <item m="1" x="7503"/>
        <item m="1" x="5019"/>
        <item m="1" x="4565"/>
        <item m="1" x="3846"/>
        <item m="1" x="3237"/>
        <item m="1" x="6062"/>
        <item m="1" x="6673"/>
        <item m="1" x="3835"/>
        <item m="1" x="3290"/>
        <item m="1" x="5763"/>
        <item m="1" x="5414"/>
        <item m="1" x="7091"/>
        <item m="1" x="7261"/>
        <item m="1" x="2984"/>
        <item m="1" x="6211"/>
        <item m="1" x="7222"/>
        <item m="1" x="3420"/>
        <item m="1" x="7995"/>
        <item m="1" x="6443"/>
        <item m="1" x="4753"/>
        <item m="1" x="3686"/>
        <item m="1" x="5314"/>
        <item m="1" x="4361"/>
        <item m="1" x="7907"/>
        <item m="1" x="2880"/>
        <item m="1" x="3438"/>
        <item m="1" x="5677"/>
        <item m="1" x="2869"/>
        <item m="1" x="6090"/>
        <item m="1" x="5429"/>
        <item m="1" x="3062"/>
        <item m="1" x="4114"/>
        <item m="1" x="5498"/>
        <item m="1" x="6435"/>
        <item m="1" x="6224"/>
        <item m="1" x="7127"/>
        <item m="1" x="4609"/>
        <item m="1" x="7839"/>
        <item m="1" x="3688"/>
        <item m="1" x="7027"/>
        <item m="1" x="4395"/>
        <item m="1" x="6570"/>
        <item m="1" x="7410"/>
        <item m="1" x="3340"/>
        <item m="1" x="3952"/>
        <item m="1" x="4642"/>
        <item m="1" x="7604"/>
        <item m="1" x="7969"/>
        <item m="1" x="5592"/>
        <item m="1" x="3795"/>
        <item m="1" x="5239"/>
        <item m="1" x="5103"/>
        <item m="1" x="5341"/>
        <item m="1" x="5673"/>
        <item m="1" x="4400"/>
        <item m="1" x="6936"/>
        <item m="1" x="3959"/>
        <item m="1" x="5871"/>
        <item m="1" x="4725"/>
        <item m="1" x="3397"/>
        <item m="1" x="4000"/>
        <item m="1" x="6050"/>
        <item m="1" x="7244"/>
        <item m="1" x="7958"/>
        <item m="1" x="7330"/>
        <item m="1" x="6021"/>
        <item m="1" x="4507"/>
        <item m="1" x="4408"/>
        <item m="1" x="7857"/>
        <item m="1" x="4476"/>
        <item m="1" x="6586"/>
        <item m="1" x="7310"/>
        <item m="1" x="5420"/>
        <item m="1" x="4682"/>
        <item m="1" x="5101"/>
        <item m="1" x="7201"/>
        <item m="1" x="5469"/>
        <item m="1" x="7643"/>
        <item m="1" x="5558"/>
        <item m="1" x="7098"/>
        <item m="1" x="3894"/>
        <item m="1" x="6005"/>
        <item m="1" x="5822"/>
        <item m="1" x="4402"/>
        <item m="1" x="4618"/>
        <item m="1" x="6246"/>
        <item m="1" x="4829"/>
        <item m="1" x="6362"/>
        <item m="1" x="6964"/>
        <item m="1" x="4484"/>
        <item m="1" x="5926"/>
        <item m="1" x="6940"/>
        <item m="1" x="3246"/>
        <item m="1" x="7096"/>
        <item m="1" x="5875"/>
        <item m="1" x="4729"/>
        <item m="1" x="4860"/>
        <item m="1" x="5676"/>
        <item m="1" x="4251"/>
        <item m="1" x="3714"/>
        <item m="1" x="7539"/>
        <item m="1" x="6106"/>
        <item m="1" x="7850"/>
        <item m="1" x="7317"/>
        <item m="1" x="5792"/>
        <item m="1" x="6893"/>
        <item m="1" x="4831"/>
        <item m="1" x="2990"/>
        <item m="1" x="3061"/>
        <item m="1" x="4778"/>
        <item m="1" x="6437"/>
        <item m="1" x="5430"/>
        <item m="1" x="4323"/>
        <item m="1" x="3743"/>
        <item m="1" x="3533"/>
        <item m="1" x="6191"/>
        <item m="1" x="6171"/>
        <item m="1" x="5795"/>
        <item m="1" x="5065"/>
        <item m="1" x="7599"/>
        <item m="1" x="5645"/>
        <item m="1" x="6083"/>
        <item m="1" x="7763"/>
        <item m="1" x="5064"/>
        <item m="1" x="7611"/>
        <item m="1" x="7803"/>
        <item m="1" x="7302"/>
        <item m="1" x="7811"/>
        <item m="1" x="6614"/>
        <item m="1" x="3444"/>
        <item m="1" x="4245"/>
        <item m="1" x="5575"/>
        <item m="1" x="2933"/>
        <item m="1" x="5870"/>
        <item m="1" x="4922"/>
        <item m="1" x="5472"/>
        <item m="1" x="7071"/>
        <item m="1" x="3694"/>
        <item m="1" x="6253"/>
        <item m="1" x="5112"/>
        <item m="1" x="7182"/>
        <item m="1" x="3093"/>
        <item m="1" x="4309"/>
        <item m="1" x="7320"/>
        <item m="1" x="6428"/>
        <item m="1" x="3374"/>
        <item m="1" x="5684"/>
        <item m="1" x="4375"/>
        <item m="1" x="6636"/>
        <item m="1" x="3154"/>
        <item m="1" x="5599"/>
        <item m="1" x="7575"/>
        <item m="1" x="4295"/>
        <item m="1" x="3168"/>
        <item m="1" x="5246"/>
        <item m="1" x="5050"/>
        <item m="1" x="3516"/>
        <item m="1" x="5505"/>
        <item m="1" x="5194"/>
        <item m="1" x="4386"/>
        <item m="1" x="3824"/>
        <item m="1" x="3459"/>
        <item m="1" x="3696"/>
        <item m="1" x="7888"/>
        <item m="1" x="4073"/>
        <item m="1" x="6184"/>
        <item m="1" x="4755"/>
        <item m="1" x="6455"/>
        <item m="1" x="6141"/>
        <item m="1" x="6385"/>
        <item m="1" x="3855"/>
        <item m="1" x="5384"/>
        <item m="1" x="5889"/>
        <item m="1" x="4443"/>
        <item m="1" x="6748"/>
        <item m="1" x="3079"/>
        <item m="1" x="7250"/>
        <item m="1" x="6598"/>
        <item m="1" x="4622"/>
        <item m="1" x="3957"/>
        <item m="1" x="3630"/>
        <item m="1" x="7860"/>
        <item m="1" x="7269"/>
        <item m="1" x="4352"/>
        <item m="1" x="4774"/>
        <item m="1" x="5657"/>
        <item m="1" x="3259"/>
        <item m="1" x="5001"/>
        <item m="1" x="5273"/>
        <item m="1" x="4556"/>
        <item m="1" x="3744"/>
        <item m="1" x="3430"/>
        <item m="1" x="7163"/>
        <item m="1" x="3702"/>
        <item m="1" x="3250"/>
        <item m="1" x="6285"/>
        <item m="1" x="6271"/>
        <item m="1" x="7249"/>
        <item m="1" x="4516"/>
        <item m="1" x="6989"/>
        <item m="1" x="7625"/>
        <item m="1" x="3653"/>
        <item m="1" x="6934"/>
        <item m="1" x="6157"/>
        <item m="1" x="7450"/>
        <item m="1" x="7125"/>
        <item m="1" x="5615"/>
        <item m="1" x="6218"/>
        <item m="1" x="7122"/>
        <item m="1" x="6080"/>
        <item m="1" x="6724"/>
        <item m="1" x="6028"/>
        <item m="1" x="7514"/>
        <item m="1" x="3727"/>
        <item m="1" x="5102"/>
        <item m="1" x="4568"/>
        <item m="1" x="2887"/>
        <item m="1" x="6697"/>
        <item m="1" x="7896"/>
        <item m="1" x="2890"/>
        <item m="1" x="6103"/>
        <item m="1" x="4447"/>
        <item m="1" x="3310"/>
        <item m="1" x="6660"/>
        <item m="1" x="5732"/>
        <item m="1" x="6128"/>
        <item m="1" x="3372"/>
        <item m="1" x="6632"/>
        <item m="1" x="3924"/>
        <item m="1" x="3780"/>
        <item m="1" x="7416"/>
        <item m="1" x="4110"/>
        <item m="1" x="6478"/>
        <item m="1" x="6047"/>
        <item m="1" x="7716"/>
        <item m="1" x="5831"/>
        <item m="1" x="7398"/>
        <item m="1" x="4995"/>
        <item m="1" x="3871"/>
        <item m="1" x="7565"/>
        <item m="1" x="3356"/>
        <item m="1" x="7174"/>
        <item m="1" x="3684"/>
        <item m="1" x="3497"/>
        <item m="1" x="4434"/>
        <item m="1" x="6486"/>
        <item m="1" x="7278"/>
        <item m="1" x="3029"/>
        <item m="1" x="7119"/>
        <item m="1" x="6883"/>
        <item m="1" x="4148"/>
        <item m="1" x="5644"/>
        <item m="1" x="5392"/>
        <item m="1" x="7532"/>
        <item m="1" x="6666"/>
        <item m="1" x="6574"/>
        <item m="1" x="4393"/>
        <item m="1" x="6847"/>
        <item m="1" x="6963"/>
        <item m="1" x="4209"/>
        <item m="1" x="4012"/>
        <item m="1" x="6515"/>
        <item m="1" x="6831"/>
        <item m="1" x="6646"/>
        <item m="1" x="5189"/>
        <item m="1" x="5259"/>
        <item m="1" x="4407"/>
        <item m="1" x="5690"/>
        <item m="1" x="7641"/>
        <item m="1" x="3856"/>
        <item m="1" x="4819"/>
        <item m="1" x="6100"/>
        <item m="1" x="5292"/>
        <item m="1" x="5055"/>
        <item m="1" x="3937"/>
        <item m="1" x="3596"/>
        <item m="1" x="6702"/>
        <item m="1" x="7979"/>
        <item m="1" x="5129"/>
        <item m="1" x="7768"/>
        <item m="1" x="6178"/>
        <item m="1" x="4035"/>
        <item m="1" x="4196"/>
        <item m="1" x="7825"/>
        <item m="1" x="6072"/>
        <item m="1" x="7603"/>
        <item m="1" x="3604"/>
        <item m="1" x="3010"/>
        <item m="1" x="3355"/>
        <item m="1" x="4286"/>
        <item m="1" x="7820"/>
        <item m="1" x="3483"/>
        <item m="1" x="6525"/>
        <item m="1" x="4705"/>
        <item m="1" x="5551"/>
        <item m="1" x="6555"/>
        <item m="1" x="7964"/>
        <item m="1" x="4197"/>
        <item m="1" x="5436"/>
        <item m="1" x="7034"/>
        <item m="1" x="6500"/>
        <item m="1" x="7481"/>
        <item m="1" x="5836"/>
        <item m="1" x="4194"/>
        <item m="1" x="4488"/>
        <item m="1" x="3064"/>
        <item m="1" x="3921"/>
        <item m="1" x="5268"/>
        <item m="1" x="5675"/>
        <item m="1" x="6584"/>
        <item m="1" x="7006"/>
        <item m="1" x="6466"/>
        <item m="1" x="7243"/>
        <item m="1" x="5515"/>
        <item m="1" x="4669"/>
        <item m="1" x="6357"/>
        <item m="1" x="6024"/>
        <item m="1" x="3418"/>
        <item m="1" x="3264"/>
        <item m="1" x="5006"/>
        <item m="1" x="7136"/>
        <item m="1" x="7709"/>
        <item m="1" x="3932"/>
        <item m="1" x="5048"/>
        <item m="1" x="4134"/>
        <item m="1" x="7550"/>
        <item m="1" x="4415"/>
        <item m="1" x="7646"/>
        <item m="1" x="6910"/>
        <item m="1" x="3775"/>
        <item m="1" x="7891"/>
        <item m="1" x="5143"/>
        <item m="1" x="7698"/>
        <item m="1" x="7019"/>
        <item m="1" x="5863"/>
        <item m="1" x="6452"/>
        <item m="1" x="3748"/>
        <item m="1" x="6769"/>
        <item m="1" x="3449"/>
        <item m="1" x="3223"/>
        <item m="1" x="4061"/>
        <item m="1" x="4658"/>
        <item m="1" x="4815"/>
        <item m="1" x="7624"/>
        <item m="1" x="3685"/>
        <item m="1" x="5348"/>
        <item m="1" x="4589"/>
        <item m="1" x="5528"/>
        <item m="1" x="6393"/>
        <item m="1" x="2920"/>
        <item m="1" x="4419"/>
        <item m="1" x="6913"/>
        <item m="1" x="4891"/>
        <item m="1" x="7999"/>
        <item m="1" x="6020"/>
        <item m="1" x="3212"/>
        <item m="1" x="3134"/>
        <item m="1" x="5281"/>
        <item m="1" x="4939"/>
        <item m="1" x="7348"/>
        <item m="1" x="3020"/>
        <item m="1" x="4603"/>
        <item m="1" x="7028"/>
        <item m="1" x="4575"/>
        <item m="1" x="3899"/>
        <item m="1" x="7538"/>
        <item m="1" x="4033"/>
        <item m="1" x="3192"/>
        <item m="1" x="4543"/>
        <item m="1" x="4397"/>
        <item m="1" x="3305"/>
        <item m="1" x="6527"/>
        <item m="1" x="7754"/>
        <item m="1" x="6483"/>
        <item m="1" x="7540"/>
        <item m="1" x="5118"/>
        <item m="1" x="6687"/>
        <item m="1" x="5840"/>
        <item m="1" x="6535"/>
        <item m="1" x="4749"/>
        <item m="1" x="7525"/>
        <item m="1" x="6974"/>
        <item m="1" x="4655"/>
        <item m="1" x="4828"/>
        <item m="1" x="3119"/>
        <item m="1" x="4449"/>
        <item m="1" x="3594"/>
        <item m="1" x="5201"/>
        <item m="1" x="6927"/>
        <item m="1" x="5507"/>
        <item m="1" x="4810"/>
        <item m="1" x="6326"/>
        <item m="1" x="5127"/>
        <item m="1" x="6109"/>
        <item m="1" x="6996"/>
        <item m="1" x="5774"/>
        <item m="1" x="7895"/>
        <item m="1" x="6026"/>
        <item m="1" x="5150"/>
        <item m="1" x="3317"/>
        <item m="1" x="5742"/>
        <item m="1" x="7740"/>
        <item m="1" x="4782"/>
        <item m="1" x="4843"/>
        <item m="1" x="4903"/>
        <item m="1" x="7829"/>
        <item m="1" x="7790"/>
        <item m="1" x="2967"/>
        <item m="1" x="5349"/>
        <item m="1" x="4111"/>
        <item m="1" x="7353"/>
        <item m="1" x="5051"/>
        <item m="1" x="4502"/>
        <item m="1" x="4316"/>
        <item m="1" x="7608"/>
        <item m="1" x="6617"/>
        <item m="1" x="3084"/>
        <item m="1" x="6522"/>
        <item m="1" x="5883"/>
        <item m="1" x="7280"/>
        <item m="1" x="4540"/>
        <item m="1" x="4890"/>
        <item m="1" x="5355"/>
        <item m="1" x="6962"/>
        <item m="1" x="6789"/>
        <item m="1" x="5133"/>
        <item m="1" x="6001"/>
        <item m="1" x="5966"/>
        <item m="1" x="4873"/>
        <item m="1" x="7192"/>
        <item m="1" x="5782"/>
        <item m="1" x="7693"/>
        <item m="1" x="6980"/>
        <item m="1" x="7241"/>
        <item m="1" x="6454"/>
        <item m="1" x="4800"/>
        <item m="1" x="6314"/>
        <item m="1" x="4994"/>
        <item m="1" x="6199"/>
        <item m="1" x="3933"/>
        <item m="1" x="5764"/>
        <item m="1" x="5930"/>
        <item m="1" x="3043"/>
        <item m="1" x="6488"/>
        <item m="1" x="2941"/>
        <item m="1" x="6633"/>
        <item m="1" x="4935"/>
        <item m="1" x="7527"/>
        <item m="1" x="7854"/>
        <item m="1" x="3920"/>
        <item m="1" x="4193"/>
        <item m="1" x="4559"/>
        <item m="1" x="3866"/>
        <item m="1" x="6761"/>
        <item m="1" x="6875"/>
        <item m="1" x="4766"/>
        <item m="1" x="4865"/>
        <item m="1" x="7505"/>
        <item m="1" x="4882"/>
        <item m="1" x="4325"/>
        <item m="1" x="4338"/>
        <item m="1" x="3026"/>
        <item m="1" x="7819"/>
        <item m="1" x="7185"/>
        <item m="1" x="5300"/>
        <item m="1" x="4105"/>
        <item m="1" x="5993"/>
        <item m="1" x="2957"/>
        <item m="1" x="5696"/>
        <item m="1" x="3185"/>
        <item m="1" x="4210"/>
        <item m="1" x="7377"/>
        <item m="1" x="5274"/>
        <item m="1" x="4976"/>
        <item m="1" x="5954"/>
        <item m="1" x="7149"/>
        <item m="1" x="3742"/>
        <item m="1" x="7695"/>
        <item m="1" x="5023"/>
        <item m="1" x="7799"/>
        <item m="1" x="3482"/>
        <item m="1" x="5880"/>
        <item m="1" x="6540"/>
        <item m="1" x="4296"/>
        <item m="1" x="7592"/>
        <item m="1" x="5287"/>
        <item m="1" x="6414"/>
        <item m="1" x="6630"/>
        <item m="1" x="4308"/>
        <item m="1" x="6608"/>
        <item m="1" x="3690"/>
        <item m="1" x="6774"/>
        <item m="1" x="3851"/>
        <item m="1" x="6644"/>
        <item m="1" x="6361"/>
        <item m="1" x="6977"/>
        <item m="1" x="3450"/>
        <item m="1" x="7520"/>
        <item m="1" x="5526"/>
        <item m="1" x="7688"/>
        <item m="1" x="5495"/>
        <item m="1" x="3830"/>
        <item m="1" x="7812"/>
        <item m="1" x="2923"/>
        <item m="1" x="3990"/>
        <item m="1" x="6445"/>
        <item m="1" x="5786"/>
        <item m="1" x="4614"/>
        <item m="1" x="6609"/>
        <item m="1" x="3969"/>
        <item m="1" x="5666"/>
        <item m="1" x="5470"/>
        <item m="1" x="7814"/>
        <item m="1" x="5047"/>
        <item m="1" x="4747"/>
        <item m="1" x="3513"/>
        <item m="1" x="4509"/>
        <item m="1" x="5712"/>
        <item m="1" x="3463"/>
        <item m="1" x="5916"/>
        <item m="1" x="7600"/>
        <item m="1" x="4175"/>
        <item m="1" x="6493"/>
        <item m="1" x="5555"/>
        <item m="1" x="4576"/>
        <item m="1" x="4628"/>
        <item m="1" x="4635"/>
        <item m="1" x="6942"/>
        <item m="1" x="3417"/>
        <item m="1" x="4797"/>
        <item m="1" x="5022"/>
        <item m="1" x="5898"/>
        <item m="1" x="7084"/>
        <item m="1" x="3229"/>
        <item m="1" x="3591"/>
        <item m="1" x="3697"/>
        <item m="1" x="6000"/>
        <item m="1" x="6180"/>
        <item m="1" x="6270"/>
        <item m="1" x="7237"/>
        <item m="1" x="7555"/>
        <item m="1" x="6521"/>
        <item m="1" x="3019"/>
        <item m="1" x="7017"/>
        <item m="1" x="7385"/>
        <item m="1" x="3976"/>
        <item m="1" x="7109"/>
        <item m="1" x="4387"/>
        <item m="1" x="7634"/>
        <item m="1" x="3381"/>
        <item m="1" x="5073"/>
        <item m="1" x="7030"/>
        <item m="1" x="5333"/>
        <item m="1" x="7347"/>
        <item m="1" x="3138"/>
        <item m="1" x="6528"/>
        <item m="1" x="3386"/>
        <item m="1" x="5959"/>
        <item m="1" x="6421"/>
        <item m="1" x="4189"/>
        <item m="1" x="7087"/>
        <item m="1" x="3804"/>
        <item m="1" x="5359"/>
        <item m="1" x="5687"/>
        <item m="1" x="4154"/>
        <item m="1" x="5697"/>
        <item m="1" x="7962"/>
        <item m="1" x="6619"/>
        <item m="1" x="7215"/>
        <item m="1" x="7650"/>
        <item m="1" x="3234"/>
        <item m="1" x="3583"/>
        <item m="1" x="4237"/>
        <item m="1" x="4141"/>
        <item m="1" x="2877"/>
        <item m="1" x="7782"/>
        <item m="1" x="3825"/>
        <item m="1" x="4666"/>
        <item m="1" x="7323"/>
        <item m="1" x="6564"/>
        <item m="1" x="4794"/>
        <item m="1" x="7162"/>
        <item m="1" x="7718"/>
        <item m="1" x="7566"/>
        <item m="1" x="7930"/>
        <item m="1" x="3707"/>
        <item m="1" x="4541"/>
        <item m="1" x="5389"/>
        <item m="1" x="3276"/>
        <item m="1" x="3958"/>
        <item m="1" x="5824"/>
        <item m="1" x="7916"/>
        <item m="1" x="6044"/>
        <item m="1" x="7281"/>
        <item m="1" x="6323"/>
        <item m="1" x="5325"/>
        <item m="1" x="5731"/>
        <item m="1" x="6433"/>
        <item m="1" x="5248"/>
        <item m="1" x="6267"/>
        <item m="1" x="7073"/>
        <item m="1" x="6296"/>
        <item m="1" x="5562"/>
        <item m="1" x="4779"/>
        <item m="1" x="6122"/>
        <item m="1" x="4708"/>
        <item m="1" x="4376"/>
        <item m="1" x="3709"/>
        <item m="1" x="3367"/>
        <item m="1" x="7671"/>
        <item m="1" x="4277"/>
        <item m="1" x="6360"/>
        <item m="1" x="3251"/>
        <item m="1" x="7089"/>
        <item m="1" x="5218"/>
        <item m="1" x="5910"/>
        <item m="1" x="5861"/>
        <item m="1" x="3522"/>
        <item m="1" x="6583"/>
        <item m="1" x="3189"/>
        <item m="1" x="6814"/>
        <item m="1" x="4436"/>
        <item m="1" x="7313"/>
        <item m="1" x="5962"/>
        <item m="1" x="6844"/>
        <item m="1" x="6531"/>
        <item m="1" x="4180"/>
        <item m="1" x="6645"/>
        <item m="1" x="4670"/>
        <item m="1" x="4098"/>
        <item m="1" x="5973"/>
        <item m="1" x="7358"/>
        <item m="1" x="5330"/>
        <item m="1" x="6730"/>
        <item m="1" x="2867"/>
        <item m="1" x="7574"/>
        <item m="1" x="6344"/>
        <item m="1" x="5949"/>
        <item m="1" x="7715"/>
        <item m="1" x="5683"/>
        <item m="1" x="3767"/>
        <item m="1" x="3433"/>
        <item m="1" x="3631"/>
        <item m="1" x="6727"/>
        <item m="1" x="7974"/>
        <item m="1" x="3471"/>
        <item m="1" x="7208"/>
        <item m="1" x="4359"/>
        <item m="1" x="7256"/>
        <item m="1" x="6378"/>
        <item m="1" x="4244"/>
        <item m="1" x="5873"/>
        <item m="1" x="5393"/>
        <item m="1" x="4932"/>
        <item m="1" x="7712"/>
        <item m="1" x="7401"/>
        <item m="1" x="3660"/>
        <item m="1" x="4916"/>
        <item m="1" x="4292"/>
        <item m="1" x="5785"/>
        <item m="1" x="5395"/>
        <item m="1" x="3610"/>
        <item m="1" x="3012"/>
        <item m="1" x="5185"/>
        <item m="1" x="4420"/>
        <item m="1" x="5501"/>
        <item m="1" x="4644"/>
        <item m="1" x="3050"/>
        <item m="1" x="3352"/>
        <item m="1" x="4107"/>
        <item m="1" x="4863"/>
        <item m="1" x="3166"/>
        <item m="1" x="3052"/>
        <item m="1" x="5548"/>
        <item m="1" x="6467"/>
        <item m="1" x="6914"/>
        <item m="1" x="4883"/>
        <item m="1" x="3553"/>
        <item m="1" x="5577"/>
        <item m="1" x="7490"/>
        <item m="1" x="7699"/>
        <item m="1" x="5059"/>
        <item m="1" x="4767"/>
        <item m="1" x="3873"/>
        <item m="1" x="7284"/>
        <item m="1" x="3507"/>
        <item m="1" x="3025"/>
        <item m="1" x="3252"/>
        <item m="1" x="4301"/>
        <item m="1" x="5568"/>
        <item m="1" x="4264"/>
        <item m="1" x="6790"/>
        <item m="1" x="6066"/>
        <item m="1" x="7911"/>
        <item m="1" x="5419"/>
        <item m="1" x="6764"/>
        <item m="1" x="3927"/>
        <item m="1" x="2922"/>
        <item m="1" x="4934"/>
        <item m="1" x="2982"/>
        <item m="1" x="7168"/>
        <item m="1" x="4353"/>
        <item m="1" x="6816"/>
        <item m="1" x="7065"/>
        <item m="1" x="5445"/>
        <item m="1" x="5493"/>
        <item m="1" x="4281"/>
        <item m="1" x="3700"/>
        <item m="1" x="4122"/>
        <item m="1" x="5540"/>
        <item m="1" x="6975"/>
        <item m="1" x="3270"/>
        <item m="1" x="4080"/>
        <item m="1" x="5227"/>
        <item m="1" x="7458"/>
        <item m="1" x="5968"/>
        <item m="1" x="7008"/>
        <item m="1" x="7644"/>
        <item m="1" x="3504"/>
        <item m="1" x="7428"/>
        <item m="1" x="3837"/>
        <item m="1" x="5516"/>
        <item m="1" x="3346"/>
        <item m="1" x="6231"/>
        <item m="1" x="3165"/>
        <item m="1" x="6749"/>
        <item m="1" x="3629"/>
        <item m="1" x="3171"/>
        <item m="1" x="4461"/>
        <item m="1" x="6094"/>
        <item m="1" x="6740"/>
        <item m="1" x="6139"/>
        <item m="1" x="5513"/>
        <item m="1" x="2918"/>
        <item m="1" x="4952"/>
        <item m="1" x="3440"/>
        <item m="1" x="5929"/>
        <item m="1" x="3869"/>
        <item m="1" x="7870"/>
        <item m="1" x="5086"/>
        <item m="1" x="2987"/>
        <item m="1" x="5779"/>
        <item m="1" x="3401"/>
        <item m="1" x="6508"/>
        <item m="1" x="6316"/>
        <item m="1" x="3195"/>
        <item m="1" x="4319"/>
        <item m="1" x="7291"/>
        <item m="1" x="4607"/>
        <item m="1" x="5975"/>
        <item m="1" x="5444"/>
        <item m="1" x="7647"/>
        <item m="1" x="5399"/>
        <item m="1" x="6681"/>
        <item m="1" x="2953"/>
        <item m="1" x="5617"/>
        <item m="1" x="4646"/>
        <item m="1" x="6870"/>
        <item m="1" x="7823"/>
        <item m="1" x="5620"/>
        <item m="1" x="6822"/>
        <item m="1" x="5559"/>
        <item m="1" x="3987"/>
        <item m="1" x="6744"/>
        <item m="1" x="5985"/>
        <item m="1" x="7152"/>
        <item m="1" x="5543"/>
        <item m="1" x="7972"/>
        <item m="1" x="7046"/>
        <item m="1" x="7414"/>
        <item m="1" x="6030"/>
        <item m="1" x="6054"/>
        <item m="1" x="7788"/>
        <item m="1" x="3329"/>
        <item m="1" x="3336"/>
        <item m="1" x="7826"/>
        <item m="1" x="3934"/>
        <item m="1" x="5484"/>
        <item m="1" x="3712"/>
        <item m="1" x="5110"/>
        <item m="1" x="4639"/>
        <item m="1" x="2927"/>
        <item m="1" x="2903"/>
        <item m="1" x="3762"/>
        <item m="1" x="3076"/>
        <item m="1" x="5557"/>
        <item m="1" x="5072"/>
        <item m="1" x="4075"/>
        <item m="1" x="4711"/>
        <item m="1" x="6479"/>
        <item m="1" x="4548"/>
        <item m="1" x="3565"/>
        <item m="1" x="6519"/>
        <item m="1" x="3989"/>
        <item m="1" x="6339"/>
        <item m="1" x="4501"/>
        <item m="1" x="6092"/>
        <item m="1" x="6382"/>
        <item m="1" x="4813"/>
        <item m="1" x="5525"/>
        <item m="1" x="3597"/>
        <item m="1" x="6029"/>
        <item m="1" x="7654"/>
        <item m="1" x="3787"/>
        <item m="1" x="5339"/>
        <item m="1" x="5583"/>
        <item m="1" x="4552"/>
        <item m="1" x="5920"/>
        <item m="1" x="5846"/>
        <item m="1" x="5196"/>
        <item m="1" x="7581"/>
        <item m="1" x="6438"/>
        <item m="1" x="4093"/>
        <item m="1" x="4480"/>
        <item m="1" x="6474"/>
        <item m="1" x="4522"/>
        <item m="1" x="3148"/>
        <item m="1" x="3827"/>
        <item m="1" x="4721"/>
        <item m="1" x="6824"/>
        <item m="1" x="3226"/>
        <item m="1" x="5887"/>
        <item m="1" x="5033"/>
        <item m="1" x="6008"/>
        <item m="1" x="4486"/>
        <item m="1" x="6689"/>
        <item m="1" x="5569"/>
        <item m="1" x="4925"/>
        <item m="1" x="5375"/>
        <item m="1" x="5650"/>
        <item m="1" x="6244"/>
        <item m="1" x="5135"/>
        <item m="1" x="7981"/>
        <item m="1" x="3044"/>
        <item m="1" x="4940"/>
        <item m="1" x="7993"/>
        <item m="1" x="6916"/>
        <item m="1" x="7996"/>
        <item m="1" x="4006"/>
        <item m="1" x="7393"/>
        <item m="1" x="4624"/>
        <item m="1" x="4594"/>
        <item m="1" x="4896"/>
        <item m="1" x="2974"/>
        <item m="1" x="5416"/>
        <item m="1" x="4145"/>
        <item m="1" x="5605"/>
        <item m="1" x="3473"/>
        <item m="1" x="5643"/>
        <item m="1" x="5656"/>
        <item m="1" x="3678"/>
        <item m="1" x="5096"/>
        <item m="1" x="5116"/>
        <item m="1" x="3724"/>
        <item m="1" x="5769"/>
        <item m="1" x="5542"/>
        <item m="1" x="6648"/>
        <item m="1" x="2900"/>
        <item m="1" x="6597"/>
        <item m="1" x="4064"/>
        <item m="1" x="3085"/>
        <item m="1" x="4621"/>
        <item m="1" x="7473"/>
        <item m="1" x="3510"/>
        <item m="1" x="7076"/>
        <item m="1" x="4567"/>
        <item m="1" x="5042"/>
        <item m="1" x="7808"/>
        <item m="1" x="4428"/>
        <item m="1" x="7521"/>
        <item m="1" x="7659"/>
        <item m="1" x="4802"/>
        <item m="1" x="3155"/>
        <item m="1" x="2954"/>
        <item m="1" x="4490"/>
        <item m="1" x="2963"/>
        <item m="1" x="3257"/>
        <item m="1" x="4979"/>
        <item m="1" x="3382"/>
        <item m="1" x="4017"/>
        <item m="1" x="7322"/>
        <item m="1" x="4838"/>
        <item m="1" x="6413"/>
        <item m="1" x="5344"/>
        <item m="1" x="6236"/>
        <item m="1" x="6003"/>
        <item m="1" x="7927"/>
        <item m="1" x="3142"/>
        <item m="1" x="5749"/>
        <item m="1" x="7841"/>
        <item m="1" x="3183"/>
        <item m="1" x="3980"/>
        <item m="1" x="3916"/>
        <item m="1" x="6195"/>
        <item m="1" x="4855"/>
        <item m="1" x="7753"/>
        <item m="1" x="4384"/>
        <item m="1" x="3321"/>
        <item m="1" x="5326"/>
        <item m="1" x="7923"/>
        <item m="1" x="3319"/>
        <item m="1" x="4437"/>
        <item m="1" x="4535"/>
        <item m="1" x="4139"/>
        <item m="1" x="7460"/>
        <item m="1" x="6485"/>
        <item m="1" x="4807"/>
        <item m="1" x="4716"/>
        <item m="1" x="7869"/>
        <item m="1" x="7705"/>
        <item m="1" x="4115"/>
        <item m="1" x="5981"/>
        <item m="1" x="4560"/>
        <item m="1" x="6664"/>
        <item m="1" x="6129"/>
        <item m="1" x="3349"/>
        <item m="1" x="5109"/>
        <item m="1" x="4464"/>
        <item m="1" x="5649"/>
        <item m="1" x="6345"/>
        <item m="1" x="3476"/>
        <item m="1" x="7681"/>
        <item m="1" x="5288"/>
        <item m="1" x="7452"/>
        <item m="1" x="5888"/>
        <item m="1" x="7970"/>
        <item m="1" x="6204"/>
        <item m="1" x="6622"/>
        <item m="1" x="5351"/>
        <item m="1" x="6201"/>
        <item m="1" x="6553"/>
        <item m="1" x="5625"/>
        <item m="1" x="7254"/>
        <item m="1" x="7906"/>
        <item m="1" x="4230"/>
        <item m="1" x="4853"/>
        <item m="1" x="5070"/>
        <item m="1" x="7140"/>
        <item m="1" x="6929"/>
        <item m="1" x="5293"/>
        <item m="1" x="2950"/>
        <item m="1" x="5408"/>
        <item m="1" x="4551"/>
        <item m="1" x="6852"/>
        <item m="1" x="5336"/>
        <item m="1" x="5131"/>
        <item m="1" x="7570"/>
        <item m="1" x="7220"/>
        <item m="1" x="6394"/>
        <item m="1" x="6086"/>
        <item m="1" x="4510"/>
        <item m="1" x="5579"/>
        <item m="1" x="4854"/>
        <item m="1" x="7949"/>
        <item m="1" x="4132"/>
        <item m="1" x="3732"/>
        <item m="1" x="7504"/>
        <item m="1" x="3188"/>
        <item m="1" x="3072"/>
        <item m="1" x="4585"/>
        <item m="1" x="5724"/>
        <item m="1" x="4136"/>
        <item m="1" x="5788"/>
        <item m="1" x="3544"/>
        <item m="1" x="4152"/>
        <item m="1" x="5816"/>
        <item m="1" x="3457"/>
        <item m="1" x="5320"/>
        <item m="1" x="4041"/>
        <item m="1" x="3472"/>
        <item m="1" x="6777"/>
        <item m="1" x="3421"/>
        <item m="1" x="6154"/>
        <item m="1" x="3699"/>
        <item m="1" x="7731"/>
        <item m="1" x="3521"/>
        <item m="1" x="5244"/>
        <item m="1" x="4460"/>
        <item m="1" x="5220"/>
        <item m="1" x="3129"/>
        <item m="1" x="5497"/>
        <item m="1" x="4201"/>
        <item m="1" x="6232"/>
        <item m="1" x="6983"/>
        <item m="1" x="5726"/>
        <item m="1" x="6819"/>
        <item m="1" x="6691"/>
        <item m="1" x="4849"/>
        <item m="1" x="5473"/>
        <item m="1" x="7400"/>
        <item m="1" x="4623"/>
        <item m="1" x="5953"/>
        <item m="1" x="4238"/>
        <item m="1" x="6207"/>
        <item m="1" x="4978"/>
        <item m="1" x="3467"/>
        <item m="1" x="3477"/>
        <item m="1" x="3771"/>
        <item m="1" x="5309"/>
        <item m="1" x="5114"/>
        <item m="1" x="7227"/>
        <item m="1" x="4864"/>
        <item m="1" x="6273"/>
        <item m="1" x="7134"/>
        <item m="1" x="7155"/>
        <item m="1" x="6715"/>
        <item m="1" x="7293"/>
        <item m="1" x="5011"/>
        <item m="1" x="7880"/>
        <item m="1" x="4597"/>
        <item m="1" x="5251"/>
        <item m="1" x="3427"/>
        <item m="1" x="3956"/>
        <item m="1" x="7621"/>
        <item m="1" x="6650"/>
        <item m="1" x="5209"/>
        <item m="1" x="3125"/>
        <item m="1" x="5205"/>
        <item m="1" x="6196"/>
        <item m="1" x="6265"/>
        <item m="1" x="7940"/>
        <item m="1" x="5948"/>
        <item m="1" x="7263"/>
        <item m="1" x="5343"/>
        <item m="1" x="5694"/>
        <item m="1" x="6711"/>
        <item m="1" x="6168"/>
        <item m="1" x="3672"/>
        <item m="1" x="5184"/>
        <item m="1" x="6953"/>
        <item m="1" x="5856"/>
        <item m="1" x="5509"/>
        <item m="1" x="6957"/>
        <item m="1" x="6353"/>
        <item m="1" x="5820"/>
        <item m="1" x="4155"/>
        <item m="1" x="3890"/>
        <item m="1" x="4945"/>
        <item m="1" x="4140"/>
        <item m="1" x="6742"/>
        <item m="1" x="4291"/>
        <item m="1" x="6049"/>
        <item m="1" x="3037"/>
        <item m="1" x="6048"/>
        <item m="1" x="4081"/>
        <item m="1" x="4024"/>
        <item m="1" x="7407"/>
        <item m="1" x="5457"/>
        <item m="1" x="4223"/>
        <item m="1" x="6904"/>
        <item m="1" x="4951"/>
        <item m="1" x="6070"/>
        <item m="1" x="4816"/>
        <item m="1" x="5303"/>
        <item m="1" x="3857"/>
        <item m="1" x="3485"/>
        <item m="1" x="6783"/>
        <item m="1" x="3104"/>
        <item m="1" x="7267"/>
        <item m="1" x="3407"/>
        <item m="1" x="6823"/>
        <item m="1" x="3388"/>
        <item m="1" x="7546"/>
        <item m="1" x="4346"/>
        <item m="1" x="5653"/>
        <item m="1" x="5442"/>
        <item m="1" x="3281"/>
        <item m="1" x="6226"/>
        <item m="1" x="6019"/>
        <item m="1" x="6057"/>
        <item m="1" x="7453"/>
        <item m="1" x="7194"/>
        <item m="1" x="5382"/>
        <item m="1" x="3144"/>
        <item m="1" x="4172"/>
        <item m="1" x="4367"/>
        <item m="1" x="6580"/>
        <item m="1" x="3598"/>
        <item m="1" x="6931"/>
        <item m="1" x="4672"/>
        <item m="1" x="6596"/>
        <item m="1" x="4339"/>
        <item m="1" x="4948"/>
        <item m="1" x="4008"/>
        <item m="1" x="5376"/>
        <item m="1" x="4096"/>
        <item m="1" x="4485"/>
        <item m="1" x="3541"/>
        <item m="1" x="6280"/>
        <item m="1" x="5046"/>
        <item m="1" x="4878"/>
        <item m="1" x="6837"/>
        <item m="1" x="4738"/>
        <item m="1" x="5853"/>
        <item m="1" x="5860"/>
        <item m="1" x="3279"/>
        <item m="1" x="4954"/>
        <item m="1" x="5321"/>
        <item m="1" x="7720"/>
        <item m="1" x="5345"/>
        <item m="1" x="5624"/>
        <item m="1" x="4499"/>
        <item m="1" x="4358"/>
        <item m="1" x="5703"/>
        <item m="1" x="7070"/>
        <item m="1" x="4837"/>
        <item m="1" x="6845"/>
        <item m="1" x="5652"/>
        <item m="1" x="3275"/>
        <item m="1" x="3308"/>
        <item m="1" x="5584"/>
        <item m="1" x="4142"/>
        <item m="1" x="4007"/>
        <item m="1" x="6556"/>
        <item m="1" x="3810"/>
        <item m="1" x="3814"/>
        <item m="1" x="5177"/>
        <item m="1" x="2907"/>
        <item m="1" x="7199"/>
        <item m="1" x="4034"/>
        <item m="1" x="4362"/>
        <item m="1" x="3353"/>
        <item m="1" x="4687"/>
        <item m="1" x="3280"/>
        <item m="1" x="6408"/>
        <item m="1" x="4149"/>
        <item m="1" x="7696"/>
        <item m="1" x="5903"/>
        <item m="1" x="3617"/>
        <item m="1" x="6077"/>
        <item m="1" x="5043"/>
        <item m="1" x="6331"/>
        <item m="1" x="6473"/>
        <item m="1" x="3886"/>
        <item m="1" x="3909"/>
        <item m="1" x="3408"/>
        <item m="1" x="5494"/>
        <item m="1" x="6925"/>
        <item m="1" x="6560"/>
        <item m="1" x="5663"/>
        <item m="1" x="6833"/>
        <item m="1" x="7478"/>
        <item m="1" x="6166"/>
        <item m="1" x="4801"/>
        <item m="1" x="2934"/>
        <item m="1" x="6135"/>
        <item m="1" x="6985"/>
        <item m="1" x="7861"/>
        <item m="1" x="6330"/>
        <item m="1" x="7816"/>
        <item m="1" x="6182"/>
        <item m="1" x="4256"/>
        <item m="1" x="6411"/>
        <item m="1" x="7690"/>
        <item m="1" x="7871"/>
        <item m="1" x="5206"/>
        <item m="1" x="5224"/>
        <item m="1" x="5467"/>
        <item m="1" x="4941"/>
        <item m="1" x="7954"/>
        <item m="1" x="6404"/>
        <item m="1" x="5029"/>
        <item m="1" x="6655"/>
        <item m="1" x="5876"/>
        <item m="1" x="5149"/>
        <item m="1" x="5984"/>
        <item m="1" x="3523"/>
        <item m="1" x="4287"/>
        <item m="1" x="5747"/>
        <item m="1" x="7319"/>
        <item m="1" x="4382"/>
        <item m="1" x="5571"/>
        <item m="1" x="5368"/>
        <item m="1" x="4691"/>
        <item m="1" x="4790"/>
        <item m="1" x="5781"/>
        <item m="1" x="3531"/>
        <item m="1" x="4566"/>
        <item m="1" x="3621"/>
        <item m="1" x="3852"/>
        <item m="1" x="7649"/>
        <item m="1" x="4839"/>
        <item m="1" x="7471"/>
        <item m="1" x="6350"/>
        <item m="1" x="7287"/>
        <item m="1" x="3057"/>
        <item m="1" x="6409"/>
        <item m="1" x="3592"/>
        <item m="1" x="3925"/>
        <item m="1" x="6579"/>
        <item m="1" x="5403"/>
        <item m="1" x="7758"/>
        <item m="1" x="6229"/>
        <item m="1" x="5323"/>
        <item m="1" x="3481"/>
        <item m="1" x="4972"/>
        <item m="1" x="3646"/>
        <item m="1" x="3151"/>
        <item m="1" x="4042"/>
        <item m="1" x="2893"/>
        <item m="1" x="5884"/>
        <item m="1" x="5682"/>
        <item m="1" x="4083"/>
        <item m="1" x="5531"/>
        <item m="1" x="3760"/>
        <item m="1" x="3161"/>
        <item m="1" x="4076"/>
        <item m="1" x="6096"/>
        <item m="1" x="3014"/>
        <item m="1" x="5534"/>
        <item m="1" x="6538"/>
        <item m="1" x="6850"/>
        <item m="1" x="5426"/>
        <item m="1" x="3002"/>
        <item m="1" x="7432"/>
        <item m="1" x="6245"/>
        <item m="1" x="7184"/>
        <item m="1" x="7917"/>
        <item m="1" x="7434"/>
        <item m="1" x="7589"/>
        <item m="1" x="3535"/>
        <item m="1" x="6943"/>
        <item m="1" x="7804"/>
        <item m="1" x="3838"/>
        <item m="1" x="7124"/>
        <item m="1" x="6546"/>
        <item m="1" x="6174"/>
        <item m="1" x="7148"/>
        <item m="1" x="5128"/>
        <item m="1" x="3828"/>
        <item m="1" x="6937"/>
        <item m="1" x="6876"/>
        <item m="1" x="4221"/>
        <item m="1" x="3735"/>
        <item m="1" x="3731"/>
        <item m="1" x="6923"/>
        <item m="1" x="3728"/>
        <item m="1" x="5686"/>
        <item m="1" x="5140"/>
        <item m="1" x="6838"/>
        <item m="1" x="2996"/>
        <item m="1" x="4099"/>
        <item m="1" x="6801"/>
        <item m="1" x="6009"/>
        <item m="1" x="7408"/>
        <item m="1" x="3454"/>
        <item m="1" x="7842"/>
        <item m="1" x="7729"/>
        <item m="1" x="3503"/>
        <item m="1" x="7139"/>
        <item m="1" x="6170"/>
        <item m="1" x="7364"/>
        <item m="1" x="5035"/>
        <item m="1" x="7674"/>
        <item m="1" x="4889"/>
        <item m="1" x="2901"/>
        <item m="1" x="3318"/>
        <item m="1" x="4673"/>
        <item m="1" x="7020"/>
        <item m="1" x="3608"/>
        <item m="1" x="4495"/>
        <item m="1" x="2998"/>
        <item m="1" x="6043"/>
        <item m="1" x="7982"/>
        <item m="1" x="4214"/>
        <item m="1" x="5842"/>
        <item m="1" x="2931"/>
        <item m="1" x="6722"/>
        <item m="1" x="5522"/>
        <item m="1" x="5721"/>
        <item m="1" x="5560"/>
        <item m="1" x="5695"/>
        <item m="1" x="5082"/>
        <item m="1" x="4695"/>
        <item m="1" x="4173"/>
        <item m="1" x="5032"/>
        <item m="1" x="6967"/>
        <item m="1" x="6252"/>
        <item m="1" x="7834"/>
        <item m="1" x="7959"/>
        <item m="1" x="7396"/>
        <item m="1" x="3337"/>
        <item m="1" x="4066"/>
        <item m="1" x="7013"/>
        <item m="1" x="4544"/>
        <item m="1" x="6613"/>
        <item m="1" x="3245"/>
        <item m="1" x="4593"/>
        <item m="1" x="5280"/>
        <item m="1" x="5208"/>
        <item m="1" x="5138"/>
        <item m="1" x="6033"/>
        <item m="1" x="7726"/>
        <item m="1" x="4204"/>
        <item m="1" x="6549"/>
        <item m="1" x="3858"/>
        <item m="1" x="4675"/>
        <item m="1" x="4422"/>
        <item m="1" x="3505"/>
        <item m="1" x="7766"/>
        <item m="1" x="3071"/>
        <item m="1" x="4506"/>
        <item m="1" x="4707"/>
        <item m="1" x="6752"/>
        <item m="1" x="7934"/>
        <item m="1" x="6299"/>
        <item m="1" x="4616"/>
        <item m="1" x="7779"/>
        <item m="1" x="6677"/>
        <item m="1" x="4581"/>
        <item m="1" x="5010"/>
        <item m="1" x="6167"/>
        <item m="1" x="3769"/>
        <item m="1" x="4697"/>
        <item m="1" x="6364"/>
        <item m="1" x="6562"/>
        <item m="1" x="5741"/>
        <item m="1" x="7855"/>
        <item m="1" x="5455"/>
        <item m="1" x="3391"/>
        <item m="1" x="5313"/>
        <item m="1" x="7691"/>
        <item m="1" x="3369"/>
        <item m="1" x="7563"/>
        <item m="1" x="3757"/>
        <item m="1" x="7108"/>
        <item m="1" x="4811"/>
        <item m="1" x="5800"/>
        <item m="1" x="6138"/>
        <item m="1" x="3862"/>
        <item m="1" x="7411"/>
        <item m="1" x="3883"/>
        <item m="1" x="6424"/>
        <item m="1" x="6956"/>
        <item m="1" x="6706"/>
        <item m="1" x="6131"/>
        <item m="1" x="5094"/>
        <item m="1" x="7717"/>
        <item m="1" x="3582"/>
        <item m="1" x="3423"/>
        <item m="1" x="4861"/>
        <item m="1" x="4827"/>
        <item m="1" x="6205"/>
        <item m="1" x="6022"/>
        <item m="1" x="7951"/>
        <item m="1" x="3486"/>
        <item m="1" x="6371"/>
        <item m="1" x="2961"/>
        <item m="1" x="4765"/>
        <item m="1" x="4399"/>
        <item m="1" x="7048"/>
        <item m="1" x="7052"/>
        <item m="1" x="3393"/>
        <item m="1" x="4315"/>
        <item m="1" x="4039"/>
        <item m="1" x="5587"/>
        <item m="1" x="3789"/>
        <item m="1" x="5952"/>
        <item m="1" x="7088"/>
        <item m="1" x="7041"/>
        <item m="1" x="6276"/>
        <item m="1" x="6653"/>
        <item m="1" x="6954"/>
        <item m="1" x="6081"/>
        <item m="1" x="5254"/>
        <item m="1" x="5561"/>
        <item m="1" x="5502"/>
        <item m="1" x="5451"/>
        <item m="1" x="4967"/>
        <item m="1" x="4394"/>
        <item m="1" x="4605"/>
        <item m="1" x="4129"/>
        <item m="1" x="5186"/>
        <item m="1" x="7572"/>
        <item m="1" x="7026"/>
        <item m="1" x="4079"/>
        <item m="1" x="6694"/>
        <item m="1" x="7015"/>
        <item m="1" x="3341"/>
        <item m="1" x="6462"/>
        <item m="1" x="5034"/>
        <item m="1" x="4058"/>
        <item m="1" x="6567"/>
        <item m="1" x="7217"/>
        <item m="1" x="5932"/>
        <item m="1" x="7756"/>
        <item m="1" x="3109"/>
        <item m="1" x="5928"/>
        <item m="1" x="3754"/>
        <item m="1" x="4028"/>
        <item m="1" x="6320"/>
        <item m="1" x="7786"/>
        <item m="1" x="5606"/>
        <item m="1" x="5437"/>
        <item m="1" x="6034"/>
        <item m="1" x="4686"/>
        <item m="1" x="5892"/>
        <item m="1" x="4519"/>
        <item m="1" x="6346"/>
        <item m="1" x="7963"/>
        <item m="1" x="5258"/>
        <item m="1" x="4044"/>
        <item m="1" x="6093"/>
        <item m="1" x="5327"/>
        <item m="1" x="5802"/>
        <item m="1" x="3905"/>
        <item m="1" x="5554"/>
        <item m="1" x="4013"/>
        <item m="1" x="2989"/>
        <item m="1" x="6375"/>
        <item m="1" x="3033"/>
        <item m="1" x="4570"/>
        <item m="1" x="3525"/>
        <item m="1" x="4054"/>
        <item m="1" x="6551"/>
        <item m="1" x="3309"/>
        <item m="1" x="5264"/>
        <item m="1" x="7905"/>
        <item m="1" x="7689"/>
        <item m="1" x="4656"/>
        <item x="582"/>
        <item m="1" x="6115"/>
        <item m="1" x="4789"/>
        <item m="1" x="7755"/>
        <item m="1" x="4770"/>
        <item m="1" x="6422"/>
        <item m="1" x="3840"/>
        <item m="1" x="4103"/>
        <item m="1" x="5260"/>
        <item m="1" x="4555"/>
        <item m="1" x="3783"/>
        <item m="1" x="4104"/>
        <item m="1" x="5640"/>
        <item m="1" x="7190"/>
        <item m="1" x="6449"/>
        <item m="1" x="7660"/>
        <item m="1" x="6804"/>
        <item m="1" x="7332"/>
        <item m="1" x="4289"/>
        <item m="1" x="3249"/>
        <item m="1" x="6391"/>
        <item m="1" x="7016"/>
        <item m="1" x="5877"/>
        <item m="1" x="3721"/>
        <item m="1" x="4969"/>
        <item m="1" x="7885"/>
        <item m="1" x="5237"/>
        <item m="1" x="3575"/>
        <item m="1" x="3820"/>
        <item m="1" x="5538"/>
        <item m="1" x="2929"/>
        <item m="1" x="4374"/>
        <item m="1" x="7477"/>
        <item m="1" x="3803"/>
        <item m="1" x="7617"/>
        <item m="1" x="3634"/>
        <item m="1" x="3763"/>
        <item m="1" x="7049"/>
        <item m="1" x="7827"/>
        <item m="1" x="7876"/>
        <item m="1" x="4498"/>
        <item m="1" x="4487"/>
        <item m="1" x="4349"/>
        <item m="1" x="6998"/>
        <item m="1" x="5845"/>
        <item m="1" x="4910"/>
        <item m="1" x="3580"/>
        <item m="1" x="3881"/>
        <item m="1" x="7258"/>
        <item m="1" x="6990"/>
        <item m="1" x="5510"/>
        <item m="1" x="3458"/>
        <item m="1" x="3749"/>
        <item m="1" x="5992"/>
        <item m="1" x="7593"/>
        <item m="1" x="7342"/>
        <item m="1" x="3992"/>
        <item m="1" x="6013"/>
        <item m="1" x="3588"/>
        <item m="1" x="7747"/>
        <item m="1" x="4275"/>
        <item m="1" x="7175"/>
        <item m="1" x="4432"/>
        <item m="1" x="7852"/>
        <item m="1" x="5155"/>
        <item m="1" x="2919"/>
        <item m="1" x="4869"/>
        <item m="1" x="6760"/>
        <item m="1" x="6891"/>
        <item m="1" x="4724"/>
        <item m="1" x="5036"/>
        <item m="1" x="4457"/>
        <item m="1" x="3395"/>
        <item m="1" x="5925"/>
        <item m="1" x="5668"/>
        <item m="1" x="6136"/>
        <item m="1" x="7412"/>
        <item m="1" x="3415"/>
        <item m="1" x="7531"/>
        <item m="1" x="5766"/>
        <item m="1" x="6418"/>
        <item m="1" x="7872"/>
        <item m="1" x="5715"/>
        <item m="1" x="6855"/>
        <item m="1" x="6776"/>
        <item m="1" x="5324"/>
        <item m="1" x="4850"/>
        <item m="1" x="7437"/>
        <item m="1" x="4060"/>
        <item m="1" x="4164"/>
        <item m="1" x="7466"/>
        <item m="1" x="4344"/>
        <item m="1" x="4871"/>
        <item m="1" x="3406"/>
        <item m="1" x="4009"/>
        <item m="1" x="3885"/>
        <item m="1" x="5428"/>
        <item m="1" x="4165"/>
        <item m="1" x="6332"/>
        <item m="1" x="3784"/>
        <item m="1" x="6480"/>
        <item m="1" x="6317"/>
        <item m="1" x="5332"/>
        <item m="1" x="7374"/>
        <item m="1" x="3877"/>
        <item m="1" x="7741"/>
        <item m="1" x="4645"/>
        <item m="1" x="4717"/>
        <item m="1" x="3215"/>
        <item m="1" x="6287"/>
        <item m="1" x="3996"/>
        <item m="1" x="6283"/>
        <item m="1" x="7031"/>
        <item m="1" x="5790"/>
        <item m="1" x="3059"/>
        <item m="1" x="3515"/>
        <item m="1" x="6716"/>
        <item m="1" x="7728"/>
        <item m="1" x="3528"/>
        <item m="1" x="6446"/>
        <item m="1" x="4647"/>
        <item m="1" x="6156"/>
        <item m="1" x="4841"/>
        <item m="1" x="7637"/>
        <item m="1" x="5462"/>
        <item m="1" x="7444"/>
        <item m="1" x="4305"/>
        <item m="1" x="3626"/>
        <item m="1" x="3090"/>
        <item m="1" x="3683"/>
        <item m="1" x="4730"/>
        <item m="1" x="6886"/>
        <item m="1" x="4421"/>
        <item m="1" x="6388"/>
        <item m="1" x="3935"/>
        <item m="1" x="6356"/>
        <item m="1" x="6631"/>
        <item m="1" x="7421"/>
        <item m="1" x="4805"/>
        <item m="1" x="3741"/>
        <item m="1" x="5581"/>
        <item m="1" x="2886"/>
        <item m="1" x="6966"/>
        <item m="1" x="3167"/>
        <item m="1" x="7029"/>
        <item m="1" x="3097"/>
        <item m="1" x="6110"/>
        <item m="1" x="5913"/>
        <item m="1" x="3351"/>
        <item m="1" x="7845"/>
        <item m="1" x="3902"/>
        <item m="1" x="3248"/>
        <item m="1" x="4961"/>
        <item m="1" x="5707"/>
        <item m="1" x="5827"/>
        <item m="1" x="5717"/>
        <item m="1" x="4653"/>
        <item m="1" x="4452"/>
        <item m="1" x="5688"/>
        <item m="1" x="3572"/>
        <item m="1" x="5940"/>
        <item m="1" x="5164"/>
        <item m="1" x="4817"/>
        <item m="1" x="5698"/>
        <item m="1" x="7312"/>
        <item m="1" x="4620"/>
        <item m="1" x="5270"/>
        <item m="1" x="5945"/>
        <item m="1" x="4637"/>
        <item m="1" x="7569"/>
        <item m="1" x="5547"/>
        <item m="1" x="5038"/>
        <item m="1" x="7216"/>
        <item m="1" x="3387"/>
        <item m="1" x="6947"/>
        <item m="1" x="7389"/>
        <item m="1" x="7884"/>
        <item m="1" x="5271"/>
        <item m="1" x="5839"/>
        <item m="1" x="5166"/>
        <item m="1" x="5145"/>
        <item m="1" x="6075"/>
        <item m="1" x="5946"/>
        <item m="1" x="6606"/>
        <item m="1" x="4257"/>
        <item m="1" x="3130"/>
        <item m="1" x="5115"/>
        <item m="1" x="7947"/>
        <item m="1" x="7085"/>
        <item m="1" x="4222"/>
        <item m="1" x="6881"/>
        <item m="1" x="6950"/>
        <item m="1" x="4884"/>
        <item m="1" x="5031"/>
        <item m="1" x="6220"/>
        <item m="1" x="7585"/>
        <item m="1" x="6903"/>
        <item m="1" x="3371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3447"/>
        <item m="1" x="3965"/>
        <item m="1" x="3844"/>
        <item m="1" x="5266"/>
        <item m="1" x="6240"/>
        <item m="1" x="3779"/>
        <item m="1" x="3141"/>
        <item m="1" x="5334"/>
        <item m="1" x="4119"/>
        <item m="1" x="7602"/>
        <item m="1" x="7399"/>
        <item m="1" x="6671"/>
        <item m="1" x="3375"/>
        <item m="1" x="3140"/>
        <item m="1" x="6616"/>
        <item m="1" x="5108"/>
        <item m="1" x="6292"/>
        <item m="1" x="6082"/>
        <item m="1" x="6004"/>
        <item m="1" x="5412"/>
        <item m="1" x="4052"/>
        <item m="1" x="3126"/>
        <item m="1" x="4345"/>
        <item m="1" x="7406"/>
        <item m="1" x="5243"/>
        <item m="1" x="3441"/>
        <item m="1" x="6772"/>
        <item m="1" x="7584"/>
        <item m="1" x="7339"/>
        <item m="1" x="6811"/>
        <item m="1" x="4689"/>
        <item m="1" x="6922"/>
        <item m="1" x="5631"/>
        <item m="1" x="3162"/>
        <item m="1" x="6341"/>
        <item m="1" x="6290"/>
        <item m="1" x="5449"/>
        <item m="1" x="7912"/>
        <item m="1" x="3135"/>
        <item m="1" x="6349"/>
        <item m="1" x="6010"/>
        <item m="1" x="3552"/>
        <item m="1" x="3841"/>
        <item m="1" x="4900"/>
        <item m="1" x="6854"/>
        <item m="1" x="7165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7283"/>
        <item m="1" x="5716"/>
        <item m="1" x="5999"/>
        <item m="1" x="4068"/>
        <item m="1" x="5476"/>
        <item m="1" x="6976"/>
        <item m="1" x="5752"/>
        <item m="1" x="7010"/>
        <item m="1" x="5450"/>
        <item m="1" x="3907"/>
        <item m="1" x="6557"/>
        <item m="1" x="5180"/>
        <item m="1" x="6306"/>
        <item m="1" x="3798"/>
        <item m="1" x="6738"/>
        <item m="1" x="7361"/>
        <item m="1" x="3756"/>
        <item m="1" x="6944"/>
        <item m="1" x="3263"/>
        <item m="1" x="3854"/>
        <item m="1" x="5588"/>
        <item m="1" x="3300"/>
        <item m="1" x="5951"/>
        <item m="1" x="5723"/>
        <item m="1" x="7218"/>
        <item m="1" x="3034"/>
        <item m="1" x="7547"/>
        <item m="1" x="7734"/>
        <item m="1" x="7568"/>
        <item m="1" x="7945"/>
        <item m="1" x="6373"/>
        <item m="1" x="3574"/>
        <item m="1" x="5924"/>
        <item m="1" x="6230"/>
        <item m="1" x="4706"/>
        <item m="1" x="3495"/>
        <item m="1" x="6470"/>
        <item m="1" x="2985"/>
        <item m="1" x="4202"/>
        <item m="1" x="3325"/>
        <item m="1" x="5247"/>
        <item m="1" x="4617"/>
        <item m="1" x="5756"/>
        <item m="1" x="3289"/>
        <item m="1" x="7506"/>
        <item m="1" x="5651"/>
        <item m="1" x="4233"/>
        <item m="1" x="7180"/>
        <item m="1" x="4619"/>
        <item m="1" x="3981"/>
        <item m="1" x="5060"/>
        <item m="1" x="6016"/>
        <item m="1" x="6507"/>
        <item m="1" x="5882"/>
        <item m="1" x="3794"/>
        <item m="1" x="3625"/>
        <item m="1" x="2878"/>
        <item m="1" x="7936"/>
        <item m="1" x="5900"/>
        <item m="1" x="3396"/>
        <item m="1" x="3698"/>
        <item m="1" x="6286"/>
        <item m="1" x="3704"/>
        <item m="1" x="4268"/>
        <item m="1" x="3942"/>
        <item m="1" x="7260"/>
        <item m="1" x="3733"/>
        <item m="1" x="7430"/>
        <item m="1" x="3260"/>
        <item m="1" x="3668"/>
        <item m="1" x="7183"/>
        <item m="1" x="6690"/>
        <item m="1" x="7327"/>
        <item m="1" x="7735"/>
        <item m="1" x="7875"/>
        <item m="1" x="5081"/>
        <item m="1" x="7730"/>
        <item m="1" x="7294"/>
        <item m="1" x="4785"/>
        <item m="1" x="7344"/>
        <item m="1" x="6743"/>
        <item m="1" x="4062"/>
        <item m="1" x="5499"/>
        <item m="1" x="3055"/>
        <item m="1" x="5394"/>
        <item m="1" x="3490"/>
        <item m="1" x="7536"/>
        <item m="1" x="5357"/>
        <item m="1" x="3465"/>
        <item m="1" x="5725"/>
        <item m="1" x="5922"/>
        <item m="1" x="7511"/>
        <item m="1" x="4761"/>
        <item m="1" x="3682"/>
        <item m="1" x="3235"/>
        <item m="1" x="5977"/>
        <item m="1" x="7703"/>
        <item m="1" x="4877"/>
        <item m="1" x="2944"/>
        <item m="1" x="3070"/>
        <item m="1" x="3944"/>
        <item m="1" x="3997"/>
        <item m="1" x="5335"/>
        <item m="1" x="6955"/>
        <item m="1" x="2997"/>
        <item m="1" x="6107"/>
        <item m="1" x="6242"/>
        <item m="1" x="6061"/>
        <item m="1" x="6269"/>
        <item m="1" x="5136"/>
        <item m="1" x="5939"/>
        <item m="1" x="3354"/>
        <item m="1" x="4885"/>
        <item m="1" x="7224"/>
        <item m="1" x="5585"/>
        <item m="1" x="7776"/>
        <item m="1" x="3191"/>
        <item m="1" x="7830"/>
        <item m="1" x="4804"/>
        <item m="1" x="3781"/>
        <item m="1" x="7456"/>
        <item m="1" x="5181"/>
        <item m="1" x="5460"/>
        <item m="1" x="6119"/>
        <item m="1" x="4366"/>
        <item m="1" x="6747"/>
        <item m="1" x="6425"/>
        <item m="1" x="7708"/>
        <item m="1" x="5026"/>
        <item m="1" x="4671"/>
        <item m="1" x="5079"/>
        <item m="1" x="7840"/>
        <item m="1" x="6605"/>
        <item m="1" x="3765"/>
        <item m="1" x="7036"/>
        <item m="1" x="4929"/>
        <item m="1" x="4025"/>
        <item m="1" x="5305"/>
        <item m="1" x="5157"/>
        <item m="1" x="4625"/>
        <item m="1" x="4732"/>
        <item m="1" x="4796"/>
        <item m="1" x="4904"/>
        <item m="1" x="4629"/>
        <item m="1" x="5520"/>
        <item m="1" x="3146"/>
        <item m="1" x="6578"/>
        <item m="1" x="3648"/>
        <item m="1" x="4515"/>
        <item m="1" x="3451"/>
        <item m="1" x="5471"/>
        <item m="1" x="4821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6416"/>
        <item m="1" x="5628"/>
        <item m="1" x="3613"/>
        <item m="1" x="3761"/>
        <item m="1" x="7103"/>
        <item m="1" x="7750"/>
        <item m="1" x="5167"/>
        <item m="1" x="4742"/>
        <item m="1" x="2935"/>
        <item m="1" x="2983"/>
        <item m="1" x="7151"/>
        <item m="1" x="3751"/>
        <item m="1" x="2921"/>
        <item m="1" x="5594"/>
        <item m="1" x="6254"/>
        <item m="1" x="6523"/>
        <item m="1" x="3027"/>
        <item m="1" x="7038"/>
        <item m="1" x="3003"/>
        <item m="1" x="3273"/>
        <item m="1" x="2951"/>
        <item m="1" x="4783"/>
        <item m="1" x="7363"/>
        <item m="1" x="3078"/>
        <item m="1" x="5857"/>
        <item m="1" x="6347"/>
        <item m="1" x="2884"/>
        <item m="1" x="5169"/>
        <item m="1" x="2917"/>
        <item m="1" x="3053"/>
        <item m="1" x="4631"/>
        <item m="1" x="6568"/>
        <item m="1" x="3680"/>
        <item m="1" x="4273"/>
        <item m="1" x="6830"/>
        <item m="1" x="6315"/>
        <item m="1" x="4261"/>
        <item m="1" x="4293"/>
        <item m="1" x="5193"/>
        <item m="1" x="4331"/>
        <item m="1" x="7864"/>
        <item m="1" x="4899"/>
        <item m="1" x="5147"/>
        <item m="1" x="7110"/>
        <item m="1" x="6322"/>
        <item m="1" x="4070"/>
        <item m="1" x="3772"/>
        <item m="1" x="4097"/>
        <item m="1" x="7288"/>
        <item m="1" x="7605"/>
        <item m="1" x="6736"/>
        <item m="1" x="3489"/>
        <item m="1" x="5708"/>
        <item m="1" x="3590"/>
        <item m="1" x="4709"/>
        <item m="1" x="7024"/>
        <item m="1" x="3323"/>
        <item m="1" x="7022"/>
        <item m="1" x="3303"/>
        <item m="1" x="5104"/>
        <item m="1" x="4744"/>
        <item m="1" x="7586"/>
        <item m="1" x="7991"/>
        <item m="1" x="4131"/>
        <item m="1" x="5278"/>
        <item m="1" x="4771"/>
        <item m="1" x="4474"/>
        <item m="1" x="5755"/>
        <item m="1" x="3556"/>
        <item m="1" x="5612"/>
        <item m="1" x="5622"/>
        <item m="1" x="7801"/>
        <item m="1" x="6566"/>
        <item m="1" x="6661"/>
        <item m="1" x="3095"/>
        <item m="1" x="3118"/>
        <item m="1" x="6621"/>
        <item m="1" x="5699"/>
        <item m="1" x="3923"/>
        <item m="1" x="3623"/>
        <item m="1" x="4253"/>
        <item m="1" x="7054"/>
        <item m="1" x="4812"/>
        <item m="1" x="5076"/>
        <item m="1" x="5545"/>
        <item m="1" x="5804"/>
        <item m="1" x="5134"/>
        <item m="1" x="5221"/>
        <item m="1" x="6031"/>
        <item m="1" x="5974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1929"/>
        <item m="1" x="1930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1880"/>
        <item m="1" x="2592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593"/>
        <item m="1" x="2594"/>
        <item m="1" x="2595"/>
        <item m="1" x="1886"/>
        <item m="1" x="2596"/>
        <item m="1" x="2597"/>
        <item m="1" x="2598"/>
        <item m="1" x="2599"/>
        <item m="1" x="2600"/>
        <item m="1" x="2601"/>
        <item m="1" x="1893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151"/>
        <item m="1" x="2152"/>
        <item m="1" x="1430"/>
        <item m="1" x="1431"/>
        <item m="1" x="1432"/>
        <item m="1" x="2153"/>
        <item m="1" x="1434"/>
        <item m="1" x="2154"/>
        <item m="1" x="1436"/>
        <item m="1" x="1437"/>
        <item m="1" x="1438"/>
        <item m="1" x="1439"/>
        <item m="1" x="1440"/>
        <item m="1" x="1441"/>
        <item m="1" x="1442"/>
        <item m="1" x="2155"/>
        <item m="1" x="1444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3"/>
        <item m="1" x="1435"/>
        <item m="1" x="1443"/>
        <item m="1" x="2101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2102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1"/>
        <item m="1" x="1882"/>
        <item m="1" x="1883"/>
        <item m="1" x="1884"/>
        <item m="1" x="1885"/>
        <item m="1" x="1887"/>
        <item m="1" x="1888"/>
        <item m="1" x="1889"/>
        <item m="1" x="1890"/>
        <item m="1" x="1891"/>
        <item m="1" x="1892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1445"/>
        <item m="1" x="1461"/>
        <item m="1" x="2097"/>
        <item m="1" x="2098"/>
        <item m="1" x="2099"/>
        <item m="1" x="2100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340"/>
        <item m="1" x="1523"/>
        <item x="609"/>
        <item m="1" x="2496"/>
        <item m="1" x="5544"/>
        <item x="331"/>
        <item x="780"/>
        <item m="1" x="7955"/>
        <item x="66"/>
        <item m="1" x="3925"/>
        <item m="1" x="5536"/>
        <item m="1" x="2081"/>
        <item x="740"/>
        <item m="1" x="5369"/>
        <item m="1" x="1695"/>
        <item m="1" x="3599"/>
        <item m="1" x="5119"/>
        <item m="1" x="7577"/>
        <item m="1" x="3762"/>
        <item m="1" x="6551"/>
        <item m="1" x="5154"/>
        <item m="1" x="5715"/>
        <item m="1" x="6730"/>
        <item m="1" x="6520"/>
        <item m="1" x="1494"/>
        <item m="1" x="4033"/>
        <item x="604"/>
        <item m="1" x="7916"/>
        <item m="1" x="1190"/>
        <item m="1" x="1223"/>
        <item m="1" x="6760"/>
        <item m="1" x="3681"/>
        <item m="1" x="1571"/>
        <item m="1" x="3991"/>
        <item m="1" x="6619"/>
        <item m="1" x="4919"/>
        <item m="1" x="7162"/>
        <item m="1" x="4991"/>
        <item m="1" x="4054"/>
        <item m="1" x="6986"/>
        <item m="1" x="4089"/>
        <item m="1" x="6052"/>
        <item m="1" x="6548"/>
        <item m="1" x="6106"/>
        <item m="1" x="3931"/>
        <item m="1" x="3269"/>
        <item m="1" x="7812"/>
        <item m="1" x="3503"/>
        <item m="1" x="6216"/>
        <item m="1" x="6004"/>
        <item m="1" x="7246"/>
        <item m="1" x="7978"/>
        <item m="1" x="5582"/>
        <item m="1" x="1486"/>
        <item m="1" x="6812"/>
        <item m="1" x="4428"/>
        <item m="1" x="7790"/>
        <item m="1" x="5135"/>
        <item m="1" x="4450"/>
        <item m="1" x="5158"/>
        <item m="1" x="4715"/>
        <item m="1" x="4724"/>
        <item m="1" x="7645"/>
        <item m="1" x="7186"/>
        <item m="1" x="5264"/>
        <item m="1" x="4574"/>
        <item m="1" x="6983"/>
        <item m="1" x="7754"/>
        <item m="1" x="6341"/>
        <item m="1" x="7314"/>
        <item m="1" x="7774"/>
        <item m="1" x="4888"/>
        <item m="1" x="5881"/>
        <item m="1" x="4274"/>
        <item m="1" x="7172"/>
        <item m="1" x="6254"/>
        <item m="1" x="6507"/>
        <item m="1" x="6528"/>
        <item m="1" x="5315"/>
        <item m="1" x="4097"/>
        <item m="1" x="7870"/>
        <item m="1" x="7878"/>
        <item m="1" x="3338"/>
        <item m="1" x="4539"/>
        <item m="1" x="5863"/>
        <item m="1" x="3835"/>
        <item m="1" x="5907"/>
        <item m="1" x="7719"/>
        <item m="1" x="6650"/>
        <item m="1" x="4726"/>
        <item m="1" x="7445"/>
        <item m="1" x="5507"/>
        <item m="1" x="6632"/>
        <item m="1" x="4826"/>
        <item m="1" x="5809"/>
        <item m="1" x="3995"/>
        <item m="1" x="5079"/>
        <item m="1" x="4007"/>
        <item m="1" x="6356"/>
        <item m="1" x="5407"/>
        <item m="1" x="7807"/>
        <item m="1" x="7228"/>
        <item m="1" x="4691"/>
        <item m="1" x="7109"/>
        <item m="1" x="4104"/>
        <item m="1" x="4402"/>
        <item m="1" x="7571"/>
        <item m="1" x="5839"/>
        <item m="1" x="4683"/>
        <item m="1" x="6578"/>
        <item m="1" x="4215"/>
        <item m="1" x="7403"/>
        <item m="1" x="3544"/>
        <item m="1" x="5749"/>
        <item m="1" x="7201"/>
        <item m="1" x="4838"/>
        <item m="1" x="7431"/>
        <item m="1" x="6977"/>
        <item m="1" x="5159"/>
        <item m="1" x="4354"/>
        <item m="1" x="5885"/>
        <item m="1" x="7014"/>
        <item m="1" x="5887"/>
        <item m="1" x="7034"/>
        <item m="1" x="5724"/>
        <item m="1" x="3807"/>
        <item m="1" x="3749"/>
        <item m="1" x="3640"/>
        <item m="1" x="5218"/>
        <item m="1" x="3064"/>
        <item m="1" x="4796"/>
        <item m="1" x="3907"/>
        <item m="1" x="6397"/>
        <item m="1" x="4360"/>
        <item m="1" x="6783"/>
        <item m="1" x="6965"/>
        <item m="1" x="6911"/>
        <item m="1" x="7380"/>
        <item m="1" x="4695"/>
        <item m="1" x="6168"/>
        <item m="1" x="4484"/>
        <item m="1" x="6481"/>
        <item m="1" x="4045"/>
        <item m="1" x="6825"/>
        <item m="1" x="3614"/>
        <item m="1" x="7866"/>
        <item m="1" x="4142"/>
        <item m="1" x="4760"/>
        <item m="1" x="7400"/>
        <item m="1" x="7809"/>
        <item m="1" x="5091"/>
        <item m="1" x="3850"/>
        <item m="1" x="4978"/>
        <item m="1" x="4126"/>
        <item m="1" x="7736"/>
        <item m="1" x="7167"/>
        <item m="1" x="3695"/>
        <item m="1" x="3721"/>
        <item m="1" x="5375"/>
        <item m="1" x="6361"/>
        <item m="1" x="7362"/>
        <item m="1" x="3688"/>
        <item m="1" x="6906"/>
        <item m="1" x="7646"/>
        <item m="1" x="4137"/>
        <item m="1" x="6951"/>
        <item m="1" x="5204"/>
        <item m="1" x="6208"/>
        <item m="1" x="4172"/>
        <item m="1" x="6792"/>
        <item m="1" x="6097"/>
        <item m="1" x="7825"/>
        <item m="1" x="4698"/>
        <item m="1" x="5851"/>
        <item m="1" x="4166"/>
        <item m="1" x="4324"/>
        <item m="1" x="4112"/>
        <item m="1" x="5302"/>
        <item m="1" x="6222"/>
        <item m="1" x="6348"/>
        <item m="1" x="6055"/>
        <item m="1" x="3583"/>
        <item m="1" x="3622"/>
        <item m="1" x="4712"/>
        <item m="1" x="7677"/>
        <item m="1" x="5989"/>
        <item m="1" x="3186"/>
        <item m="1" x="4395"/>
        <item m="1" x="7558"/>
        <item m="1" x="5478"/>
        <item m="1" x="5400"/>
        <item m="1" x="1130"/>
        <item m="1" x="7556"/>
        <item m="1" x="4309"/>
        <item m="1" x="5354"/>
        <item m="1" x="7672"/>
        <item m="1" x="7685"/>
        <item m="1" x="3814"/>
        <item m="1" x="5864"/>
        <item m="1" x="5355"/>
        <item m="1" x="6223"/>
        <item m="1" x="4310"/>
        <item m="1" x="7669"/>
        <item m="1" x="7661"/>
        <item m="1" x="4624"/>
        <item m="1" x="4899"/>
        <item m="1" x="6489"/>
        <item m="1" x="5952"/>
        <item m="1" x="4148"/>
        <item m="1" x="7250"/>
        <item m="1" x="4219"/>
        <item m="1" x="7606"/>
        <item m="1" x="3799"/>
        <item m="1" x="6060"/>
        <item m="1" x="4778"/>
        <item m="1" x="6665"/>
        <item m="1" x="5210"/>
        <item m="1" x="4018"/>
        <item m="1" x="6359"/>
        <item m="1" x="6808"/>
        <item m="1" x="7078"/>
        <item m="1" x="5189"/>
        <item m="1" x="7371"/>
        <item m="1" x="6262"/>
        <item m="1" x="4383"/>
        <item m="1" x="4012"/>
        <item m="1" x="6388"/>
        <item m="1" x="6640"/>
        <item m="1" x="4430"/>
        <item m="1" x="5456"/>
        <item m="1" x="6833"/>
        <item m="1" x="4954"/>
        <item m="1" x="4569"/>
        <item m="1" x="6949"/>
        <item m="1" x="5250"/>
        <item m="1" x="6862"/>
        <item m="1" x="7842"/>
        <item m="1" x="6714"/>
        <item m="1" x="4565"/>
        <item m="1" x="7256"/>
        <item m="1" x="4266"/>
        <item m="1" x="6408"/>
        <item m="1" x="6346"/>
        <item m="1" x="4868"/>
        <item m="1" x="7308"/>
        <item m="1" x="3895"/>
        <item m="1" x="4253"/>
        <item m="1" x="5294"/>
        <item m="1" x="5693"/>
        <item m="1" x="3754"/>
        <item m="1" x="7440"/>
        <item m="1" x="4721"/>
        <item m="1" x="5002"/>
        <item m="1" x="7247"/>
        <item m="1" x="3982"/>
        <item m="1" x="3693"/>
        <item m="1" x="4543"/>
        <item m="1" x="4077"/>
        <item m="1" x="7489"/>
        <item m="1" x="6310"/>
        <item m="1" x="3709"/>
        <item m="1" x="3738"/>
        <item m="1" x="6953"/>
        <item m="1" x="3578"/>
        <item m="1" x="7255"/>
        <item m="1" x="7385"/>
        <item m="1" x="6446"/>
        <item m="1" x="6070"/>
        <item m="1" x="7407"/>
        <item m="1" x="3723"/>
        <item m="1" x="3729"/>
        <item m="1" x="5262"/>
        <item m="1" x="6302"/>
        <item m="1" x="7476"/>
        <item m="1" x="4182"/>
        <item m="1" x="4673"/>
        <item m="1" x="4401"/>
        <item m="1" x="5292"/>
        <item m="1" x="7388"/>
        <item m="1" x="5494"/>
        <item m="1" x="7302"/>
        <item m="1" x="5423"/>
        <item m="1" x="4517"/>
        <item m="1" x="4563"/>
        <item m="1" x="5483"/>
        <item m="1" x="4014"/>
        <item m="1" x="6715"/>
        <item m="1" x="4834"/>
        <item m="1" x="3917"/>
        <item m="1" x="5954"/>
        <item m="1" x="6328"/>
        <item m="1" x="3601"/>
        <item m="1" x="3935"/>
        <item m="1" x="5352"/>
        <item m="1" x="3561"/>
        <item m="1" x="3574"/>
        <item m="1" x="7355"/>
        <item m="1" x="4194"/>
        <item m="1" x="6525"/>
        <item m="1" x="3984"/>
        <item m="1" x="5295"/>
        <item m="1" x="4507"/>
        <item m="1" x="5741"/>
        <item m="1" x="6360"/>
        <item m="1" x="5460"/>
        <item m="1" x="4445"/>
        <item m="1" x="3860"/>
        <item m="1" x="4488"/>
        <item m="1" x="4930"/>
        <item m="1" x="5676"/>
        <item m="1" x="3708"/>
        <item m="1" x="6749"/>
        <item m="1" x="7805"/>
        <item m="1" x="5969"/>
        <item m="1" x="6595"/>
        <item m="1" x="3717"/>
        <item m="1" x="6647"/>
        <item m="1" x="5638"/>
        <item m="1" x="6964"/>
        <item m="1" x="7995"/>
        <item m="1" x="6197"/>
        <item m="1" x="4225"/>
        <item m="1" x="7227"/>
        <item m="1" x="4235"/>
        <item m="1" x="5586"/>
        <item m="1" x="4554"/>
        <item m="1" x="7989"/>
        <item m="1" x="6536"/>
        <item m="1" x="3924"/>
        <item m="1" x="3792"/>
        <item m="1" x="4915"/>
        <item m="1" x="5845"/>
        <item m="1" x="5411"/>
        <item m="1" x="7393"/>
        <item m="1" x="6309"/>
        <item m="1" x="5549"/>
        <item m="1" x="5432"/>
        <item m="1" x="5372"/>
        <item m="1" x="5437"/>
        <item m="1" x="7379"/>
        <item m="1" x="5933"/>
        <item m="1" x="5488"/>
        <item m="1" x="4626"/>
        <item m="1" x="5631"/>
        <item m="1" x="3529"/>
        <item m="1" x="5166"/>
        <item m="1" x="4845"/>
        <item m="1" x="6636"/>
        <item m="1" x="3635"/>
        <item m="1" x="6141"/>
        <item m="1" x="6457"/>
        <item m="1" x="7899"/>
        <item m="1" x="3977"/>
        <item m="1" x="5763"/>
        <item m="1" x="4250"/>
        <item m="1" x="7936"/>
        <item m="1" x="6701"/>
        <item m="1" x="3841"/>
        <item m="1" x="6592"/>
        <item m="1" x="5248"/>
        <item m="1" x="7127"/>
        <item m="1" x="6656"/>
        <item m="1" x="6218"/>
        <item m="1" x="5506"/>
        <item m="1" x="6697"/>
        <item m="1" x="4438"/>
        <item m="1" x="4289"/>
        <item m="1" x="4339"/>
        <item m="1" x="5808"/>
        <item m="1" x="7535"/>
        <item m="1" x="5197"/>
        <item m="1" x="6924"/>
        <item m="1" x="5361"/>
        <item m="1" x="5856"/>
        <item m="1" x="7780"/>
        <item m="1" x="4293"/>
        <item m="1" x="5386"/>
        <item m="1" x="5433"/>
        <item m="1" x="5388"/>
        <item m="1" x="6940"/>
        <item m="1" x="5963"/>
        <item m="1" x="7466"/>
        <item m="1" x="5771"/>
        <item m="1" x="7828"/>
        <item m="1" x="6506"/>
        <item m="1" x="5872"/>
        <item m="1" x="4185"/>
        <item m="1" x="7088"/>
        <item m="1" x="7500"/>
        <item m="1" x="5578"/>
        <item m="1" x="5180"/>
        <item m="1" x="5764"/>
        <item m="1" x="6775"/>
        <item m="1" x="7134"/>
        <item m="1" x="5392"/>
        <item m="1" x="5194"/>
        <item m="1" x="7084"/>
        <item m="1" x="4245"/>
        <item m="1" x="7714"/>
        <item m="1" x="5838"/>
        <item m="1" x="7288"/>
        <item m="1" x="6297"/>
        <item m="1" x="4907"/>
        <item m="1" x="7223"/>
        <item m="1" x="5990"/>
        <item m="1" x="4372"/>
        <item m="1" x="5307"/>
        <item m="1" x="5973"/>
        <item m="1" x="6705"/>
        <item m="1" x="5211"/>
        <item m="1" x="929"/>
        <item m="1" x="3881"/>
        <item m="1" x="7442"/>
        <item m="1" x="3855"/>
        <item m="1" x="7849"/>
        <item m="1" x="7991"/>
        <item m="1" x="7820"/>
        <item m="1" x="3592"/>
        <item m="1" x="7305"/>
        <item m="1" x="3719"/>
        <item m="1" x="7657"/>
        <item m="1" x="3634"/>
        <item m="1" x="4552"/>
        <item m="1" x="6857"/>
        <item m="1" x="6423"/>
        <item m="1" x="5672"/>
        <item m="1" x="3838"/>
        <item m="1" x="4251"/>
        <item m="1" x="5802"/>
        <item m="1" x="6436"/>
        <item m="1" x="6215"/>
        <item m="1" x="5812"/>
        <item m="1" x="4700"/>
        <item m="1" x="6203"/>
        <item m="1" x="3726"/>
        <item m="1" x="4041"/>
        <item m="1" x="6851"/>
        <item m="1" x="5825"/>
        <item m="1" x="3992"/>
        <item m="1" x="5729"/>
        <item m="1" x="5476"/>
        <item m="1" x="7627"/>
        <item m="1" x="6685"/>
        <item m="1" x="4732"/>
        <item m="1" x="4946"/>
        <item m="1" x="6708"/>
        <item m="1" x="6680"/>
        <item m="1" x="4975"/>
        <item m="1" x="3746"/>
        <item m="1" x="3794"/>
        <item m="1" x="4447"/>
        <item m="1" x="4472"/>
        <item m="1" x="5834"/>
        <item m="1" x="6717"/>
        <item m="1" x="4520"/>
        <item m="1" x="5846"/>
        <item m="1" x="7561"/>
        <item m="1" x="7930"/>
        <item m="1" x="5011"/>
        <item m="1" x="4193"/>
        <item m="1" x="5389"/>
        <item m="1" x="4546"/>
        <item m="1" x="2394"/>
        <item m="1" x="5886"/>
        <item m="1" x="7236"/>
        <item m="1" x="4901"/>
        <item m="1" x="7942"/>
        <item m="1" x="7880"/>
        <item m="1" x="7488"/>
        <item m="1" x="5281"/>
        <item m="1" x="2716"/>
        <item m="1" x="5316"/>
        <item m="1" x="4374"/>
        <item m="1" x="7914"/>
        <item m="1" x="6244"/>
        <item m="1" x="6559"/>
        <item m="1" x="3776"/>
        <item m="1" x="7835"/>
        <item m="1" x="4557"/>
        <item m="1" x="4065"/>
        <item m="1" x="4987"/>
        <item m="1" x="6955"/>
        <item m="1" x="7833"/>
        <item m="1" x="4625"/>
        <item m="1" x="6095"/>
        <item m="1" x="7376"/>
        <item m="1" x="5410"/>
        <item m="1" x="7345"/>
        <item m="1" x="6422"/>
        <item m="1" x="3949"/>
        <item m="1" x="6785"/>
        <item m="1" x="5938"/>
        <item m="1" x="7477"/>
        <item m="1" x="4278"/>
        <item m="1" x="3711"/>
        <item m="1" x="4787"/>
        <item m="1" x="6195"/>
        <item m="1" x="6987"/>
        <item m="1" x="6228"/>
        <item x="45"/>
        <item m="1" x="7175"/>
        <item m="1" x="6049"/>
        <item m="1" x="7970"/>
        <item m="1" x="7952"/>
        <item m="1" x="7787"/>
        <item m="1" x="7278"/>
        <item x="703"/>
        <item m="1" x="3250"/>
        <item m="1" x="6425"/>
        <item m="1" x="2181"/>
        <item m="1" x="6878"/>
        <item m="1" x="6174"/>
        <item m="1" x="6894"/>
        <item m="1" x="5336"/>
        <item m="1" x="5299"/>
        <item m="1" x="5062"/>
        <item m="1" x="7063"/>
        <item m="1" x="6038"/>
        <item m="1" x="6327"/>
        <item m="1" x="7941"/>
        <item m="1" x="5370"/>
        <item m="1" x="7742"/>
        <item m="1" x="5564"/>
        <item m="1" x="6300"/>
        <item m="1" x="4600"/>
        <item m="1" x="7829"/>
        <item m="1" x="5746"/>
        <item m="1" x="4877"/>
        <item m="1" x="7499"/>
        <item m="1" x="7097"/>
        <item m="1" x="5600"/>
        <item m="1" x="4503"/>
        <item m="1" x="6051"/>
        <item m="1" x="5880"/>
        <item m="1" x="6001"/>
        <item m="1" x="6508"/>
        <item m="1" x="7449"/>
        <item m="1" x="7785"/>
        <item m="1" x="5921"/>
        <item m="1" x="4489"/>
        <item m="1" x="3774"/>
        <item m="1" x="5610"/>
        <item m="1" x="4349"/>
        <item m="1" x="4285"/>
        <item m="1" x="6527"/>
        <item m="1" x="3664"/>
        <item m="1" x="7596"/>
        <item m="1" x="5060"/>
        <item m="1" x="3720"/>
        <item m="1" x="4200"/>
        <item m="1" x="6771"/>
        <item m="1" x="5458"/>
        <item m="1" x="7739"/>
        <item m="1" x="7979"/>
        <item m="1" x="3277"/>
        <item m="1" x="5452"/>
        <item m="1" x="6119"/>
        <item m="1" x="4972"/>
        <item m="1" x="4495"/>
        <item m="1" x="4039"/>
        <item m="1" x="3928"/>
        <item m="1" x="3757"/>
        <item m="1" x="4280"/>
        <item m="1" x="5766"/>
        <item m="1" x="5469"/>
        <item m="1" x="6888"/>
        <item m="1" x="5304"/>
        <item m="1" x="7792"/>
        <item m="1" x="4783"/>
        <item m="1" x="7619"/>
        <item m="1" x="3804"/>
        <item m="1" x="5833"/>
        <item m="1" x="7864"/>
        <item m="1" x="7803"/>
        <item m="1" x="4678"/>
        <item m="1" x="4863"/>
        <item m="1" x="7260"/>
        <item m="1" x="5471"/>
        <item m="1" x="4571"/>
        <item m="1" x="7303"/>
        <item m="1" x="6117"/>
        <item m="1" x="6387"/>
        <item m="1" x="4976"/>
        <item m="1" x="7656"/>
        <item m="1" x="6465"/>
        <item m="1" x="4618"/>
        <item m="1" x="6066"/>
        <item m="1" x="4361"/>
        <item m="1" x="6092"/>
        <item m="1" x="4010"/>
        <item m="1" x="4306"/>
        <item m="1" x="4128"/>
        <item m="1" x="6296"/>
        <item m="1" x="6545"/>
        <item m="1" x="4453"/>
        <item m="1" x="5195"/>
        <item m="1" x="5212"/>
        <item m="1" x="5155"/>
        <item m="1" x="7565"/>
        <item m="1" x="4222"/>
        <item m="1" x="4998"/>
        <item m="1" x="3903"/>
        <item m="1" x="7289"/>
        <item m="1" x="6688"/>
        <item m="1" x="6487"/>
        <item m="1" x="5686"/>
        <item m="1" x="4509"/>
        <item m="1" x="7648"/>
        <item m="1" x="4406"/>
        <item m="1" x="4532"/>
        <item m="1" x="7538"/>
        <item m="1" x="7015"/>
        <item m="1" x="4267"/>
        <item m="1" x="5527"/>
        <item m="1" x="3597"/>
        <item m="1" x="7045"/>
        <item m="1" x="7924"/>
        <item m="1" x="7446"/>
        <item m="1" x="3769"/>
        <item m="1" x="5700"/>
        <item m="1" x="3631"/>
        <item m="1" x="4706"/>
        <item m="1" x="6907"/>
        <item m="1" x="4567"/>
        <item m="1" x="4577"/>
        <item m="1" x="6928"/>
        <item m="1" x="4598"/>
        <item m="1" x="4839"/>
        <item m="1" x="3833"/>
        <item m="1" x="4559"/>
        <item m="1" x="5650"/>
        <item m="1" x="5036"/>
        <item m="1" x="6345"/>
        <item x="743"/>
        <item m="1" x="4528"/>
        <item m="1" x="4782"/>
        <item m="1" x="5645"/>
        <item m="1" x="4439"/>
        <item m="1" x="3994"/>
        <item m="1" x="5902"/>
        <item m="1" x="6550"/>
        <item m="1" x="4650"/>
        <item m="1" x="5462"/>
        <item m="1" x="5288"/>
        <item m="1" x="7993"/>
        <item m="1" x="6565"/>
        <item m="1" x="6041"/>
        <item m="1" x="6365"/>
        <item m="1" x="7395"/>
        <item m="1" x="5730"/>
        <item m="1" x="7484"/>
        <item m="1" x="7597"/>
        <item m="1" x="7189"/>
        <item m="1" x="5708"/>
        <item m="1" x="4191"/>
        <item m="1" x="5191"/>
        <item m="1" x="2961"/>
        <item m="1" x="5110"/>
        <item m="1" x="6353"/>
        <item m="1" x="5915"/>
        <item m="1" x="5446"/>
        <item m="1" x="7874"/>
        <item m="1" x="7394"/>
        <item m="1" x="6736"/>
        <item m="1" x="7072"/>
        <item m="1" x="7750"/>
        <item m="1" x="7723"/>
        <item m="1" x="5237"/>
        <item m="1" x="7610"/>
        <item m="1" x="3567"/>
        <item m="1" x="7751"/>
        <item m="1" x="6577"/>
        <item m="1" x="5967"/>
        <item m="1" x="5029"/>
        <item m="1" x="3851"/>
        <item m="1" x="5630"/>
        <item m="1" x="5917"/>
        <item m="1" x="4216"/>
        <item m="1" x="7895"/>
        <item m="1" x="6171"/>
        <item m="1" x="4144"/>
        <item m="1" x="7537"/>
        <item m="1" x="6861"/>
        <item m="1" x="4758"/>
        <item m="1" x="4864"/>
        <item m="1" x="7280"/>
        <item m="1" x="6984"/>
        <item m="1" x="6163"/>
        <item m="1" x="7856"/>
        <item m="1" x="4247"/>
        <item m="1" x="3775"/>
        <item m="1" x="4013"/>
        <item m="1" x="7533"/>
        <item m="1" x="6503"/>
        <item m="1" x="6601"/>
        <item m="1" x="6473"/>
        <item m="1" x="6800"/>
        <item m="1" x="5425"/>
        <item m="1" x="4092"/>
        <item m="1" x="4078"/>
        <item m="1" x="4982"/>
        <item m="1" x="3889"/>
        <item m="1" x="7111"/>
        <item m="1" x="3616"/>
        <item m="1" x="5419"/>
        <item m="1" x="4794"/>
        <item m="1" x="7313"/>
        <item m="1" x="4259"/>
        <item m="1" x="4435"/>
        <item m="1" x="3546"/>
        <item m="1" x="3657"/>
        <item m="1" x="7712"/>
        <item m="1" x="6287"/>
        <item m="1" x="6337"/>
        <item m="1" x="4451"/>
        <item m="1" x="5720"/>
        <item m="1" x="7195"/>
        <item m="1" x="6999"/>
        <item m="1" x="4727"/>
        <item m="1" x="3945"/>
        <item m="1" x="6073"/>
        <item m="1" x="5377"/>
        <item m="1" x="7013"/>
        <item m="1" x="7740"/>
        <item m="1" x="4459"/>
        <item m="1" x="7019"/>
        <item m="1" x="7141"/>
        <item m="1" x="6321"/>
        <item m="1" x="4964"/>
        <item m="1" x="6009"/>
        <item m="1" x="5382"/>
        <item m="1" x="6926"/>
        <item m="1" x="4184"/>
        <item m="1" x="6763"/>
        <item m="1" x="7317"/>
        <item m="1" x="5095"/>
        <item m="1" x="6178"/>
        <item m="1" x="6668"/>
        <item m="1" x="4344"/>
        <item m="1" x="7840"/>
        <item m="1" x="5685"/>
        <item m="1" x="7169"/>
        <item m="1" x="5793"/>
        <item m="1" x="7421"/>
        <item m="1" x="6152"/>
        <item m="1" x="7541"/>
        <item m="1" x="6059"/>
        <item m="1" x="1558"/>
        <item m="1" x="7419"/>
        <item m="1" x="1613"/>
        <item m="1" x="4622"/>
        <item m="1" x="3926"/>
        <item m="1" x="6706"/>
        <item m="1" x="4879"/>
        <item m="1" x="7608"/>
        <item m="1" x="3704"/>
        <item m="1" x="4155"/>
        <item m="1" x="6968"/>
        <item m="1" x="6196"/>
        <item m="1" x="4001"/>
        <item m="1" x="6859"/>
        <item m="1" x="7613"/>
        <item m="1" x="4233"/>
        <item m="1" x="3806"/>
        <item m="1" x="6322"/>
        <item m="1" x="6597"/>
        <item m="1" x="5858"/>
        <item m="1" x="3520"/>
        <item m="1" x="4747"/>
        <item m="1" x="3802"/>
        <item m="1" x="4576"/>
        <item m="1" x="3839"/>
        <item m="1" x="7872"/>
        <item m="1" x="7230"/>
        <item m="1" x="5558"/>
        <item m="1" x="7574"/>
        <item m="1" x="3883"/>
        <item m="1" x="5108"/>
        <item m="1" x="3820"/>
        <item m="1" x="6523"/>
        <item m="1" x="4305"/>
        <item m="1" x="5408"/>
        <item m="1" x="7678"/>
        <item m="1" x="6944"/>
        <item m="1" x="4874"/>
        <item m="1" x="5804"/>
        <item m="1" x="6471"/>
        <item m="1" x="4908"/>
        <item m="1" x="7670"/>
        <item m="1" x="3539"/>
        <item m="1" x="3983"/>
        <item m="1" x="3834"/>
        <item m="1" x="5373"/>
        <item m="1" x="5447"/>
        <item m="1" x="7464"/>
        <item m="1" x="5896"/>
        <item m="1" x="7046"/>
        <item m="1" x="7166"/>
        <item m="1" x="7518"/>
        <item m="1" x="5073"/>
        <item m="1" x="3554"/>
        <item m="1" x="4213"/>
        <item m="1" x="6031"/>
        <item m="1" x="5326"/>
        <item m="1" x="5356"/>
        <item m="1" x="5996"/>
        <item m="1" x="5065"/>
        <item m="1" x="5165"/>
        <item m="1" x="6707"/>
        <item m="1" x="7693"/>
        <item m="1" x="5671"/>
        <item m="1" x="5421"/>
        <item m="1" x="5405"/>
        <item m="1" x="7852"/>
        <item m="1" x="3778"/>
        <item m="1" x="7123"/>
        <item m="1" x="7022"/>
        <item m="1" x="7410"/>
        <item m="1" x="5169"/>
        <item m="1" x="4308"/>
        <item m="1" x="7076"/>
        <item m="1" x="7635"/>
        <item m="1" x="4079"/>
        <item m="1" x="3955"/>
        <item m="1" x="3795"/>
        <item m="1" x="7294"/>
        <item m="1" x="4325"/>
        <item m="1" x="5215"/>
        <item m="1" x="4328"/>
        <item m="1" x="6140"/>
        <item m="1" x="7844"/>
        <item m="1" x="7003"/>
        <item m="1" x="6183"/>
        <item m="1" x="6343"/>
        <item m="1" x="5438"/>
        <item m="1" x="7136"/>
        <item m="1" x="6711"/>
        <item m="1" x="4522"/>
        <item m="1" x="6219"/>
        <item m="1" x="6702"/>
        <item m="1" x="7695"/>
        <item m="1" x="6765"/>
        <item m="1" x="4365"/>
        <item m="1" x="4652"/>
        <item m="1" x="3202"/>
        <item m="1" x="6848"/>
        <item m="1" x="5683"/>
        <item m="1" x="2062"/>
        <item m="1" x="7113"/>
        <item m="1" x="6566"/>
        <item m="1" x="7591"/>
        <item m="1" x="6585"/>
        <item m="1" x="3805"/>
        <item m="1" x="5398"/>
        <item m="1" x="3897"/>
        <item m="1" x="5070"/>
        <item m="1" x="6898"/>
        <item m="1" x="7667"/>
        <item m="1" x="7069"/>
        <item m="1" x="4036"/>
        <item m="1" x="1559"/>
        <item m="1" x="6164"/>
        <item m="1" x="4470"/>
        <item m="1" x="6357"/>
        <item m="1" x="6006"/>
        <item m="1" x="3859"/>
        <item m="1" x="3527"/>
        <item m="1" x="6502"/>
        <item m="1" x="4824"/>
        <item m="1" x="4209"/>
        <item m="1" x="7525"/>
        <item m="1" x="5517"/>
        <item m="1" x="4989"/>
        <item m="1" x="4202"/>
        <item m="1" x="4464"/>
        <item m="1" x="5357"/>
        <item m="1" x="4956"/>
        <item m="1" x="2946"/>
        <item m="1" x="6815"/>
        <item m="1" x="7937"/>
        <item m="1" x="6521"/>
        <item m="1" x="5847"/>
        <item m="1" x="5306"/>
        <item m="1" x="7527"/>
        <item m="1" x="4315"/>
        <item m="1" x="6467"/>
        <item m="1" x="6939"/>
        <item m="1" x="4188"/>
        <item m="1" x="5214"/>
        <item m="1" x="3873"/>
        <item m="1" x="3763"/>
        <item m="1" x="4152"/>
        <item m="1" x="5547"/>
        <item m="1" x="7016"/>
        <item m="1" x="3961"/>
        <item m="1" x="6071"/>
        <item m="1" x="7010"/>
        <item m="1" x="7986"/>
        <item m="1" x="7202"/>
        <item m="1" x="5374"/>
        <item m="1" x="7295"/>
        <item m="1" x="6131"/>
        <item m="1" x="5039"/>
        <item m="1" x="6101"/>
        <item m="1" x="4945"/>
        <item m="1" x="5699"/>
        <item m="1" x="4891"/>
        <item m="1" x="5993"/>
        <item m="1" x="5023"/>
        <item m="1" x="4918"/>
        <item m="1" x="3655"/>
        <item m="1" x="5367"/>
        <item m="1" x="6378"/>
        <item m="1" x="5349"/>
        <item m="1" x="5903"/>
        <item m="1" x="4681"/>
        <item m="1" x="6103"/>
        <item m="1" x="4390"/>
        <item m="1" x="5770"/>
        <item x="692"/>
        <item m="1" x="4211"/>
        <item m="1" x="6313"/>
        <item m="1" x="6211"/>
        <item m="1" x="7218"/>
        <item m="1" x="3581"/>
        <item m="1" x="4329"/>
        <item m="1" x="6660"/>
        <item m="1" x="6541"/>
        <item m="1" x="6590"/>
        <item m="1" x="4817"/>
        <item m="1" x="5737"/>
        <item m="1" x="7377"/>
        <item m="1" x="5273"/>
        <item m="1" x="7261"/>
        <item m="1" x="6824"/>
        <item m="1" x="7122"/>
        <item m="1" x="5328"/>
        <item m="1" x="3768"/>
        <item m="1" x="6786"/>
        <item m="1" x="3535"/>
        <item m="1" x="6344"/>
        <item m="1" x="5323"/>
        <item m="1" x="4852"/>
        <item m="1" x="7453"/>
        <item m="1" x="4737"/>
        <item m="1" x="7498"/>
        <item m="1" x="7633"/>
        <item m="1" x="5136"/>
        <item m="1" x="5637"/>
        <item m="1" x="5381"/>
        <item m="1" x="4454"/>
        <item m="1" x="5443"/>
        <item m="1" x="5412"/>
        <item m="1" x="5647"/>
        <item m="1" x="5085"/>
        <item m="1" x="6394"/>
        <item m="1" x="6199"/>
        <item m="1" x="7185"/>
        <item m="1" x="6830"/>
        <item m="1" x="5514"/>
        <item m="1" x="4912"/>
        <item m="1" x="3669"/>
        <item m="1" x="6777"/>
        <item m="1" x="4541"/>
        <item m="1" x="3647"/>
        <item m="1" x="6599"/>
        <item m="1" x="4926"/>
        <item m="1" x="4581"/>
        <item m="1" x="6611"/>
        <item m="1" x="6478"/>
        <item m="1" x="4421"/>
        <item m="1" x="6712"/>
        <item m="1" x="6445"/>
        <item m="1" x="4714"/>
        <item m="1" x="5721"/>
        <item m="1" x="7517"/>
        <item m="1" x="5613"/>
        <item m="1" x="6239"/>
        <item m="1" x="5241"/>
        <item m="1" x="3686"/>
        <item m="1" x="6034"/>
        <item m="1" x="5451"/>
        <item x="496"/>
        <item m="1" x="5589"/>
        <item m="1" x="4386"/>
        <item m="1" x="4208"/>
        <item m="1" x="7532"/>
        <item m="1" x="5435"/>
        <item m="1" x="5639"/>
        <item m="1" x="5431"/>
        <item m="1" x="4568"/>
        <item m="1" x="4939"/>
        <item m="1" x="3542"/>
        <item m="1" x="5056"/>
        <item m="1" x="5220"/>
        <item m="1" x="5584"/>
        <item m="1" x="5570"/>
        <item m="1" x="5960"/>
        <item m="1" x="6274"/>
        <item m="1" x="5706"/>
        <item m="1" x="5260"/>
        <item m="1" x="6083"/>
        <item m="1" x="7699"/>
        <item m="1" x="5075"/>
        <item m="1" x="5948"/>
        <item m="1" x="6731"/>
        <item m="1" x="4442"/>
        <item m="1" x="4492"/>
        <item m="1" x="5538"/>
        <item m="1" x="6856"/>
        <item m="1" x="7595"/>
        <item m="1" x="4141"/>
        <item m="1" x="5427"/>
        <item m="1" x="5815"/>
        <item m="1" x="6587"/>
        <item m="1" x="4156"/>
        <item m="1" x="3279"/>
        <item m="1" x="5063"/>
        <item m="1" x="7647"/>
        <item m="1" x="5207"/>
        <item m="1" x="3828"/>
        <item m="1" x="6876"/>
        <item m="1" x="5114"/>
        <item m="1" x="5104"/>
        <item m="1" x="4113"/>
        <item m="1" x="6411"/>
        <item m="1" x="6311"/>
        <item m="1" x="6064"/>
        <item m="1" x="7990"/>
        <item m="1" x="5044"/>
        <item m="1" x="4098"/>
        <item m="1" x="4099"/>
        <item m="1" x="6160"/>
        <item m="1" x="4685"/>
        <item m="1" x="7238"/>
        <item m="1" x="6284"/>
        <item m="1" x="3573"/>
        <item m="1" x="6744"/>
        <item m="1" x="4920"/>
        <item m="1" x="6531"/>
        <item m="1" x="6921"/>
        <item m="1" x="5181"/>
        <item m="1" x="4299"/>
        <item m="1" x="4121"/>
        <item m="1" x="5003"/>
        <item m="1" x="5414"/>
        <item m="1" x="7681"/>
        <item m="1" x="3724"/>
        <item m="1" x="7018"/>
        <item m="1" x="6629"/>
        <item m="1" x="4302"/>
        <item m="1" x="4443"/>
        <item m="1" x="7867"/>
        <item m="1" x="5004"/>
        <item m="1" x="5185"/>
        <item m="1" x="6373"/>
        <item m="1" x="5016"/>
        <item m="1" x="6214"/>
        <item m="1" x="6427"/>
        <item m="1" x="4521"/>
        <item m="1" x="7676"/>
        <item m="1" x="7626"/>
        <item m="1" x="7557"/>
        <item m="1" x="6797"/>
        <item m="1" x="3782"/>
        <item m="1" x="5983"/>
        <item m="1" x="5059"/>
        <item m="1" x="5378"/>
        <item m="1" x="4710"/>
        <item m="1" x="5338"/>
        <item m="1" x="5712"/>
        <item m="1" x="4394"/>
        <item m="1" x="7598"/>
        <item m="1" x="5798"/>
        <item m="1" x="7217"/>
        <item m="1" x="6661"/>
        <item m="1" x="7173"/>
        <item m="1" x="4870"/>
        <item m="1" x="6225"/>
        <item m="1" x="5420"/>
        <item m="1" x="5576"/>
        <item m="1" x="6278"/>
        <item m="1" x="3612"/>
        <item m="1" x="5489"/>
        <item m="1" x="4896"/>
        <item m="1" x="5049"/>
        <item m="1" x="7674"/>
        <item m="1" x="5684"/>
        <item m="1" x="7248"/>
        <item m="1" x="7412"/>
        <item m="1" x="3662"/>
        <item m="1" x="6790"/>
        <item m="1" x="6338"/>
        <item m="1" x="4763"/>
        <item x="260"/>
        <item m="1" x="3585"/>
        <item m="1" x="7151"/>
        <item m="1" x="7902"/>
        <item m="1" x="4478"/>
        <item m="1" x="5052"/>
        <item m="1" x="5998"/>
        <item m="1" x="4384"/>
        <item m="1" x="7021"/>
        <item m="1" x="7581"/>
        <item m="1" x="7752"/>
        <item m="1" x="7372"/>
        <item m="1" x="6389"/>
        <item m="1" x="6838"/>
        <item m="1" x="6674"/>
        <item m="1" x="6255"/>
        <item m="1" x="4634"/>
        <item m="1" x="7960"/>
        <item m="1" x="4884"/>
        <item m="1" x="5569"/>
        <item m="1" x="6805"/>
        <item m="1" x="7363"/>
        <item m="1" x="5032"/>
        <item m="1" x="4477"/>
        <item m="1" x="3731"/>
        <item m="1" x="6418"/>
        <item m="1" x="5557"/>
        <item m="1" x="7402"/>
        <item m="1" x="6393"/>
        <item m="1" x="6153"/>
        <item x="566"/>
        <item m="1" x="7744"/>
        <item m="1" x="5026"/>
        <item m="1" x="1110"/>
        <item m="1" x="4542"/>
        <item m="1" x="6150"/>
        <item m="1" x="6973"/>
        <item m="1" x="5081"/>
        <item m="1" x="7416"/>
        <item m="1" x="4564"/>
        <item m="1" x="7746"/>
        <item m="1" x="6794"/>
        <item m="1" x="4898"/>
        <item m="1" x="7651"/>
        <item m="1" x="5661"/>
        <item m="1" x="7921"/>
        <item m="1" x="7545"/>
        <item m="1" x="6540"/>
        <item m="1" x="7221"/>
        <item m="1" x="3966"/>
        <item m="1" x="4807"/>
        <item m="1" x="5177"/>
        <item m="1" x="4612"/>
        <item m="1" x="4016"/>
        <item m="1" x="7625"/>
        <item m="1" x="6515"/>
        <item m="1" x="7336"/>
        <item m="1" x="4752"/>
        <item m="1" x="5152"/>
        <item m="1" x="5604"/>
        <item m="1" x="5234"/>
        <item m="1" x="4071"/>
        <item m="1" x="5275"/>
        <item m="1" x="3559"/>
        <item m="1" x="3576"/>
        <item m="1" x="3846"/>
        <item m="1" x="7154"/>
        <item m="1" x="3692"/>
        <item m="1" x="6835"/>
        <item m="1" x="7710"/>
        <item m="1" x="4189"/>
        <item m="1" x="3265"/>
        <item m="1" x="4922"/>
        <item m="1" x="4716"/>
        <item m="1" x="3533"/>
        <item m="1" x="4057"/>
        <item m="1" x="3632"/>
        <item m="1" x="3852"/>
        <item m="1" x="7191"/>
        <item m="1" x="4261"/>
        <item m="1" x="3740"/>
        <item m="1" x="5309"/>
        <item m="1" x="4350"/>
        <item m="1" x="7307"/>
        <item m="1" x="6158"/>
        <item m="1" x="6579"/>
        <item m="1" x="5678"/>
        <item m="1" x="6931"/>
        <item m="1" x="4440"/>
        <item m="1" x="7208"/>
        <item m="1" x="5329"/>
        <item m="1" x="5675"/>
        <item m="1" x="7269"/>
        <item m="1" x="4812"/>
        <item m="1" x="6091"/>
        <item m="1" x="3563"/>
        <item m="1" x="5591"/>
        <item m="1" x="3227"/>
        <item m="1" x="7496"/>
        <item m="1" x="3571"/>
        <item m="1" x="4066"/>
        <item m="1" x="5953"/>
        <item m="1" x="5822"/>
        <item m="1" x="7726"/>
        <item m="1" x="6954"/>
        <item m="1" x="5188"/>
        <item m="1" x="5628"/>
        <item x="778"/>
        <item m="1" x="4885"/>
        <item x="664"/>
        <item m="1" x="7024"/>
        <item m="1" x="7198"/>
        <item m="1" x="6890"/>
        <item m="1" x="5711"/>
        <item m="1" x="7620"/>
        <item m="1" x="5734"/>
        <item m="1" x="4151"/>
        <item m="1" x="7028"/>
        <item m="1" x="5500"/>
        <item m="1" x="6498"/>
        <item m="1" x="3628"/>
        <item m="1" x="4645"/>
        <item m="1" x="3914"/>
        <item m="1" x="4753"/>
        <item m="1" x="5196"/>
        <item x="745"/>
        <item m="1" x="7784"/>
        <item m="1" x="7242"/>
        <item m="1" x="3637"/>
        <item m="1" x="5695"/>
        <item m="1" x="1914"/>
        <item m="1" x="6672"/>
        <item m="1" x="5257"/>
        <item m="1" x="4460"/>
        <item x="750"/>
        <item m="1" x="5618"/>
        <item m="1" x="1232"/>
        <item m="1" x="7572"/>
        <item m="1" x="7413"/>
        <item m="1" x="3733"/>
        <item x="716"/>
        <item m="1" x="6850"/>
        <item m="1" x="4738"/>
        <item m="1" x="7110"/>
        <item m="1" x="3728"/>
        <item m="1" x="7662"/>
        <item m="1" x="7729"/>
        <item m="1" x="5491"/>
        <item m="1" x="3582"/>
        <item x="427"/>
        <item x="713"/>
        <item m="1" x="6673"/>
        <item m="1" x="3595"/>
        <item m="1" x="4587"/>
        <item m="1" x="3877"/>
        <item m="1" x="4159"/>
        <item m="1" x="7343"/>
        <item m="1" x="6462"/>
        <item m="1" x="7420"/>
        <item m="1" x="6118"/>
        <item m="1" x="4754"/>
        <item m="1" x="5426"/>
        <item m="1" x="7180"/>
        <item m="1" x="5285"/>
        <item m="1" x="5504"/>
        <item m="1" x="5865"/>
        <item m="1" x="5640"/>
        <item m="1" x="5913"/>
        <item x="230"/>
        <item m="1" x="7286"/>
        <item m="1" x="5607"/>
        <item m="1" x="5853"/>
        <item m="1" x="5045"/>
        <item m="1" x="4556"/>
        <item m="1" x="7830"/>
        <item m="1" x="6518"/>
        <item m="1" x="4102"/>
        <item m="1" x="5298"/>
        <item m="1" x="4617"/>
        <item m="1" x="4942"/>
        <item m="1" x="4446"/>
        <item m="1" x="6781"/>
        <item m="1" x="4693"/>
        <item m="1" x="5634"/>
        <item m="1" x="5710"/>
        <item m="1" x="6591"/>
        <item m="1" x="3912"/>
        <item m="1" x="6811"/>
        <item m="1" x="6839"/>
        <item m="1" x="7096"/>
        <item m="1" x="5490"/>
        <item m="1" x="3956"/>
        <item m="1" x="7349"/>
        <item m="1" x="3847"/>
        <item m="1" x="5164"/>
        <item m="1" x="5579"/>
        <item m="1" x="6814"/>
        <item m="1" x="4873"/>
        <item m="1" x="4583"/>
        <item m="1" x="5956"/>
        <item m="1" x="3969"/>
        <item m="1" x="5256"/>
        <item m="1" x="6855"/>
        <item m="1" x="5157"/>
        <item m="1" x="5796"/>
        <item m="1" x="6679"/>
        <item m="1" x="7644"/>
        <item m="1" x="6575"/>
        <item m="1" x="5972"/>
        <item m="1" x="6352"/>
        <item m="1" x="7429"/>
        <item m="1" x="5171"/>
        <item m="1" x="4352"/>
        <item m="1" x="4628"/>
        <item m="1" x="6121"/>
        <item m="1" x="7910"/>
        <item m="1" x="6564"/>
        <item m="1" x="7471"/>
        <item m="1" x="6741"/>
        <item m="1" x="6561"/>
        <item m="1" x="4525"/>
        <item m="1" x="1281"/>
        <item m="1" x="5572"/>
        <item m="1" x="1623"/>
        <item m="1" x="4518"/>
        <item m="1" x="4139"/>
        <item m="1" x="4070"/>
        <item m="1" x="5789"/>
        <item m="1" x="3685"/>
        <item m="1" x="3843"/>
        <item m="1" x="7487"/>
        <item m="1" x="1496"/>
        <item m="1" x="4844"/>
        <item m="1" x="4168"/>
        <item m="1" x="6466"/>
        <item m="1" x="3818"/>
        <item m="1" x="5013"/>
        <item m="1" x="5138"/>
        <item m="1" x="6791"/>
        <item m="1" x="7905"/>
        <item m="1" x="6923"/>
        <item m="1" x="7159"/>
        <item m="1" x="5739"/>
        <item m="1" x="4506"/>
        <item m="1" x="6574"/>
        <item m="1" x="5829"/>
        <item m="1" x="6451"/>
        <item m="1" x="5031"/>
        <item m="1" x="3887"/>
        <item m="1" x="5424"/>
        <item m="1" x="7149"/>
        <item m="1" x="7387"/>
        <item m="1" x="4659"/>
        <item m="1" x="4780"/>
        <item m="1" x="3560"/>
        <item m="1" x="3598"/>
        <item m="1" x="7086"/>
        <item m="1" x="4668"/>
        <item m="1" x="6024"/>
        <item m="1" x="7156"/>
        <item m="1" x="4337"/>
        <item m="1" x="6821"/>
        <item m="1" x="7463"/>
        <item m="1" x="5920"/>
        <item m="1" x="7432"/>
        <item m="1" x="7973"/>
        <item m="1" x="3844"/>
        <item m="1" x="5877"/>
        <item m="1" x="3511"/>
        <item m="1" x="6606"/>
        <item m="1" x="6981"/>
        <item m="1" x="7165"/>
        <item m="1" x="5022"/>
        <item m="1" x="5977"/>
        <item m="1" x="5259"/>
        <item m="1" x="6620"/>
        <item m="1" x="3545"/>
        <item m="1" x="7139"/>
        <item m="1" x="3952"/>
        <item m="1" x="3699"/>
        <item m="1" x="6733"/>
        <item m="1" x="6290"/>
        <item m="1" x="5037"/>
        <item m="1" x="4358"/>
        <item m="1" x="5931"/>
        <item m="1" x="3643"/>
        <item m="1" x="6421"/>
        <item m="1" x="5027"/>
        <item m="1" x="3784"/>
        <item m="1" x="4637"/>
        <item m="1" x="2509"/>
        <item m="1" x="7000"/>
        <item m="1" x="4578"/>
        <item m="1" x="6250"/>
        <item m="1" x="6363"/>
        <item m="1" x="6532"/>
        <item m="1" x="5795"/>
        <item m="1" x="7721"/>
        <item m="1" x="4076"/>
        <item m="1" x="4524"/>
        <item m="1" x="6526"/>
        <item m="1" x="4074"/>
        <item m="1" x="3649"/>
        <item m="1" x="7879"/>
        <item m="1" x="7725"/>
        <item m="1" x="5568"/>
        <item m="1" x="4676"/>
        <item m="1" x="5801"/>
        <item m="1" x="6358"/>
        <item m="1" x="6654"/>
        <item m="1" x="6913"/>
        <item x="760"/>
        <item m="1" x="7245"/>
        <item m="1" x="5007"/>
        <item m="1" x="4483"/>
        <item m="1" x="6881"/>
        <item m="1" x="4774"/>
        <item m="1" x="5463"/>
        <item m="1" x="6325"/>
        <item m="1" x="4761"/>
        <item m="1" x="7253"/>
        <item m="1" x="7052"/>
        <item m="1" x="4301"/>
        <item m="1" x="5559"/>
        <item m="1" x="4759"/>
        <item m="1" x="3837"/>
        <item m="1" x="6416"/>
        <item m="1" x="4198"/>
        <item m="1" x="5503"/>
        <item m="1" x="6817"/>
        <item m="1" x="5688"/>
        <item m="1" x="4275"/>
        <item m="1" x="4880"/>
        <item m="1" x="2383"/>
        <item m="1" x="3624"/>
        <item m="1" x="7036"/>
        <item m="1" x="4207"/>
        <item m="1" x="6076"/>
        <item m="1" x="5324"/>
        <item x="369"/>
        <item m="1" x="1533"/>
        <item m="1" x="6927"/>
        <item m="1" x="6875"/>
        <item m="1" x="3813"/>
        <item m="1" x="6980"/>
        <item x="298"/>
        <item m="1" x="4694"/>
        <item m="1" x="4382"/>
        <item m="1" x="3922"/>
        <item m="1" x="6043"/>
        <item m="1" x="7417"/>
        <item m="1" x="4466"/>
        <item m="1" x="7135"/>
        <item m="1" x="6530"/>
        <item m="1" x="5133"/>
        <item m="1" x="5030"/>
        <item m="1" x="2510"/>
        <item m="1" x="5074"/>
        <item m="1" x="5733"/>
        <item m="1" x="7232"/>
        <item m="1" x="1847"/>
        <item m="1" x="5089"/>
        <item m="1" x="4407"/>
        <item m="1" x="6000"/>
        <item m="1" x="5255"/>
        <item m="1" x="5345"/>
        <item m="1" x="5289"/>
        <item m="1" x="5107"/>
        <item m="1" x="5320"/>
        <item m="1" x="7119"/>
        <item m="1" x="5735"/>
        <item m="1" x="5772"/>
        <item m="1" x="7259"/>
        <item m="1" x="5859"/>
        <item m="1" x="7666"/>
        <item m="1" x="7700"/>
        <item m="1" x="4359"/>
        <item m="1" x="5193"/>
        <item m="1" x="6958"/>
        <item m="1" x="6190"/>
        <item m="1" x="5271"/>
        <item m="1" x="4049"/>
        <item m="1" x="6989"/>
        <item m="1" x="4823"/>
        <item m="1" x="4119"/>
        <item m="1" x="3890"/>
        <item m="1" x="4318"/>
        <item m="1" x="4661"/>
        <item m="1" x="3986"/>
        <item m="1" x="7831"/>
        <item m="1" x="7781"/>
        <item m="1" x="7950"/>
        <item m="1" x="4053"/>
        <item m="1" x="7696"/>
        <item m="1" x="5481"/>
        <item m="1" x="6251"/>
        <item m="1" x="6645"/>
        <item m="1" x="6493"/>
        <item m="1" x="5235"/>
        <item m="1" x="5187"/>
        <item m="1" x="5908"/>
        <item m="1" x="7205"/>
        <item m="1" x="7932"/>
        <item m="1" x="6433"/>
        <item m="1" x="5871"/>
        <item m="1" x="5153"/>
        <item m="1" x="4035"/>
        <item m="1" x="7281"/>
        <item m="1" x="7929"/>
        <item m="1" x="4584"/>
        <item m="1" x="5612"/>
        <item m="1" x="7171"/>
        <item m="1" x="4623"/>
        <item m="1" x="4925"/>
        <item m="1" x="5662"/>
        <item m="1" x="7143"/>
        <item m="1" x="6252"/>
        <item m="1" x="4988"/>
        <item m="1" x="4063"/>
        <item m="1" x="3793"/>
        <item m="1" x="7481"/>
        <item m="1" x="6061"/>
        <item m="1" x="4330"/>
        <item m="1" x="3648"/>
        <item m="1" x="5480"/>
        <item m="1" x="6080"/>
        <item m="1" x="5448"/>
        <item m="1" x="6998"/>
        <item m="1" x="5588"/>
        <item m="1" x="5703"/>
        <item m="1" x="5103"/>
        <item m="1" x="3819"/>
        <item m="1" x="5457"/>
        <item m="1" x="7098"/>
        <item m="1" x="4677"/>
        <item m="1" x="6778"/>
        <item m="1" x="6653"/>
        <item m="1" x="7632"/>
        <item m="1" x="7578"/>
        <item m="1" x="3363"/>
        <item m="1" x="6449"/>
        <item m="1" x="5021"/>
        <item m="1" x="6229"/>
        <item m="1" x="7386"/>
        <item m="1" x="4298"/>
        <item x="592"/>
        <item m="1" x="6484"/>
        <item m="1" x="7956"/>
        <item m="1" x="3747"/>
        <item m="1" x="7452"/>
        <item m="1" x="3270"/>
        <item m="1" x="3555"/>
        <item m="1" x="6110"/>
        <item m="1" x="5192"/>
        <item m="1" x="7654"/>
        <item m="1" x="7408"/>
        <item m="1" x="4858"/>
        <item m="1" x="7770"/>
        <item m="1" x="6396"/>
        <item m="1" x="5567"/>
        <item m="1" x="7802"/>
        <item m="1" x="7983"/>
        <item m="1" x="3579"/>
        <item m="1" x="4736"/>
        <item m="1" x="6122"/>
        <item m="1" x="5025"/>
        <item m="1" x="6826"/>
        <item m="1" x="1550"/>
        <item m="1" x="7964"/>
        <item m="1" x="5654"/>
        <item m="1" x="5819"/>
        <item m="1" x="5964"/>
        <item m="1" x="3848"/>
        <item m="1" x="6298"/>
        <item m="1" x="7567"/>
        <item m="1" x="6764"/>
        <item m="1" x="4471"/>
        <item m="1" x="5731"/>
        <item m="1" x="4805"/>
        <item m="1" x="6864"/>
        <item m="1" x="2374"/>
        <item m="1" x="4270"/>
        <item m="1" x="3808"/>
        <item m="1" x="4044"/>
        <item m="1" x="5100"/>
        <item m="1" x="5404"/>
        <item m="1" x="6330"/>
        <item m="1" x="7889"/>
        <item m="1" x="7265"/>
        <item m="1" x="6412"/>
        <item m="1" x="3613"/>
        <item m="1" x="5297"/>
        <item m="1" x="6089"/>
        <item m="1" x="3683"/>
        <item m="1" x="7516"/>
        <item m="1" x="5317"/>
        <item m="1" x="7881"/>
        <item m="1" x="7505"/>
        <item m="1" x="5689"/>
        <item m="1" x="4226"/>
        <item m="1" x="5626"/>
        <item m="1" x="2608"/>
        <item m="1" x="5144"/>
        <item x="770"/>
        <item m="1" x="3556"/>
        <item m="1" x="7234"/>
        <item m="1" x="3652"/>
        <item m="1" x="5698"/>
        <item m="1" x="7624"/>
        <item m="1" x="5521"/>
        <item m="1" x="7783"/>
        <item m="1" x="3842"/>
        <item m="1" x="2763"/>
        <item m="1" x="7276"/>
        <item m="1" x="6646"/>
        <item m="1" x="7507"/>
        <item m="1" x="6633"/>
        <item m="1" x="7510"/>
        <item m="1" x="3572"/>
        <item m="1" x="5752"/>
        <item m="1" x="4307"/>
        <item m="1" x="3965"/>
        <item m="1" x="5709"/>
        <item m="1" x="6156"/>
        <item m="1" x="6936"/>
        <item m="1" x="7607"/>
        <item m="1" x="7549"/>
        <item m="1" x="5530"/>
        <item m="1" x="6974"/>
        <item m="1" x="3959"/>
        <item m="1" x="6769"/>
        <item m="1" x="7711"/>
        <item m="1" x="6099"/>
        <item m="1" x="7266"/>
        <item m="1" x="7041"/>
        <item m="1" x="4498"/>
        <item m="1" x="6776"/>
        <item m="1" x="4170"/>
        <item m="1" x="4023"/>
        <item m="1" x="6458"/>
        <item m="1" x="3543"/>
        <item m="1" x="5901"/>
        <item m="1" x="6644"/>
        <item m="1" x="7827"/>
        <item m="1" x="4897"/>
        <item m="1" x="7392"/>
        <item m="1" x="7107"/>
        <item m="1" x="6639"/>
        <item m="1" x="7982"/>
        <item m="1" x="6104"/>
        <item m="1" x="7082"/>
        <item m="1" x="4135"/>
        <item m="1" x="6789"/>
        <item m="1" x="6723"/>
        <item m="1" x="5240"/>
        <item m="1" x="7447"/>
        <item m="1" x="3641"/>
        <item m="1" x="4791"/>
        <item m="1" x="1590"/>
        <item m="1" x="2371"/>
        <item m="1" x="7791"/>
        <item m="1" x="7121"/>
        <item m="1" x="6447"/>
        <item m="1" x="5827"/>
        <item m="1" x="5201"/>
        <item m="1" x="2617"/>
        <item m="1" x="6914"/>
        <item m="1" x="4902"/>
        <item m="1" x="7062"/>
        <item x="301"/>
        <item x="274"/>
        <item m="1" x="4723"/>
        <item m="1" x="6664"/>
        <item m="1" x="5290"/>
        <item m="1" x="6077"/>
        <item m="1" x="6135"/>
        <item m="1" x="6627"/>
        <item m="1" x="6985"/>
        <item m="1" x="6023"/>
        <item m="1" x="3603"/>
        <item m="1" x="7244"/>
        <item m="1" x="7949"/>
        <item m="1" x="6463"/>
        <item m="1" x="6819"/>
        <item m="1" x="4031"/>
        <item m="1" x="5009"/>
        <item m="1" x="7927"/>
        <item m="1" x="3864"/>
        <item m="1" x="5756"/>
        <item m="1" x="7769"/>
        <item m="1" x="4775"/>
        <item m="1" x="5077"/>
        <item m="1" x="4731"/>
        <item m="1" x="6249"/>
        <item m="1" x="4729"/>
        <item m="1" x="7272"/>
        <item m="1" x="5127"/>
        <item m="1" x="5561"/>
        <item m="1" x="3862"/>
        <item m="1" x="4968"/>
        <item m="1" x="4496"/>
        <item m="1" x="6698"/>
        <item m="1" x="6552"/>
        <item m="1" x="3962"/>
        <item m="1" x="5054"/>
        <item m="1" x="6188"/>
        <item m="1" x="5161"/>
        <item m="1" x="3701"/>
        <item m="1" x="7398"/>
        <item m="1" x="7504"/>
        <item m="1" x="5622"/>
        <item m="1" x="4746"/>
        <item m="1" x="4408"/>
        <item m="1" x="3551"/>
        <item m="1" x="4657"/>
        <item m="1" x="6854"/>
        <item m="1" x="5182"/>
        <item m="1" x="4662"/>
        <item m="1" x="5725"/>
        <item m="1" x="4214"/>
        <item m="1" x="5439"/>
        <item m="1" x="7282"/>
        <item m="1" x="3920"/>
        <item m="1" x="4755"/>
        <item m="1" x="5172"/>
        <item m="1" x="7007"/>
        <item m="1" x="6479"/>
        <item m="1" x="4653"/>
        <item m="1" x="7215"/>
        <item m="1" x="7323"/>
        <item m="1" x="5732"/>
        <item m="1" x="5477"/>
        <item m="1" x="5384"/>
        <item m="1" x="3625"/>
        <item m="1" x="6571"/>
        <item m="1" x="6029"/>
        <item m="1" x="4641"/>
        <item m="1" x="6187"/>
        <item m="1" x="6823"/>
        <item m="1" x="3899"/>
        <item m="1" x="6189"/>
        <item m="1" x="4825"/>
        <item m="1" x="4853"/>
        <item m="1" x="5066"/>
        <item m="1" x="4122"/>
        <item m="1" x="5111"/>
        <item m="1" x="5526"/>
        <item m="1" x="4651"/>
        <item m="1" x="6616"/>
        <item m="1" x="3964"/>
        <item m="1" x="7800"/>
        <item m="1" x="6136"/>
        <item m="1" x="4243"/>
        <item m="1" x="6159"/>
        <item m="1" x="4866"/>
        <item m="1" x="7972"/>
        <item m="1" x="3973"/>
        <item m="1" x="7009"/>
        <item m="1" x="5716"/>
        <item m="1" x="3831"/>
        <item m="1" x="7310"/>
        <item m="1" x="4353"/>
        <item m="1" x="5213"/>
        <item m="1" x="5278"/>
        <item m="1" x="5387"/>
        <item m="1" x="5253"/>
        <item m="1" x="7566"/>
        <item m="1" x="6155"/>
        <item m="1" x="5149"/>
        <item m="1" x="7131"/>
        <item m="1" x="2463"/>
        <item m="1" x="6431"/>
        <item m="1" x="7584"/>
        <item m="1" x="5911"/>
        <item m="1" x="3531"/>
        <item m="1" x="4519"/>
        <item m="1" x="3815"/>
        <item m="1" x="4367"/>
        <item m="1" x="6391"/>
        <item m="1" x="7734"/>
        <item m="1" x="6143"/>
        <item m="1" x="6074"/>
        <item m="1" x="7474"/>
        <item m="1" x="4811"/>
        <item m="1" x="6372"/>
        <item m="1" x="6780"/>
        <item m="1" x="3923"/>
        <item m="1" x="3568"/>
        <item m="1" x="4176"/>
        <item m="1" x="4788"/>
        <item m="1" x="6102"/>
        <item m="1" x="7524"/>
        <item m="1" x="7329"/>
        <item m="1" x="7243"/>
        <item m="1" x="4680"/>
        <item m="1" x="6379"/>
        <item m="1" x="3538"/>
        <item m="1" x="3659"/>
        <item m="1" x="6086"/>
        <item m="1" x="6617"/>
        <item m="1" x="6166"/>
        <item m="1" x="7531"/>
        <item m="1" x="4616"/>
        <item m="1" x="5343"/>
        <item m="1" x="4196"/>
        <item m="1" x="7977"/>
        <item m="1" x="7611"/>
        <item m="1" x="5906"/>
        <item m="1" x="3651"/>
        <item m="1" x="5823"/>
        <item m="1" x="5575"/>
        <item m="1" x="7794"/>
        <item m="1" x="5939"/>
        <item m="1" x="7170"/>
        <item m="1" x="4335"/>
        <item m="1" x="5781"/>
        <item m="1" x="6371"/>
        <item m="1" x="7492"/>
        <item m="1" x="4810"/>
        <item m="1" x="7001"/>
        <item m="1" x="5129"/>
        <item m="1" x="7587"/>
        <item m="1" x="5971"/>
        <item m="1" x="5436"/>
        <item m="1" x="4795"/>
        <item m="1" x="4952"/>
        <item m="1" x="4037"/>
        <item m="1" x="4399"/>
        <item m="1" x="6554"/>
        <item m="1" x="5817"/>
        <item m="1" x="3646"/>
        <item m="1" x="6377"/>
        <item m="1" x="5120"/>
        <item m="1" x="4672"/>
        <item m="1" x="7615"/>
        <item m="1" x="4904"/>
        <item m="1" x="6236"/>
        <item m="1" x="5546"/>
        <item m="1" x="6003"/>
        <item m="1" x="1510"/>
        <item m="1" x="4393"/>
        <item m="1" x="4333"/>
        <item m="1" x="7521"/>
        <item m="1" x="3642"/>
        <item m="1" x="4579"/>
        <item m="1" x="6334"/>
        <item m="1" x="5010"/>
        <item m="1" x="3816"/>
        <item m="1" x="4199"/>
        <item m="1" x="6470"/>
        <item m="1" x="5780"/>
        <item m="1" x="7346"/>
        <item m="1" x="4069"/>
        <item m="1" x="6602"/>
        <item m="1" x="3722"/>
        <item m="1" x="5980"/>
        <item m="1" x="6259"/>
        <item m="1" x="7200"/>
        <item m="1" x="7935"/>
        <item m="1" x="6501"/>
        <item m="1" x="5860"/>
        <item m="1" x="4491"/>
        <item m="1" x="3132"/>
        <item m="1" x="4338"/>
        <item m="1" x="4965"/>
        <item m="1" x="4378"/>
        <item m="1" x="4342"/>
        <item m="1" x="7811"/>
        <item m="1" x="5454"/>
        <item m="1" x="5753"/>
        <item m="1" x="6572"/>
        <item m="1" x="7426"/>
        <item m="1" x="3829"/>
        <item m="1" x="4865"/>
        <item m="1" x="6354"/>
        <item m="1" x="6542"/>
        <item m="1" x="6482"/>
        <item m="1" x="7720"/>
        <item m="1" x="5008"/>
        <item m="1" x="3654"/>
        <item m="1" x="5497"/>
        <item m="1" x="3689"/>
        <item m="1" x="4493"/>
        <item m="1" x="6774"/>
        <item m="1" x="5663"/>
        <item m="1" x="3743"/>
        <item m="1" x="7502"/>
        <item m="1" x="3909"/>
        <item m="1" x="5625"/>
        <item m="1" x="6637"/>
        <item m="1" x="4687"/>
        <item m="1" x="7406"/>
        <item m="1" x="4602"/>
        <item m="1" x="6276"/>
        <item m="1" x="7011"/>
        <item m="1" x="7108"/>
        <item m="1" x="5186"/>
        <item m="1" x="7341"/>
        <item m="1" x="4646"/>
        <item m="1" x="6078"/>
        <item m="1" x="7799"/>
        <item m="1" x="6934"/>
        <item m="1" x="4540"/>
        <item m="1" x="7411"/>
        <item m="1" x="3884"/>
        <item m="1" x="3524"/>
        <item m="1" x="5539"/>
        <item m="1" x="4808"/>
        <item m="1" x="5092"/>
        <item m="1" x="3857"/>
        <item x="614"/>
        <item m="1" x="7847"/>
        <item m="1" x="4412"/>
        <item m="1" x="4312"/>
        <item m="1" x="5944"/>
        <item x="607"/>
        <item m="1" x="3718"/>
        <item m="1" x="4621"/>
        <item m="1" x="5965"/>
        <item m="1" x="5174"/>
        <item m="1" x="5758"/>
        <item m="1" x="7580"/>
        <item m="1" x="6452"/>
        <item m="1" x="3656"/>
        <item m="1" x="5216"/>
        <item m="1" x="7860"/>
        <item m="1" x="6212"/>
        <item m="1" x="5140"/>
        <item m="1" x="4718"/>
        <item m="1" x="5391"/>
        <item m="1" x="7649"/>
        <item m="1" x="5554"/>
        <item m="1" x="5657"/>
        <item m="1" x="7579"/>
        <item m="1" x="5642"/>
        <item m="1" x="7861"/>
        <item m="1" x="7953"/>
        <item m="1" x="3911"/>
        <item m="1" x="4314"/>
        <item m="1" x="6390"/>
        <item m="1" x="4264"/>
        <item m="1" x="6918"/>
        <item x="655"/>
        <item m="1" x="5850"/>
        <item m="1" x="3771"/>
        <item m="1" x="6469"/>
        <item m="1" x="7059"/>
        <item m="1" x="5882"/>
        <item m="1" x="4173"/>
        <item m="1" x="5340"/>
        <item m="1" x="6643"/>
        <item m="1" x="3565"/>
        <item m="1" x="7026"/>
        <item m="1" x="5444"/>
        <item m="1" x="7128"/>
        <item m="1" x="6202"/>
        <item m="1" x="6420"/>
        <item m="1" x="2195"/>
        <item m="1" x="4499"/>
        <item m="1" x="7862"/>
        <item m="1" x="7126"/>
        <item m="1" x="5761"/>
        <item m="1" x="5946"/>
        <item m="1" x="5376"/>
        <item m="1" x="7359"/>
        <item m="1" x="7522"/>
        <item m="1" x="4692"/>
        <item m="1" x="4590"/>
        <item m="1" x="6062"/>
        <item m="1" x="7503"/>
        <item m="1" x="4593"/>
        <item m="1" x="4949"/>
        <item m="1" x="4833"/>
        <item m="1" x="3741"/>
        <item m="1" x="4575"/>
        <item m="1" x="6012"/>
        <item m="1" x="4258"/>
        <item m="1" x="7915"/>
        <item m="1" x="6485"/>
        <item m="1" x="7163"/>
        <item m="1" x="4025"/>
        <item m="1" x="7715"/>
        <item m="1" x="3940"/>
        <item m="1" x="4088"/>
        <item m="1" x="4974"/>
        <item m="1" x="4814"/>
        <item m="1" x="6772"/>
        <item m="1" x="5779"/>
        <item m="1" x="3781"/>
        <item m="1" x="7079"/>
        <item m="1" x="6444"/>
        <item m="1" x="6804"/>
        <item m="1" x="6010"/>
        <item m="1" x="7757"/>
        <item m="1" x="6847"/>
        <item m="1" x="5229"/>
        <item m="1" x="4273"/>
        <item m="1" x="4357"/>
        <item m="1" x="6684"/>
        <item m="1" x="5371"/>
        <item m="1" x="7315"/>
        <item m="1" x="3798"/>
        <item m="1" x="4544"/>
        <item m="1" x="3547"/>
        <item m="1" x="7638"/>
        <item m="1" x="5123"/>
        <item m="1" x="5183"/>
        <item m="1" x="4028"/>
        <item m="1" x="7390"/>
        <item m="1" x="7309"/>
        <item m="1" x="6002"/>
        <item m="1" x="5821"/>
        <item m="1" x="6224"/>
        <item m="1" x="4733"/>
        <item m="1" x="7962"/>
        <item m="1" x="6438"/>
        <item m="1" x="5916"/>
        <item m="1" x="6787"/>
        <item m="1" x="6635"/>
        <item m="1" x="7534"/>
        <item m="1" x="6957"/>
        <item m="1" x="7451"/>
        <item m="1" x="6200"/>
        <item m="1" x="4663"/>
        <item m="1" x="4154"/>
        <item m="1" x="5024"/>
        <item m="1" x="4239"/>
        <item m="1" x="4276"/>
        <item m="1" x="7206"/>
        <item m="1" x="5597"/>
        <item m="1" x="4935"/>
        <item m="1" x="6522"/>
        <item m="1" x="4741"/>
        <item m="1" x="7049"/>
        <item m="1" x="6604"/>
        <item m="1" x="6256"/>
        <item m="1" x="6125"/>
        <item m="1" x="7373"/>
        <item m="1" x="1502"/>
        <item m="1" x="3865"/>
        <item m="1" x="4550"/>
        <item m="1" x="5696"/>
        <item m="1" x="4765"/>
        <item m="1" x="4277"/>
        <item m="1" x="4064"/>
        <item m="1" x="3796"/>
        <item m="1" x="6568"/>
        <item m="1" x="3941"/>
        <item m="1" x="6266"/>
        <item m="1" x="4249"/>
        <item m="1" x="4582"/>
        <item m="1" x="5474"/>
        <item m="1" x="7707"/>
        <item m="1" x="7575"/>
        <item m="1" x="7684"/>
        <item m="1" x="6329"/>
        <item m="1" x="4990"/>
        <item m="1" x="3972"/>
        <item m="1" x="7704"/>
        <item m="1" x="4164"/>
        <item m="1" x="3703"/>
        <item m="1" x="4210"/>
        <item m="1" x="3803"/>
        <item m="1" x="5048"/>
        <item m="1" x="5937"/>
        <item m="1" x="6415"/>
        <item m="1" x="4027"/>
        <item m="1" x="5173"/>
        <item m="1" x="7094"/>
        <item m="1" x="4799"/>
        <item m="1" x="4260"/>
        <item m="1" x="5265"/>
        <item m="1" x="3584"/>
        <item m="1" x="6873"/>
        <item m="1" x="7765"/>
        <item m="1" x="6622"/>
        <item m="1" x="5665"/>
        <item m="1" x="6098"/>
        <item m="1" x="4785"/>
        <item m="1" x="1604"/>
        <item m="1" x="4984"/>
        <item m="1" x="5350"/>
        <item m="1" x="3696"/>
        <item m="1" x="5627"/>
        <item m="1" x="3832"/>
        <item m="1" x="4620"/>
        <item m="1" x="4143"/>
        <item m="1" x="4804"/>
        <item m="1" x="7368"/>
        <item m="1" x="5611"/>
        <item m="1" x="4461"/>
        <item m="1" x="4757"/>
        <item m="1" x="7655"/>
        <item m="1" x="7324"/>
        <item m="1" x="6642"/>
        <item m="1" x="5231"/>
        <item m="1" x="6499"/>
        <item m="1" x="6032"/>
        <item m="1" x="4666"/>
        <item m="1" x="5955"/>
        <item m="1" x="7137"/>
        <item m="1" x="7083"/>
        <item m="1" x="4562"/>
        <item m="1" x="4212"/>
        <item m="1" x="3927"/>
        <item m="1" x="5351"/>
        <item m="1" x="7101"/>
        <item m="1" x="5093"/>
        <item m="1" x="3710"/>
        <item m="1" x="6046"/>
        <item m="1" x="4895"/>
        <item m="1" x="5687"/>
        <item m="1" x="6319"/>
        <item m="1" x="6162"/>
        <item m="1" x="5226"/>
        <item m="1" x="6746"/>
        <item m="1" x="6570"/>
        <item m="1" x="7002"/>
        <item m="1" x="7906"/>
        <item m="1" x="4398"/>
        <item m="1" x="5148"/>
        <item m="1" x="4957"/>
        <item m="1" x="7150"/>
        <item m="1" x="7838"/>
        <item m="1" x="3963"/>
        <item m="1" x="5337"/>
        <item m="1" x="4881"/>
        <item m="1" x="7054"/>
        <item m="1" x="6938"/>
        <item m="1" x="4809"/>
        <item m="1" x="5321"/>
        <item m="1" x="6557"/>
        <item m="1" x="5064"/>
        <item m="1" x="5754"/>
        <item m="1" x="5380"/>
        <item m="1" x="5751"/>
        <item m="1" x="7837"/>
        <item m="1" x="7090"/>
        <item m="1" x="3908"/>
        <item m="1" x="7885"/>
        <item m="1" x="6740"/>
        <item m="1" x="6123"/>
        <item m="1" x="3706"/>
        <item m="1" x="6292"/>
        <item m="1" x="5797"/>
        <item m="1" x="7741"/>
        <item m="1" x="6813"/>
        <item m="1" x="4171"/>
        <item m="1" x="6950"/>
        <item m="1" x="6966"/>
        <item m="1" x="7226"/>
        <item m="1" x="5330"/>
        <item m="1" x="7994"/>
        <item m="1" x="6275"/>
        <item m="1" x="3894"/>
        <item m="1" x="7055"/>
        <item m="1" x="4297"/>
        <item m="1" x="4999"/>
        <item m="1" x="7892"/>
        <item m="1" x="5912"/>
        <item m="1" x="6026"/>
        <item m="1" x="7115"/>
        <item m="1" x="4317"/>
        <item m="1" x="1078"/>
        <item m="1" x="4100"/>
        <item m="1" x="6828"/>
        <item m="1" x="4332"/>
        <item m="1" x="6687"/>
        <item m="1" x="4362"/>
        <item m="1" x="7184"/>
        <item m="1" x="6093"/>
        <item m="1" x="6666"/>
        <item m="1" x="7337"/>
        <item m="1" x="3772"/>
        <item m="1" x="3735"/>
        <item m="1" x="5088"/>
        <item m="1" x="5805"/>
        <item m="1" x="7428"/>
        <item m="1" x="6028"/>
        <item m="1" x="5832"/>
        <item m="1" x="6114"/>
        <item m="1" x="5573"/>
        <item m="1" x="6403"/>
        <item m="1" x="6289"/>
        <item m="1" x="6584"/>
        <item m="1" x="6844"/>
        <item m="1" x="3958"/>
        <item m="1" x="7786"/>
        <item m="1" x="6932"/>
        <item m="1" x="7257"/>
        <item m="1" x="7560"/>
        <item m="1" x="6695"/>
        <item m="1" x="7562"/>
        <item m="1" x="4514"/>
        <item m="1" x="7887"/>
        <item m="1" x="5219"/>
        <item m="1" x="6033"/>
        <item m="1" x="3665"/>
        <item m="1" x="6694"/>
        <item m="1" x="5224"/>
        <item m="1" x="6133"/>
        <item m="1" x="4003"/>
        <item m="1" x="6233"/>
        <item m="1" x="7900"/>
        <item m="1" x="6756"/>
        <item m="1" x="5296"/>
        <item m="1" x="7951"/>
        <item m="1" x="4418"/>
        <item m="1" x="7370"/>
        <item m="1" x="5399"/>
        <item m="1" x="3810"/>
        <item m="1" x="4463"/>
        <item m="1" x="7461"/>
        <item m="1" x="3930"/>
        <item m="1" x="6030"/>
        <item m="1" x="4462"/>
        <item m="1" x="5595"/>
        <item m="1" x="3910"/>
        <item m="1" x="4917"/>
        <item m="1" x="7031"/>
        <item m="1" x="3764"/>
        <item m="1" x="7764"/>
        <item m="1" x="4572"/>
        <item m="1" x="4857"/>
        <item m="1" x="5705"/>
        <item m="1" x="3532"/>
        <item m="1" x="4432"/>
        <item m="1" x="1240"/>
        <item m="1" x="5904"/>
        <item m="1" x="6827"/>
        <item m="1" x="4875"/>
        <item m="1" x="7321"/>
        <item m="1" x="7808"/>
        <item m="1" x="7106"/>
        <item m="1" x="7087"/>
        <item m="1" x="7988"/>
        <item m="1" x="5001"/>
        <item m="1" x="3957"/>
        <item m="1" x="7241"/>
        <item m="1" x="5619"/>
        <item m="1" x="7873"/>
        <item m="1" x="6285"/>
        <item m="1" x="6704"/>
        <item m="1" x="6384"/>
        <item m="1" x="5777"/>
        <item m="1" x="7971"/>
        <item m="1" x="6573"/>
        <item m="1" x="7733"/>
        <item m="1" x="5466"/>
        <item m="1" x="6562"/>
        <item m="1" x="7048"/>
        <item m="1" x="4075"/>
        <item m="1" x="6919"/>
        <item m="1" x="4769"/>
        <item m="1" x="4291"/>
        <item m="1" x="6710"/>
        <item x="124"/>
        <item m="1" x="6782"/>
        <item m="1" x="3918"/>
        <item x="324"/>
        <item m="1" x="4508"/>
        <item m="1" x="4658"/>
        <item m="1" x="7366"/>
        <item m="1" x="5434"/>
        <item m="1" x="1517"/>
        <item m="1" x="6569"/>
        <item m="1" x="6134"/>
        <item m="1" x="5428"/>
        <item m="1" x="3235"/>
        <item m="1" x="7490"/>
        <item m="1" x="7568"/>
        <item m="1" x="2384"/>
        <item m="1" x="5459"/>
        <item m="1" x="4319"/>
        <item m="1" x="6539"/>
        <item m="1" x="6317"/>
        <item m="1" x="5252"/>
        <item m="1" x="7279"/>
        <item m="1" x="4777"/>
        <item m="1" x="7559"/>
        <item m="1" x="4084"/>
        <item m="1" x="5333"/>
        <item m="1" x="7824"/>
        <item m="1" x="6368"/>
        <item m="1" x="3609"/>
        <item m="1" x="7821"/>
        <item m="1" x="7455"/>
        <item m="1" x="7634"/>
        <item m="1" x="3830"/>
        <item m="1" x="4095"/>
        <item m="1" x="5243"/>
        <item m="1" x="7984"/>
        <item m="1" x="7749"/>
        <item m="1" x="3789"/>
        <item m="1" x="5951"/>
        <item m="1" x="7968"/>
        <item m="1" x="6045"/>
        <item m="1" x="3946"/>
        <item m="1" x="7923"/>
        <item m="1" x="5768"/>
        <item m="1" x="4927"/>
        <item m="1" x="6593"/>
        <item m="1" x="5061"/>
        <item m="1" x="3653"/>
        <item m="1" x="6840"/>
        <item m="1" x="7430"/>
        <item m="1" x="6242"/>
        <item m="1" x="7686"/>
        <item m="1" x="5067"/>
        <item m="1" x="4133"/>
        <item m="1" x="4966"/>
        <item m="1" x="6380"/>
        <item m="1" x="7511"/>
        <item m="1" x="7682"/>
        <item m="1" x="7274"/>
        <item m="1" x="5890"/>
        <item m="1" x="5692"/>
        <item m="1" x="4288"/>
        <item m="1" x="6677"/>
        <item m="1" x="4822"/>
        <item m="1" x="6221"/>
        <item m="1" x="4762"/>
        <item m="1" x="6683"/>
        <item m="1" x="7777"/>
        <item m="1" x="7883"/>
        <item m="1" x="3866"/>
        <item m="1" x="6180"/>
        <item m="1" x="5233"/>
        <item m="1" x="6594"/>
        <item m="1" x="5794"/>
        <item m="1" x="4255"/>
        <item x="266"/>
        <item x="285"/>
        <item m="1" x="5018"/>
        <item m="1" x="7006"/>
        <item m="1" x="7954"/>
        <item m="1" x="5548"/>
        <item m="1" x="6608"/>
        <item m="1" x="3869"/>
        <item m="1" x="4201"/>
        <item m="1" x="4103"/>
        <item m="1" x="7099"/>
        <item m="1" x="7730"/>
        <item m="1" x="3867"/>
        <item m="1" x="5006"/>
        <item m="1" x="5128"/>
        <item m="1" x="5690"/>
        <item m="1" x="6725"/>
        <item m="1" x="6766"/>
        <item m="1" x="5747"/>
        <item m="1" x="4149"/>
        <item m="1" x="6439"/>
        <item m="1" x="7939"/>
        <item m="1" x="7708"/>
        <item m="1" x="4114"/>
        <item m="1" x="4830"/>
        <item m="1" x="7943"/>
        <item m="1" x="4444"/>
        <item m="1" x="6726"/>
        <item m="1" x="4304"/>
        <item m="1" x="7268"/>
        <item m="1" x="6405"/>
        <item m="1" x="5318"/>
        <item m="1" x="7722"/>
        <item m="1" x="5221"/>
        <item m="1" x="5775"/>
        <item m="1" x="7182"/>
        <item m="1" x="7284"/>
        <item m="1" x="3874"/>
        <item m="1" x="7396"/>
        <item m="1" x="7758"/>
        <item m="1" x="4530"/>
        <item m="1" x="7401"/>
        <item m="1" x="6172"/>
        <item m="1" x="5848"/>
        <item m="1" x="6581"/>
        <item m="1" x="6455"/>
        <item m="1" x="3773"/>
        <item m="1" x="7822"/>
        <item m="1" x="7157"/>
        <item m="1" x="3932"/>
        <item m="1" x="3220"/>
        <item m="1" x="7798"/>
        <item m="1" x="3549"/>
        <item m="1" x="5475"/>
        <item m="1" x="4006"/>
        <item m="1" x="4475"/>
        <item m="1" x="6997"/>
        <item m="1" x="4218"/>
        <item m="1" x="4977"/>
        <item m="1" x="4849"/>
        <item m="1" x="3477"/>
        <item m="1" x="4217"/>
        <item m="1" x="7958"/>
        <item m="1" x="5590"/>
        <item m="1" x="4282"/>
        <item m="1" x="7158"/>
        <item m="1" x="3863"/>
        <item m="1" x="7944"/>
        <item m="1" x="7673"/>
        <item m="1" x="3871"/>
        <item m="1" x="4109"/>
        <item m="1" x="4379"/>
        <item m="1" x="6735"/>
        <item m="1" x="5778"/>
        <item m="1" x="5633"/>
        <item m="1" x="4238"/>
        <item m="1" x="4246"/>
        <item m="1" x="7497"/>
        <item m="1" x="3988"/>
        <item m="1" x="6434"/>
        <item m="1" x="7888"/>
        <item m="1" x="3700"/>
        <item m="1" x="5105"/>
        <item m="1" x="5744"/>
        <item m="1" x="4779"/>
        <item m="1" x="4373"/>
        <item m="1" x="6082"/>
        <item m="1" x="4750"/>
        <item m="1" x="4252"/>
        <item m="1" x="7216"/>
        <item m="1" x="3960"/>
        <item m="1" x="6263"/>
        <item m="1" x="3053"/>
        <item m="1" x="4872"/>
        <item m="1" x="4090"/>
        <item m="1" x="5368"/>
        <item m="1" x="4913"/>
        <item m="1" x="6693"/>
        <item m="1" x="5344"/>
        <item x="209"/>
        <item m="1" x="7848"/>
        <item m="1" x="3274"/>
        <item m="1" x="5605"/>
        <item m="1" x="6917"/>
        <item m="1" x="7863"/>
        <item m="1" x="4728"/>
        <item m="1" x="3836"/>
        <item m="1" x="5997"/>
        <item m="1" x="5653"/>
        <item m="1" x="4294"/>
        <item m="1" x="6145"/>
        <item m="1" x="7285"/>
        <item m="1" x="7434"/>
        <item m="1" x="6047"/>
        <item m="1" x="7643"/>
        <item m="1" x="4281"/>
        <item m="1" x="7573"/>
        <item m="1" x="4067"/>
        <item m="1" x="2470"/>
        <item m="1" x="4046"/>
        <item m="1" x="5968"/>
        <item m="1" x="6053"/>
        <item m="1" x="3822"/>
        <item m="1" x="4127"/>
        <item m="1" x="1235"/>
        <item m="1" x="6720"/>
        <item m="1" x="7129"/>
        <item m="1" x="5799"/>
        <item m="1" x="7330"/>
        <item m="1" x="7996"/>
        <item m="1" x="5531"/>
        <item m="1" x="3680"/>
        <item m="1" x="2275"/>
        <item m="1" x="3678"/>
        <item m="1" x="4933"/>
        <item m="1" x="7155"/>
        <item m="1" x="6903"/>
        <item m="1" x="7271"/>
        <item m="1" x="7081"/>
        <item m="1" x="5385"/>
        <item m="1" x="7190"/>
        <item m="1" x="5843"/>
        <item m="1" x="7233"/>
        <item m="1" x="4995"/>
        <item m="1" x="5615"/>
        <item m="1" x="6332"/>
        <item m="1" x="5038"/>
        <item m="1" x="6456"/>
        <item m="1" x="3987"/>
        <item m="1" x="7068"/>
        <item m="1" x="6872"/>
        <item m="1" x="7917"/>
        <item m="1" x="3788"/>
        <item m="1" x="7773"/>
        <item m="1" x="3870"/>
        <item m="1" x="7528"/>
        <item m="1" x="7351"/>
        <item m="1" x="5940"/>
        <item m="1" x="4613"/>
        <item m="1" x="6129"/>
        <item m="1" x="7467"/>
        <item m="1" x="3817"/>
        <item m="1" x="6510"/>
        <item m="1" x="5785"/>
        <item m="1" x="3667"/>
        <item m="1" x="5118"/>
        <item m="1" x="4699"/>
        <item m="1" x="4860"/>
        <item m="1" x="7548"/>
        <item m="1" x="4797"/>
        <item m="1" x="7145"/>
        <item m="1" x="5670"/>
        <item m="1" x="3999"/>
        <item m="1" x="7441"/>
        <item m="1" x="6395"/>
        <item m="1" x="4585"/>
        <item m="1" x="4410"/>
        <item m="1" x="4923"/>
        <item m="1" x="4916"/>
        <item m="1" x="6401"/>
        <item m="1" x="5943"/>
        <item m="1" x="6882"/>
        <item m="1" x="5134"/>
        <item m="1" x="3249"/>
        <item m="1" x="7810"/>
        <item m="1" x="4702"/>
        <item m="1" x="5660"/>
        <item m="1" x="5820"/>
        <item m="1" x="4106"/>
        <item m="1" x="5198"/>
        <item m="1" x="5113"/>
        <item m="1" x="4941"/>
        <item m="1" x="7367"/>
        <item m="1" x="6699"/>
        <item m="1" x="7665"/>
        <item m="1" x="3679"/>
        <item m="1" x="6176"/>
        <item m="1" x="6186"/>
        <item m="1" x="7650"/>
        <item m="1" x="3967"/>
        <item m="1" x="4002"/>
        <item m="1" x="6842"/>
        <item m="1" x="4284"/>
        <item m="1" x="4145"/>
        <item m="1" x="5130"/>
        <item m="1" x="4019"/>
        <item m="1" x="5988"/>
        <item m="1" x="6994"/>
        <item m="1" x="3600"/>
        <item m="1" x="4481"/>
        <item m="1" x="7456"/>
        <item m="1" x="7102"/>
        <item m="1" x="5242"/>
        <item m="1" x="7012"/>
        <item m="1" x="3933"/>
        <item m="1" x="7992"/>
        <item m="1" x="7599"/>
        <item m="1" x="6843"/>
        <item m="1" x="7089"/>
        <item m="1" x="6793"/>
        <item m="1" x="4387"/>
        <item m="1" x="7664"/>
        <item m="1" x="3951"/>
        <item m="1" x="4146"/>
        <item m="1" x="6831"/>
        <item m="1" x="4311"/>
        <item m="1" x="7755"/>
        <item m="1" x="7038"/>
        <item m="1" x="6351"/>
        <item m="1" x="6630"/>
        <item m="1" x="6194"/>
        <item m="1" x="4730"/>
        <item m="1" x="4375"/>
        <item m="1" x="7818"/>
        <item m="1" x="6972"/>
        <item m="1" x="6245"/>
        <item m="1" x="6899"/>
        <item m="1" x="7224"/>
        <item m="1" x="4190"/>
        <item m="1" x="5905"/>
        <item x="674"/>
        <item m="1" x="4510"/>
        <item m="1" x="3858"/>
        <item m="1" x="5101"/>
        <item m="1" x="5649"/>
        <item m="1" x="6402"/>
        <item m="1" x="4936"/>
        <item m="1" x="5919"/>
        <item m="1" x="6491"/>
        <item m="1" x="5467"/>
        <item m="1" x="5394"/>
        <item m="1" x="7717"/>
        <item m="1" x="4181"/>
        <item m="1" x="5982"/>
        <item m="1" x="5440"/>
        <item m="1" x="7459"/>
        <item m="1" x="5991"/>
        <item m="1" x="5773"/>
        <item x="270"/>
        <item m="1" x="4688"/>
        <item m="1" x="4240"/>
        <item m="1" x="3619"/>
        <item m="1" x="4244"/>
        <item m="1" x="7469"/>
        <item m="1" x="6870"/>
        <item m="1" x="3938"/>
        <item m="1" x="5702"/>
        <item m="1" x="6514"/>
        <item m="1" x="3971"/>
        <item m="1" x="5042"/>
        <item m="1" x="6692"/>
        <item m="1" x="7604"/>
        <item m="1" x="3690"/>
        <item m="1" x="3687"/>
        <item m="1" x="3801"/>
        <item m="1" x="6217"/>
        <item m="1" x="7980"/>
        <item m="1" x="5498"/>
        <item m="1" x="5659"/>
        <item m="1" x="3954"/>
        <item m="1" x="7508"/>
        <item m="1" x="5455"/>
        <item m="1" x="6065"/>
        <item m="1" x="5656"/>
        <item m="1" x="7465"/>
        <item m="1" x="5810"/>
        <item m="1" x="6496"/>
        <item m="1" x="7444"/>
        <item m="1" x="5925"/>
        <item m="1" x="7668"/>
        <item m="1" x="4043"/>
        <item m="1" x="4147"/>
        <item m="1" x="6912"/>
        <item m="1" x="4388"/>
        <item m="1" x="6305"/>
        <item m="1" x="2205"/>
        <item m="1" x="6910"/>
        <item m="1" x="4784"/>
        <item m="1" x="6558"/>
        <item m="1" x="1977"/>
        <item m="1" x="4993"/>
        <item m="1" x="5300"/>
        <item m="1" x="3916"/>
        <item m="1" x="5760"/>
        <item m="1" x="5897"/>
        <item m="1" x="5139"/>
        <item m="1" x="2416"/>
        <item m="1" x="6288"/>
        <item m="1" x="5453"/>
        <item m="1" x="3985"/>
        <item m="1" x="3293"/>
        <item m="1" x="3605"/>
        <item m="1" x="3900"/>
        <item m="1" x="5635"/>
        <item m="1" x="4221"/>
        <item m="1" x="4415"/>
        <item m="1" x="1526"/>
        <item m="1" x="1546"/>
        <item m="1" x="6941"/>
        <item m="1" x="7225"/>
        <item m="1" x="6553"/>
        <item m="1" x="7231"/>
        <item m="1" x="7605"/>
        <item m="1" x="2827"/>
        <item m="1" x="6908"/>
        <item x="684"/>
        <item m="1" x="6417"/>
        <item m="1" x="6834"/>
        <item m="1" x="3588"/>
        <item m="1" x="7138"/>
        <item m="1" x="7304"/>
        <item m="1" x="6044"/>
        <item m="1" x="6970"/>
        <item m="1" x="5142"/>
        <item m="1" x="7705"/>
        <item m="1" x="5269"/>
        <item m="1" x="6474"/>
        <item m="1" x="5930"/>
        <item m="1" x="6315"/>
        <item m="1" x="3947"/>
        <item m="1" x="5522"/>
        <item m="1" x="2043"/>
        <item m="1" x="4286"/>
        <item m="1" x="2073"/>
        <item m="1" x="5894"/>
        <item m="1" x="3552"/>
        <item m="1" x="4756"/>
        <item m="1" x="6087"/>
        <item m="1" x="3626"/>
        <item m="1" x="7901"/>
        <item m="1" x="3876"/>
        <item m="1" x="6198"/>
        <item m="1" x="5115"/>
        <item m="1" x="6170"/>
        <item m="1" x="5603"/>
        <item m="1" x="3752"/>
        <item m="1" x="5406"/>
        <item m="1" x="6057"/>
        <item m="1" x="5981"/>
        <item m="1" x="4786"/>
        <item m="1" x="7948"/>
        <item m="1" x="3902"/>
        <item m="1" x="5984"/>
        <item m="1" x="6655"/>
        <item m="1" x="6019"/>
        <item m="1" x="4816"/>
        <item m="1" x="5987"/>
        <item m="1" x="7153"/>
        <item m="1" x="6267"/>
        <item m="1" x="6897"/>
        <item m="1" x="7569"/>
        <item m="1" x="4129"/>
        <item m="1" x="6752"/>
        <item m="1" x="6260"/>
        <item m="1" x="7008"/>
        <item m="1" x="5534"/>
        <item m="1" x="3760"/>
        <item m="1" x="5319"/>
        <item m="1" x="7806"/>
        <item m="1" x="5942"/>
        <item m="1" x="6007"/>
        <item m="1" x="3893"/>
        <item m="1" x="4638"/>
        <item m="1" x="4011"/>
        <item m="1" x="7344"/>
        <item m="1" x="6883"/>
        <item m="1" x="3607"/>
        <item m="1" x="4596"/>
        <item m="1" x="5985"/>
        <item m="1" x="4742"/>
        <item m="1" x="7890"/>
        <item m="1" x="5167"/>
        <item m="1" x="3591"/>
        <item m="1" x="7642"/>
        <item m="1" x="7637"/>
        <item m="1" x="3697"/>
        <item m="1" x="4994"/>
        <item m="1" x="7212"/>
        <item m="1" x="5714"/>
        <item m="1" x="5895"/>
        <item m="1" x="5750"/>
        <item m="1" x="3872"/>
        <item m="1" x="4429"/>
        <item m="1" x="6113"/>
        <item m="1" x="7636"/>
        <item m="1" x="5936"/>
        <item m="1" x="4061"/>
        <item m="1" x="4220"/>
        <item m="1" x="6886"/>
        <item m="1" x="6641"/>
        <item m="1" x="5486"/>
        <item m="1" x="6963"/>
        <item m="1" x="5513"/>
        <item m="1" x="6753"/>
        <item m="1" x="5403"/>
        <item m="1" x="3861"/>
        <item m="1" x="4178"/>
        <item m="1" x="4320"/>
        <item m="1" x="5492"/>
        <item m="1" x="4835"/>
        <item m="1" x="3886"/>
        <item m="1" x="5512"/>
        <item m="1" x="6404"/>
        <item m="1" x="3540"/>
        <item m="1" x="4749"/>
        <item m="1" x="7043"/>
        <item m="1" x="5543"/>
        <item m="1" x="7922"/>
        <item m="1" x="3885"/>
        <item m="1" x="7239"/>
        <item m="1" x="4843"/>
        <item m="1" x="5551"/>
        <item m="1" x="7334"/>
        <item m="1" x="7589"/>
        <item m="1" x="3879"/>
        <item m="1" x="5043"/>
        <item m="1" x="4589"/>
        <item m="1" x="5239"/>
        <item m="1" x="4768"/>
        <item m="1" x="5015"/>
        <item m="1" x="4549"/>
        <item m="1" x="7194"/>
        <item m="1" x="4456"/>
        <item m="1" x="4052"/>
        <item m="1" x="4163"/>
        <item m="1" x="4684"/>
        <item m="1" x="6364"/>
        <item m="1" x="7663"/>
        <item m="1" x="6112"/>
        <item m="1" x="5816"/>
        <item m="1" x="7782"/>
        <item m="1" x="4980"/>
        <item m="1" x="3892"/>
        <item m="1" x="5279"/>
        <item m="1" x="7564"/>
        <item m="1" x="6902"/>
        <item m="1" x="7865"/>
        <item m="1" x="7066"/>
        <item m="1" x="4748"/>
        <item m="1" x="3633"/>
        <item m="1" x="7369"/>
        <item m="1" x="4573"/>
        <item m="1" x="4597"/>
        <item m="1" x="5012"/>
        <item m="1" x="6201"/>
        <item m="1" x="5117"/>
        <item m="1" x="7240"/>
        <item m="1" x="6386"/>
        <item m="1" x="6109"/>
        <item m="1" x="6956"/>
        <item m="1" x="5090"/>
        <item m="1" x="5236"/>
        <item m="1" x="7660"/>
        <item m="1" x="5519"/>
        <item m="1" x="5076"/>
        <item m="1" x="6410"/>
        <item m="1" x="7789"/>
        <item m="1" x="5137"/>
        <item m="1" x="5814"/>
        <item m="1" x="3888"/>
        <item m="1" x="7614"/>
        <item m="1" x="7555"/>
        <item m="1" x="6054"/>
        <item m="1" x="7352"/>
        <item m="1" x="5765"/>
        <item m="1" x="4789"/>
        <item m="1" x="4962"/>
        <item m="1" x="5935"/>
        <item m="1" x="5515"/>
        <item m="1" x="7585"/>
        <item m="1" x="6959"/>
        <item m="1" x="4958"/>
        <item m="1" x="4132"/>
        <item m="1" x="6671"/>
        <item m="1" x="7454"/>
        <item m="1" x="6362"/>
        <item m="1" x="5508"/>
        <item m="1" x="4992"/>
        <item m="1" x="4708"/>
        <item m="1" x="5124"/>
        <item m="1" x="4134"/>
        <item m="1" x="3586"/>
        <item m="1" x="3727"/>
        <item m="1" x="7718"/>
        <item m="1" x="2417"/>
        <item m="1" x="5283"/>
        <item m="1" x="4234"/>
        <item m="1" x="7590"/>
        <item m="1" x="7263"/>
        <item m="1" x="3811"/>
        <item m="1" x="5505"/>
        <item m="1" x="6845"/>
        <item m="1" x="3594"/>
        <item m="1" x="4640"/>
        <item m="1" x="7140"/>
        <item m="1" x="3558"/>
        <item m="1" x="7639"/>
        <item m="1" x="4232"/>
        <item m="1" x="7093"/>
        <item m="1" x="4679"/>
        <item m="1" x="4086"/>
        <item m="1" x="7027"/>
        <item m="1" x="6652"/>
        <item m="1" x="5580"/>
        <item m="1" x="5035"/>
        <item m="1" x="7966"/>
        <item m="1" x="5979"/>
        <item m="1" x="7616"/>
        <item m="1" x="7658"/>
        <item m="1" x="7617"/>
        <item m="1" x="6809"/>
        <item m="1" x="6184"/>
        <item m="1" x="4229"/>
        <item m="1" x="7213"/>
        <item m="1" x="7912"/>
        <item m="1" x="7779"/>
        <item m="1" x="2334"/>
        <item m="1" x="5227"/>
        <item m="1" x="5125"/>
        <item m="1" x="3569"/>
        <item m="1" x="5666"/>
        <item m="1" x="7080"/>
        <item m="1" x="5553"/>
        <item m="1" x="6075"/>
        <item m="1" x="7709"/>
        <item m="1" x="5788"/>
        <item m="1" x="6626"/>
        <item m="1" x="7588"/>
        <item m="1" x="6929"/>
        <item m="1" x="6773"/>
        <item m="1" x="7391"/>
        <item m="1" x="5203"/>
        <item m="1" x="6138"/>
        <item m="1" x="6173"/>
        <item m="1" x="7112"/>
        <item m="1" x="4608"/>
        <item m="1" x="6621"/>
        <item m="1" x="6495"/>
        <item m="1" x="6937"/>
        <item m="1" x="5168"/>
        <item m="1" x="5209"/>
        <item m="1" x="6624"/>
        <item m="1" x="4889"/>
        <item m="1" x="7222"/>
        <item m="1" x="7748"/>
        <item m="1" x="3756"/>
        <item m="1" x="4516"/>
        <item m="1" x="5516"/>
        <item m="1" x="6472"/>
        <item m="1" x="5334"/>
        <item m="1" x="7168"/>
        <item m="1" x="4955"/>
        <item m="1" x="5335"/>
        <item m="1" x="3978"/>
        <item m="1" x="1427"/>
        <item m="1" x="7378"/>
        <item m="1" x="7857"/>
        <item m="1" x="4642"/>
        <item m="1" x="4157"/>
        <item m="1" x="4409"/>
        <item m="1" x="3528"/>
        <item m="1" x="6801"/>
        <item m="1" x="7448"/>
        <item m="1" x="6169"/>
        <item m="1" x="4630"/>
        <item m="1" x="6367"/>
        <item m="1" x="4631"/>
        <item m="1" x="3953"/>
        <item m="1" x="4437"/>
        <item m="1" x="3715"/>
        <item m="1" x="4433"/>
        <item m="1" x="7998"/>
        <item m="1" x="7868"/>
        <item m="1" x="6511"/>
        <item m="1" x="7687"/>
        <item m="1" x="5131"/>
        <item m="1" x="7882"/>
        <item m="1" x="4192"/>
        <item m="1" x="7214"/>
        <item m="1" x="6631"/>
        <item m="1" x="6375"/>
        <item m="1" x="6079"/>
        <item m="1" x="5616"/>
        <item m="1" x="5484"/>
        <item m="1" x="5723"/>
        <item m="1" x="3553"/>
        <item m="1" x="5163"/>
        <item m="1" x="7506"/>
        <item m="1" x="6670"/>
        <item m="1" x="7536"/>
        <item m="1" x="6681"/>
        <item m="1" x="4465"/>
        <item m="1" x="5485"/>
        <item m="1" x="4536"/>
        <item m="1" x="7316"/>
        <item m="1" x="4391"/>
        <item m="1" x="1150"/>
        <item m="1" x="4118"/>
        <item m="1" x="4996"/>
        <item m="1" x="4292"/>
        <item m="1" x="4818"/>
        <item m="1" x="6207"/>
        <item m="1" x="4091"/>
        <item m="1" x="4029"/>
        <item m="1" x="4500"/>
        <item m="1" x="7583"/>
        <item m="1" x="7277"/>
        <item m="1" x="4183"/>
        <item m="1" x="6037"/>
        <item m="1" x="4909"/>
        <item m="1" x="6494"/>
        <item m="1" x="4911"/>
        <item m="1" x="5109"/>
        <item m="1" x="6306"/>
        <item m="1" x="3970"/>
        <item m="1" x="2953"/>
        <item m="1" x="7322"/>
        <item m="1" x="6107"/>
        <item m="1" x="5830"/>
        <item m="1" x="5415"/>
        <item m="1" x="7174"/>
        <item m="1" x="7975"/>
        <item m="1" x="4667"/>
        <item m="1" x="6675"/>
        <item m="1" x="4303"/>
        <item m="1" x="5094"/>
        <item m="1" x="4900"/>
        <item m="1" x="5162"/>
        <item m="1" x="7251"/>
        <item m="1" x="4150"/>
        <item m="1" x="6273"/>
        <item m="1" x="3580"/>
        <item m="1" x="5587"/>
        <item m="1" x="7328"/>
        <item m="1" x="7211"/>
        <item m="1" x="6517"/>
        <item m="1" x="7933"/>
        <item m="1" x="4771"/>
        <item m="1" x="7486"/>
        <item m="1" x="7301"/>
        <item m="1" x="3671"/>
        <item m="1" x="6991"/>
        <item m="1" x="5051"/>
        <item m="1" x="4533"/>
        <item m="1" x="6376"/>
        <item m="1" x="6355"/>
        <item m="1" x="7884"/>
        <item m="1" x="7839"/>
        <item m="1" x="6719"/>
        <item m="1" x="6556"/>
        <item m="1" x="4290"/>
        <item m="1" x="4981"/>
        <item m="1" x="7938"/>
        <item m="1" x="7197"/>
        <item m="1" x="4553"/>
        <item m="1" x="5258"/>
        <item m="1" x="5545"/>
        <item m="1" x="5652"/>
        <item m="1" x="7056"/>
        <item m="1" x="7514"/>
        <item m="1" x="5641"/>
        <item m="1" x="4867"/>
        <item m="1" x="6690"/>
        <item m="1" x="5228"/>
        <item m="1" x="7331"/>
        <item m="1" x="5950"/>
        <item m="1" x="7698"/>
        <item m="1" x="4056"/>
        <item m="1" x="6269"/>
        <item m="1" x="6483"/>
        <item m="1" x="4355"/>
        <item m="1" x="3898"/>
        <item m="1" x="5084"/>
        <item m="1" x="5624"/>
        <item m="1" x="6634"/>
        <item m="1" x="3786"/>
        <item m="1" x="5566"/>
        <item m="1" x="5416"/>
        <item m="1" x="4906"/>
        <item m="1" x="6477"/>
        <item m="1" x="5175"/>
        <item m="1" x="3526"/>
        <item m="1" x="4689"/>
        <item m="1" x="4580"/>
        <item m="1" x="4766"/>
        <item m="1" x="4186"/>
        <item m="1" x="4136"/>
        <item m="1" x="7319"/>
        <item m="1" x="5621"/>
        <item m="1" x="7047"/>
        <item m="1" x="4669"/>
        <item m="1" x="6017"/>
        <item m="1" x="7124"/>
        <item m="1" x="5445"/>
        <item m="1" x="7908"/>
        <item m="1" x="4068"/>
        <item m="1" x="4931"/>
        <item m="1" x="4815"/>
        <item m="1" x="7064"/>
        <item m="1" x="6709"/>
        <item m="1" x="6610"/>
        <item m="1" x="5583"/>
        <item m="1" x="4080"/>
        <item m="1" x="5496"/>
        <item m="1" x="6407"/>
        <item m="1" x="5677"/>
        <item m="1" x="4606"/>
        <item m="1" x="4449"/>
        <item m="1" x="5958"/>
        <item m="1" x="7826"/>
        <item m="1" x="5876"/>
        <item m="1" x="6040"/>
        <item m="1" x="7470"/>
        <item m="1" x="3694"/>
        <item m="1" x="7513"/>
        <item m="1" x="6922"/>
        <item m="1" x="4671"/>
        <item m="1" x="6885"/>
        <item m="1" x="7120"/>
        <item m="1" x="3575"/>
        <item m="1" x="6146"/>
        <item m="1" x="5892"/>
        <item m="1" x="6137"/>
        <item m="1" x="4051"/>
        <item m="1" x="6504"/>
        <item m="1" x="5784"/>
        <item m="1" x="6529"/>
        <item m="1" x="6948"/>
        <item m="1" x="6799"/>
        <item m="1" x="6157"/>
        <item m="1" x="5632"/>
        <item m="1" x="4526"/>
        <item m="1" x="5927"/>
        <item m="1" x="7291"/>
        <item m="1" x="7306"/>
        <item m="1" x="5759"/>
        <item m="1" x="4827"/>
        <item m="1" x="4376"/>
        <item m="1" x="5311"/>
        <item m="1" x="5854"/>
        <item m="1" x="5072"/>
        <item m="1" x="5767"/>
        <item m="1" x="7438"/>
        <item m="1" x="5277"/>
        <item m="1" x="6370"/>
        <item m="1" x="5598"/>
        <item m="1" x="4943"/>
        <item m="1" x="6336"/>
        <item m="1" x="5327"/>
        <item x="570"/>
        <item m="1" x="5395"/>
        <item m="1" x="7389"/>
        <item m="1" x="6798"/>
        <item m="1" x="5362"/>
        <item m="1" x="3976"/>
        <item m="1" x="5934"/>
        <item m="1" x="4467"/>
        <item m="1" x="4770"/>
        <item m="1" x="6586"/>
        <item m="1" x="3251"/>
        <item m="1" x="5205"/>
        <item m="1" x="5112"/>
        <item m="1" x="7050"/>
        <item m="1" x="6784"/>
        <item m="1" x="7629"/>
        <item m="1" x="7570"/>
        <item m="1" x="3705"/>
        <item m="1" x="5658"/>
        <item m="1" x="7981"/>
        <item m="1" x="5208"/>
        <item m="1" x="2041"/>
        <item m="1" x="4570"/>
        <item m="1" x="7176"/>
        <item m="1" x="4644"/>
        <item m="1" x="4674"/>
        <item m="1" x="7691"/>
        <item m="1" x="6261"/>
        <item m="1" x="7909"/>
        <item m="1" x="4813"/>
        <item m="1" x="6892"/>
        <item m="1" x="3672"/>
        <item m="1" x="4960"/>
        <item m="1" x="6755"/>
        <item m="1" x="7603"/>
        <item m="1" x="7703"/>
        <item m="1" x="7374"/>
        <item m="1" x="6796"/>
        <item m="1" x="4720"/>
        <item m="1" x="4803"/>
        <item m="1" x="6149"/>
        <item m="1" x="5000"/>
        <item m="1" x="6904"/>
        <item m="1" x="3713"/>
        <item m="1" x="4295"/>
        <item m="1" x="4326"/>
        <item m="1" x="3767"/>
        <item m="1" x="7117"/>
        <item m="1" x="4523"/>
        <item m="1" x="7753"/>
        <item m="1" x="6333"/>
        <item m="1" x="6105"/>
        <item m="1" x="4377"/>
        <item m="1" x="6232"/>
        <item m="1" x="7409"/>
        <item m="1" x="4938"/>
        <item m="1" x="5776"/>
        <item m="1" x="4643"/>
        <item m="1" x="7091"/>
        <item m="1" x="4635"/>
        <item m="1" x="4841"/>
        <item m="1" x="6596"/>
        <item m="1" x="6227"/>
        <item m="1" x="6869"/>
        <item m="1" x="4529"/>
        <item m="1" x="7004"/>
        <item m="1" x="3974"/>
        <item m="1" x="7760"/>
        <item m="1" x="4162"/>
        <item m="1" x="5322"/>
        <item m="1" x="7356"/>
        <item m="1" x="6920"/>
        <item m="1" x="4963"/>
        <item m="1" x="5870"/>
        <item m="1" x="6025"/>
        <item m="1" x="5826"/>
        <item m="1" x="3629"/>
        <item m="1" x="5096"/>
        <item m="1" x="5537"/>
        <item m="1" x="5040"/>
        <item m="1" x="4504"/>
        <item m="1" x="5874"/>
        <item m="1" x="4026"/>
        <item m="1" x="7468"/>
        <item m="1" x="4847"/>
        <item m="1" x="3755"/>
        <item m="1" x="7640"/>
        <item m="1" x="5097"/>
        <item m="1" x="6942"/>
        <item m="1" x="7181"/>
        <item m="1" x="7623"/>
        <item m="1" x="6286"/>
        <item m="1" x="6724"/>
        <item m="1" x="7819"/>
        <item m="1" x="4772"/>
        <item m="1" x="5268"/>
        <item m="1" x="6990"/>
        <item m="1" x="4705"/>
        <item m="1" x="3780"/>
        <item m="1" x="7999"/>
        <item m="1" x="4165"/>
        <item m="1" x="4551"/>
        <item m="1" x="6409"/>
        <item m="1" x="4505"/>
        <item m="1" x="7776"/>
        <item m="1" x="5601"/>
        <item m="1" x="4561"/>
        <item m="1" x="7425"/>
        <item m="1" x="4180"/>
        <item m="1" x="5310"/>
        <item m="1" x="6737"/>
        <item m="1" x="3812"/>
        <item m="1" x="7713"/>
        <item m="1" x="6058"/>
        <item m="1" x="5599"/>
        <item m="1" x="5080"/>
        <item m="1" x="7855"/>
        <item m="1" x="4709"/>
        <item m="1" x="7969"/>
        <item m="1" x="7020"/>
        <item m="1" x="5736"/>
        <item m="1" x="7472"/>
        <item m="1" x="5790"/>
        <item m="1" x="7928"/>
        <item m="1" x="7203"/>
        <item m="1" x="4905"/>
        <item m="1" x="7974"/>
        <item m="1" x="3758"/>
        <item m="1" x="5574"/>
        <item m="1" x="6399"/>
        <item m="1" x="7183"/>
        <item m="1" x="5791"/>
        <item m="1" x="5909"/>
        <item m="1" x="6738"/>
        <item m="1" x="6588"/>
        <item m="1" x="7841"/>
        <item m="1" x="7152"/>
        <item m="1" x="4531"/>
        <item m="1" x="6713"/>
        <item m="1" x="7296"/>
        <item m="1" x="4322"/>
        <item m="1" x="5994"/>
        <item m="1" x="7593"/>
        <item m="1" x="2472"/>
        <item m="1" x="7005"/>
        <item m="1" x="3942"/>
        <item m="1" x="6837"/>
        <item m="1" x="4986"/>
        <item m="1" x="5602"/>
        <item m="1" x="7913"/>
        <item m="1" x="7652"/>
        <item m="1" x="3891"/>
        <item m="1" x="3577"/>
        <item m="1" x="5523"/>
        <item m="1" x="5450"/>
        <item m="1" x="2945"/>
        <item m="1" x="6301"/>
        <item m="1" x="4241"/>
        <item m="1" x="1464"/>
        <item m="1" x="4601"/>
        <item m="1" x="6279"/>
        <item m="1" x="6013"/>
        <item m="1" x="4599"/>
        <item m="1" x="6975"/>
        <item m="1" x="5914"/>
        <item m="1" x="6383"/>
        <item m="1" x="7795"/>
        <item m="1" x="3849"/>
        <item m="1" x="7422"/>
        <item m="1" x="6852"/>
        <item m="1" x="4743"/>
        <item m="1" x="5704"/>
        <item m="1" x="6988"/>
        <item m="1" x="7199"/>
        <item m="1" x="5502"/>
        <item m="1" x="2439"/>
        <item m="1" x="7907"/>
        <item m="1" x="2962"/>
        <item m="1" x="7716"/>
        <item m="1" x="7264"/>
        <item m="1" x="6147"/>
        <item m="1" x="4854"/>
        <item m="1" x="7252"/>
        <item m="1" x="7100"/>
        <item m="1" x="7219"/>
        <item m="1" x="6768"/>
        <item m="1" x="6419"/>
        <item m="1" x="4836"/>
        <item m="1" x="4072"/>
        <item m="1" x="7544"/>
        <item m="1" x="5086"/>
        <item m="1" x="7814"/>
        <item m="1" x="4248"/>
        <item m="1" x="4696"/>
        <item m="1" x="2930"/>
        <item m="1" x="6154"/>
        <item m="1" x="7515"/>
        <item m="1" x="6916"/>
        <item m="1" x="6014"/>
        <item m="1" x="6072"/>
        <item m="1" x="3644"/>
        <item m="1" x="4269"/>
        <item m="1" x="6437"/>
        <item m="1" x="4321"/>
        <item m="1" x="7187"/>
        <item m="1" x="4973"/>
        <item m="1" x="4346"/>
        <item m="1" x="6822"/>
        <item m="1" x="7299"/>
        <item m="1" x="4850"/>
        <item m="1" x="7209"/>
        <item m="1" x="5245"/>
        <item m="1" x="3765"/>
        <item m="1" x="6657"/>
        <item m="1" x="7772"/>
        <item m="1" x="4713"/>
        <item m="1" x="3636"/>
        <item m="1" x="6598"/>
        <item m="1" x="6027"/>
        <item m="1" x="5082"/>
        <item m="1" x="6324"/>
        <item m="1" x="7766"/>
        <item m="1" x="5274"/>
        <item m="1" x="4203"/>
        <item m="1" x="5199"/>
        <item m="1" x="6971"/>
        <item m="1" x="3734"/>
        <item m="1" x="4385"/>
        <item m="1" x="5019"/>
        <item m="1" x="7920"/>
        <item m="1" x="5313"/>
        <item m="1" x="6992"/>
        <item m="1" x="6648"/>
        <item m="1" x="4300"/>
        <item m="1" x="7414"/>
        <item m="1" x="4380"/>
        <item m="1" x="5673"/>
        <item m="1" x="6612"/>
        <item m="1" x="4020"/>
        <item m="1" x="3739"/>
        <item m="1" x="6734"/>
        <item m="1" x="3878"/>
        <item m="1" x="4059"/>
        <item m="1" x="5722"/>
        <item m="1" x="7382"/>
        <item m="1" x="4979"/>
        <item m="1" x="4734"/>
        <item m="1" x="7509"/>
        <item m="1" x="6945"/>
        <item m="1" x="4983"/>
        <item m="1" x="6993"/>
        <item m="1" x="7235"/>
        <item m="1" x="6414"/>
        <item m="1" x="5837"/>
        <item m="1" x="6120"/>
        <item m="1" x="4397"/>
        <item m="1" x="4416"/>
        <item m="1" x="6721"/>
        <item m="1" x="4419"/>
        <item m="1" x="4511"/>
        <item m="1" x="5464"/>
        <item m="1" x="3730"/>
        <item m="1" x="7621"/>
        <item m="1" x="4237"/>
        <item m="1" x="7044"/>
        <item m="1" x="6748"/>
        <item m="1" x="4527"/>
        <item m="1" x="7886"/>
        <item m="1" x="5422"/>
        <item m="1" x="4140"/>
        <item m="1" x="6686"/>
        <item m="1" x="6716"/>
        <item m="1" x="7817"/>
        <item m="1" x="6497"/>
        <item m="1" x="5518"/>
        <item m="1" x="4093"/>
        <item m="1" x="6179"/>
        <item m="1" x="7893"/>
        <item m="1" x="4586"/>
        <item m="1" x="4034"/>
        <item m="1" x="5143"/>
        <item m="1" x="5888"/>
        <item m="1" x="6085"/>
        <item m="1" x="7793"/>
        <item m="1" x="3880"/>
        <item m="1" x="7210"/>
        <item m="1" x="7877"/>
        <item m="1" x="6307"/>
        <item m="1" x="5719"/>
        <item m="1" x="5806"/>
        <item m="1" x="4781"/>
        <item m="1" x="6860"/>
        <item m="1" x="3759"/>
        <item m="1" x="6946"/>
        <item m="1" x="4959"/>
        <item m="1" x="7778"/>
        <item m="1" x="5608"/>
        <item m="1" x="7846"/>
        <item m="1" x="6442"/>
        <item m="1" x="7035"/>
        <item m="1" x="6567"/>
        <item m="1" x="3854"/>
        <item m="1" x="6382"/>
        <item m="1" x="4535"/>
        <item m="1" x="5995"/>
        <item m="1" x="5852"/>
        <item m="1" x="6238"/>
        <item m="1" x="4138"/>
        <item m="1" x="6905"/>
        <item m="1" x="6877"/>
        <item m="1" x="5966"/>
        <item m="1" x="4117"/>
        <item m="1" x="6770"/>
        <item m="1" x="5533"/>
        <item m="1" x="4347"/>
        <item m="1" x="4177"/>
        <item m="1" x="7237"/>
        <item m="1" x="6167"/>
        <item m="1" x="6139"/>
        <item m="1" x="7375"/>
        <item m="1" x="3570"/>
        <item m="1" x="6475"/>
        <item m="1" x="5873"/>
        <item m="1" x="6727"/>
        <item m="1" x="4257"/>
        <item m="1" x="7834"/>
        <item m="1" x="4336"/>
        <item m="1" x="4167"/>
        <item m="1" x="4861"/>
        <item m="1" x="6490"/>
        <item m="1" x="6488"/>
        <item m="1" x="3676"/>
        <item m="1" x="7335"/>
        <item m="1" x="7482"/>
        <item m="1" x="4230"/>
        <item m="1" x="6042"/>
        <item m="1" x="6868"/>
        <item m="1" x="5396"/>
        <item m="1" x="5535"/>
        <item m="1" x="4876"/>
        <item m="1" x="7196"/>
        <item m="1" x="6468"/>
        <item m="1" x="7433"/>
        <item m="1" x="6035"/>
        <item m="1" x="7697"/>
        <item m="1" x="4614"/>
        <item m="1" x="4227"/>
        <item m="1" x="6312"/>
        <item m="1" x="6303"/>
        <item m="1" x="4422"/>
        <item m="1" x="6453"/>
        <item m="1" x="7332"/>
        <item m="1" x="6460"/>
        <item m="1" x="6758"/>
        <item m="1" x="3602"/>
        <item m="1" x="4664"/>
        <item m="1" x="6549"/>
        <item m="1" x="6609"/>
        <item m="1" x="4537"/>
        <item m="1" x="6849"/>
        <item m="1" x="5078"/>
        <item m="1" x="2450"/>
        <item m="1" x="6962"/>
        <item m="1" x="6291"/>
        <item m="1" x="5738"/>
        <item m="1" x="6063"/>
        <item m="1" x="6335"/>
        <item m="1" x="7961"/>
        <item m="1" x="6181"/>
        <item m="1" x="7118"/>
        <item m="1" x="3564"/>
        <item m="1" x="6762"/>
        <item m="1" x="5577"/>
        <item m="1" x="6589"/>
        <item m="1" x="3611"/>
        <item m="1" x="6613"/>
        <item m="1" x="4894"/>
        <item m="1" x="4482"/>
        <item m="1" x="4411"/>
        <item m="1" x="7074"/>
        <item m="1" x="7904"/>
        <item m="1" x="7405"/>
        <item m="1" x="3990"/>
        <item m="1" x="4296"/>
        <item m="1" x="5893"/>
        <item m="1" x="3840"/>
        <item m="1" x="4937"/>
        <item m="1" x="7997"/>
        <item m="1" x="5179"/>
        <item m="1" x="5844"/>
        <item m="1" x="7553"/>
        <item m="1" x="3929"/>
        <item m="1" x="6505"/>
        <item m="1" x="5970"/>
        <item m="1" x="4487"/>
        <item m="1" x="4204"/>
        <item m="1" x="6406"/>
        <item m="1" x="7326"/>
        <item m="1" x="6314"/>
        <item m="1" x="4819"/>
        <item m="1" x="3975"/>
        <item m="1" x="5609"/>
        <item m="1" x="5786"/>
        <item m="1" x="5069"/>
        <item m="1" x="5818"/>
        <item m="1" x="4040"/>
        <item m="1" x="6649"/>
        <item m="1" x="7618"/>
        <item m="1" x="7732"/>
        <item m="1" x="4603"/>
        <item m="1" x="4272"/>
        <item m="1" x="7701"/>
        <item m="1" x="6516"/>
        <item m="1" x="3645"/>
        <item m="1" x="6056"/>
        <item m="1" x="7963"/>
        <item m="1" x="6691"/>
        <item m="1" x="6340"/>
        <item m="1" x="4228"/>
        <item m="1" x="4032"/>
        <item m="1" x="7876"/>
        <item m="1" x="7192"/>
        <item m="1" x="4878"/>
        <item m="1" x="7891"/>
        <item m="1" x="5050"/>
        <item m="1" x="4802"/>
        <item m="1" x="5176"/>
        <item m="1" x="7053"/>
        <item m="1" x="7512"/>
        <item m="1" x="7220"/>
        <item m="1" x="5441"/>
        <item m="1" x="7724"/>
        <item m="1" x="6806"/>
        <item m="1" x="4855"/>
        <item m="1" x="5223"/>
        <item m="1" x="6865"/>
        <item m="1" x="5926"/>
        <item m="1" x="4921"/>
        <item m="1" x="7491"/>
        <item m="1" x="5286"/>
        <item m="1" x="7178"/>
        <item m="1" x="6191"/>
        <item m="1" x="7622"/>
        <item m="1" x="6069"/>
        <item m="1" x="4005"/>
        <item m="1" x="4595"/>
        <item m="1" x="7144"/>
        <item m="1" x="7600"/>
        <item m="1" x="5783"/>
        <item m="1" x="6739"/>
        <item m="1" x="4174"/>
        <item m="1" x="7229"/>
        <item m="1" x="3562"/>
        <item m="1" x="6732"/>
        <item m="1" x="6304"/>
        <item m="1" x="6662"/>
        <item m="1" x="5347"/>
        <item m="1" x="3501"/>
        <item m="1" x="7348"/>
        <item m="1" x="6257"/>
        <item m="1" x="1593"/>
        <item m="1" x="5342"/>
        <item x="272"/>
        <item m="1" x="5875"/>
        <item m="1" x="6081"/>
        <item m="1" x="5992"/>
        <item m="1" x="1497"/>
        <item m="1" x="4316"/>
        <item m="1" x="4594"/>
        <item m="1" x="6802"/>
        <item m="1" x="6880"/>
        <item m="1" x="1454"/>
        <item m="1" x="2372"/>
        <item m="1" x="1498"/>
        <item m="1" x="7745"/>
        <item m="1" x="4948"/>
        <item m="1" x="3522"/>
        <item m="1" x="7070"/>
        <item m="1" x="7342"/>
        <item m="1" x="7945"/>
        <item m="1" x="6011"/>
        <item m="1" x="6177"/>
        <item m="1" x="4082"/>
        <item m="1" x="5141"/>
        <item m="1" x="4969"/>
        <item m="1" x="1512"/>
        <item m="1" x="5694"/>
        <item m="1" x="5978"/>
        <item m="1" x="2415"/>
        <item m="1" x="5620"/>
        <item m="1" x="7594"/>
        <item m="1" x="7582"/>
        <item m="1" x="6240"/>
        <item m="1" x="6759"/>
        <item m="1" x="5033"/>
        <item m="1" x="4610"/>
        <item m="1" x="6126"/>
        <item m="1" x="6100"/>
        <item m="1" x="7759"/>
        <item m="1" x="6576"/>
        <item m="1" x="6316"/>
        <item m="1" x="3702"/>
        <item m="1" x="7702"/>
        <item m="1" x="4110"/>
        <item m="1" x="5230"/>
        <item m="1" x="6871"/>
        <item m="1" x="6900"/>
        <item m="1" x="5121"/>
        <item m="1" x="5748"/>
        <item m="1" x="7132"/>
        <item m="1" x="6795"/>
        <item m="1" x="4707"/>
        <item m="1" x="3590"/>
        <item m="1" x="6067"/>
        <item m="1" x="6068"/>
        <item m="1" x="3589"/>
        <item m="1" x="4821"/>
        <item m="1" x="3698"/>
        <item m="1" x="4619"/>
        <item m="1" x="5222"/>
        <item m="1" x="5868"/>
        <item m="1" x="990"/>
        <item m="1" x="4871"/>
        <item m="1" x="6264"/>
        <item m="1" x="4501"/>
        <item m="1" x="6480"/>
        <item m="1" x="4588"/>
        <item m="1" x="6440"/>
        <item m="1" x="6863"/>
        <item m="1" x="3934"/>
        <item m="1" x="5787"/>
        <item m="1" x="5664"/>
        <item m="1" x="7530"/>
        <item m="1" x="7985"/>
        <item m="1" x="3915"/>
        <item m="1" x="6182"/>
        <item m="1" x="6018"/>
        <item m="1" x="7073"/>
        <item m="1" x="7435"/>
        <item m="1" x="7653"/>
        <item m="1" x="7609"/>
        <item m="1" x="4851"/>
        <item m="1" x="4042"/>
        <item m="1" x="5563"/>
        <item m="1" x="6486"/>
        <item m="1" x="5266"/>
        <item m="1" x="4431"/>
        <item m="1" x="5487"/>
        <item m="1" x="5401"/>
        <item m="1" x="5655"/>
        <item m="1" x="7443"/>
        <item m="1" x="3751"/>
        <item m="1" x="5393"/>
        <item m="1" x="7836"/>
        <item m="1" x="5263"/>
        <item m="1" x="6204"/>
        <item m="1" x="5308"/>
        <item m="1" x="4929"/>
        <item m="1" x="5679"/>
        <item m="1" x="6392"/>
        <item m="1" x="7911"/>
        <item m="1" x="7934"/>
        <item m="1" x="4944"/>
        <item m="1" x="4480"/>
        <item m="1" x="6779"/>
        <item m="1" x="5974"/>
        <item m="1" x="6108"/>
        <item m="1" x="3779"/>
        <item m="1" x="5831"/>
        <item m="1" x="5623"/>
        <item m="1" x="6743"/>
        <item m="1" x="4434"/>
        <item x="380"/>
        <item m="1" x="1592"/>
        <item m="1" x="4476"/>
        <item m="1" x="3610"/>
        <item x="563"/>
        <item m="1" x="4545"/>
        <item m="1" x="3777"/>
        <item m="1" x="7340"/>
        <item m="1" x="3761"/>
        <item m="1" x="7039"/>
        <item m="1" x="5755"/>
        <item m="1" x="7427"/>
        <item m="1" x="4686"/>
        <item m="1" x="6008"/>
        <item m="1" x="6039"/>
        <item m="1" x="7283"/>
        <item m="1" x="5200"/>
        <item m="1" x="4558"/>
        <item m="1" x="5083"/>
        <item m="1" x="5217"/>
        <item m="1" x="6161"/>
        <item m="1" x="7061"/>
        <item m="1" x="4611"/>
        <item m="1" x="4060"/>
        <item m="1" x="7550"/>
        <item m="1" x="7768"/>
        <item m="1" x="5402"/>
        <item m="1" x="7075"/>
        <item m="1" x="4790"/>
        <item m="1" x="1823"/>
        <item m="1" x="5643"/>
        <item m="1" x="7325"/>
        <item m="1" x="6127"/>
        <item m="1" x="5745"/>
        <item m="1" x="5409"/>
        <item m="1" x="3670"/>
        <item m="1" x="4636"/>
        <item m="1" x="7947"/>
        <item m="1" x="6607"/>
        <item m="1" x="5529"/>
        <item m="1" x="4887"/>
        <item m="1" x="6165"/>
        <item m="1" x="6563"/>
        <item m="1" x="5510"/>
        <item m="1" x="5071"/>
        <item m="1" x="6682"/>
        <item m="1" x="5555"/>
        <item m="1" x="5842"/>
        <item m="1" x="5976"/>
        <item m="1" x="6874"/>
        <item m="1" x="7628"/>
        <item m="1" x="1888"/>
        <item m="1" x="5332"/>
        <item m="1" x="5206"/>
        <item m="1" x="6750"/>
        <item m="1" x="4655"/>
        <item m="1" x="5803"/>
        <item m="1" x="4468"/>
        <item m="1" x="5178"/>
        <item m="1" x="7859"/>
        <item m="1" x="4340"/>
        <item m="1" x="1909"/>
        <item m="1" x="5879"/>
        <item m="1" x="6253"/>
        <item m="1" x="5836"/>
        <item m="1" x="7851"/>
        <item m="1" x="4205"/>
        <item m="1" x="1930"/>
        <item m="1" x="7689"/>
        <item m="1" x="5713"/>
        <item m="1" x="5592"/>
        <item m="1" x="4798"/>
        <item m="1" x="4953"/>
        <item m="1" x="7458"/>
        <item m="1" x="1950"/>
        <item m="1" x="5707"/>
        <item m="1" x="3790"/>
        <item m="1" x="4058"/>
        <item m="1" x="5585"/>
        <item m="1" x="4792"/>
        <item m="1" x="6461"/>
        <item m="1" x="7897"/>
        <item m="1" x="7058"/>
        <item m="1" x="1972"/>
        <item m="1" x="6268"/>
        <item m="1" x="4323"/>
        <item m="1" x="5682"/>
        <item m="1" x="7493"/>
        <item m="1" x="4615"/>
        <item m="1" x="1994"/>
        <item m="1" x="6651"/>
        <item m="1" x="1213"/>
        <item m="1" x="6492"/>
        <item m="1" x="7475"/>
        <item m="1" x="4515"/>
        <item m="1" x="4566"/>
        <item m="1" x="4928"/>
        <item m="1" x="4009"/>
        <item m="1" x="4351"/>
        <item m="1" x="7114"/>
        <item x="588"/>
        <item m="1" x="4423"/>
        <item m="1" x="6116"/>
        <item m="1" x="5961"/>
        <item m="1" x="6583"/>
        <item m="1" x="1647"/>
        <item m="1" x="5098"/>
        <item m="1" x="2039"/>
        <item m="1" x="5949"/>
        <item m="1" x="6320"/>
        <item m="1" x="6148"/>
        <item m="1" x="5145"/>
        <item m="1" x="4004"/>
        <item m="1" x="7327"/>
        <item m="1" x="3948"/>
        <item m="1" x="6342"/>
        <item m="1" x="6846"/>
        <item m="1" x="2060"/>
        <item m="1" x="3668"/>
        <item m="1" x="7147"/>
        <item m="1" x="3797"/>
        <item m="1" x="7858"/>
        <item m="1" x="2079"/>
        <item m="1" x="6858"/>
        <item m="1" x="2519"/>
        <item m="1" x="3896"/>
        <item m="1" x="3716"/>
        <item m="1" x="6022"/>
        <item m="1" x="7523"/>
        <item m="1" x="7423"/>
        <item m="1" x="3906"/>
        <item m="1" x="7501"/>
        <item m="1" x="2118"/>
        <item m="1" x="7437"/>
        <item m="1" x="2512"/>
        <item m="1" x="6193"/>
        <item m="1" x="5740"/>
        <item m="1" x="5254"/>
        <item m="1" x="5674"/>
        <item m="1" x="5828"/>
        <item m="1" x="5891"/>
        <item x="653"/>
        <item m="1" x="6513"/>
        <item m="1" x="4555"/>
        <item m="1" x="4745"/>
        <item m="1" x="1272"/>
        <item m="1" x="5841"/>
        <item m="1" x="4413"/>
        <item m="1" x="2160"/>
        <item m="1" x="6021"/>
        <item m="1" x="4656"/>
        <item m="1" x="7743"/>
        <item m="1" x="7925"/>
        <item m="1" x="6895"/>
        <item m="1" x="5565"/>
        <item m="1" x="2179"/>
        <item m="1" x="7071"/>
        <item m="1" x="6206"/>
        <item m="1" x="5807"/>
        <item m="1" x="4924"/>
        <item m="1" x="3587"/>
        <item m="1" x="3783"/>
        <item m="1" x="7631"/>
        <item m="1" x="2201"/>
        <item m="1" x="4914"/>
        <item m="1" x="7146"/>
        <item m="1" x="4967"/>
        <item m="1" x="4363"/>
        <item m="1" x="3787"/>
        <item m="1" x="5651"/>
        <item m="1" x="2711"/>
        <item m="1" x="5303"/>
        <item m="1" x="7415"/>
        <item m="1" x="6547"/>
        <item m="1" x="2221"/>
        <item m="1" x="7976"/>
        <item m="1" x="5959"/>
        <item m="1" x="5397"/>
        <item m="1" x="3913"/>
        <item m="1" x="4840"/>
        <item m="1" x="6234"/>
        <item m="1" x="2241"/>
        <item m="1" x="3737"/>
        <item m="1" x="5562"/>
        <item m="1" x="7850"/>
        <item m="1" x="6896"/>
        <item m="1" x="6192"/>
        <item m="1" x="6272"/>
        <item m="1" x="2261"/>
        <item m="1" x="6519"/>
        <item m="1" x="6818"/>
        <item m="1" x="6605"/>
        <item m="1" x="4169"/>
        <item m="1" x="5581"/>
        <item m="1" x="7675"/>
        <item m="1" x="6638"/>
        <item m="1" x="6836"/>
        <item m="1" x="2283"/>
        <item m="1" x="6969"/>
        <item m="1" x="6915"/>
        <item m="1" x="4414"/>
        <item m="1" x="6111"/>
        <item m="1" x="5552"/>
        <item m="1" x="4793"/>
        <item m="1" x="6476"/>
        <item m="1" x="6703"/>
        <item m="1" x="5614"/>
        <item m="1" x="2302"/>
        <item m="1" x="3620"/>
        <item m="1" x="5314"/>
        <item m="1" x="3936"/>
        <item m="1" x="6925"/>
        <item m="1" x="7485"/>
        <item m="1" x="3608"/>
        <item m="1" x="4739"/>
        <item m="1" x="2322"/>
        <item m="1" x="4479"/>
        <item m="1" x="6400"/>
        <item m="1" x="7249"/>
        <item m="1" x="3059"/>
        <item m="1" x="4331"/>
        <item m="1" x="7354"/>
        <item m="1" x="2342"/>
        <item m="1" x="5929"/>
        <item m="1" x="5383"/>
        <item m="1" x="7832"/>
        <item m="1" x="7547"/>
        <item m="1" x="7357"/>
        <item m="1" x="5331"/>
        <item m="1" x="7919"/>
        <item m="1" x="3736"/>
        <item m="1" x="4396"/>
        <item m="1" x="2362"/>
        <item m="1" x="4107"/>
        <item m="1" x="4632"/>
        <item m="1" x="6258"/>
        <item m="1" x="4050"/>
        <item m="1" x="5636"/>
        <item m="1" x="7320"/>
        <item m="1" x="4371"/>
        <item m="1" x="4649"/>
        <item m="1" x="4971"/>
        <item m="1" x="5301"/>
        <item m="1" x="6347"/>
        <item m="1" x="2403"/>
        <item m="1" x="6788"/>
        <item m="1" x="4469"/>
        <item m="1" x="6884"/>
        <item m="1" x="6832"/>
        <item m="1" x="4083"/>
        <item m="1" x="2423"/>
        <item m="1" x="5800"/>
        <item m="1" x="4268"/>
        <item m="1" x="4735"/>
        <item m="1" x="5126"/>
        <item m="1" x="7816"/>
        <item m="1" x="7177"/>
        <item m="1" x="6385"/>
        <item m="1" x="5899"/>
        <item m="1" x="4096"/>
        <item m="1" x="5596"/>
        <item m="1" x="6853"/>
        <item m="1" x="7312"/>
        <item m="1" x="7358"/>
        <item m="1" x="7987"/>
        <item m="1" x="2478"/>
        <item m="1" x="3537"/>
        <item m="1" x="4123"/>
        <item m="1" x="5284"/>
        <item m="1" x="6582"/>
        <item m="1" x="7679"/>
        <item m="1" x="7365"/>
        <item m="1" x="4341"/>
        <item m="1" x="5840"/>
        <item m="1" x="5251"/>
        <item m="1" x="5087"/>
        <item m="1" x="5717"/>
        <item m="1" x="3825"/>
        <item m="1" x="3944"/>
        <item m="1" x="6560"/>
        <item m="1" x="5366"/>
        <item m="1" x="5184"/>
        <item m="1" x="2536"/>
        <item m="1" x="5247"/>
        <item m="1" x="4869"/>
        <item m="1" x="6512"/>
        <item m="1" x="5287"/>
        <item m="1" x="5769"/>
        <item m="1" x="5244"/>
        <item m="1" x="3326"/>
        <item m="1" x="7763"/>
        <item m="1" x="5156"/>
        <item m="1" x="7179"/>
        <item m="1" x="5542"/>
        <item m="1" x="3998"/>
        <item m="1" x="4279"/>
        <item m="1" x="3621"/>
        <item m="1" x="3824"/>
        <item m="1" x="7023"/>
        <item m="1" x="6820"/>
        <item m="1" x="5910"/>
        <item m="1" x="3827"/>
        <item m="1" x="3344"/>
        <item m="1" x="3661"/>
        <item m="1" x="7297"/>
        <item m="1" x="4017"/>
        <item m="1" x="6658"/>
        <item m="1" x="7731"/>
        <item m="1" x="5540"/>
        <item m="1" x="7630"/>
        <item m="1" x="5835"/>
        <item m="1" x="5280"/>
        <item m="1" x="6659"/>
        <item m="1" x="7353"/>
        <item m="1" x="5550"/>
        <item m="1" x="5473"/>
        <item m="1" x="6130"/>
        <item m="1" x="6294"/>
        <item m="1" x="4675"/>
        <item m="1" x="5272"/>
        <item m="1" x="7193"/>
        <item m="1" x="6696"/>
        <item m="1" x="7293"/>
        <item m="1" x="7903"/>
        <item m="1" x="7688"/>
        <item m="1" x="5429"/>
        <item m="1" x="5325"/>
        <item m="1" x="5353"/>
        <item m="1" x="6299"/>
        <item m="1" x="5594"/>
        <item m="1" x="4534"/>
        <item m="1" x="7823"/>
        <item m="1" x="4403"/>
        <item m="1" x="2719"/>
        <item m="1" x="3673"/>
        <item m="1" x="3800"/>
        <item m="1" x="6185"/>
        <item m="1" x="4719"/>
        <item m="1" x="7017"/>
        <item m="1" x="5918"/>
        <item m="1" x="7207"/>
        <item m="1" x="6935"/>
        <item m="1" x="4195"/>
        <item m="1" x="7462"/>
        <item m="1" x="5017"/>
        <item m="1" x="6742"/>
        <item m="1" x="5379"/>
        <item m="1" x="3753"/>
        <item m="1" x="5461"/>
        <item x="617"/>
        <item m="1" x="3663"/>
        <item x="249"/>
        <item m="1" x="7092"/>
        <item m="1" x="4903"/>
        <item m="1" x="7957"/>
        <item m="1" x="6350"/>
        <item m="1" x="4648"/>
        <item m="1" x="7384"/>
        <item m="1" x="7300"/>
        <item m="1" x="5701"/>
        <item m="1" x="4512"/>
        <item m="1" x="4607"/>
        <item m="1" x="7040"/>
        <item m="1" x="5339"/>
        <item m="1" x="5470"/>
        <item m="1" x="7478"/>
        <item m="1" x="4116"/>
        <item m="1" x="7801"/>
        <item m="1" x="6866"/>
        <item m="1" x="4427"/>
        <item m="1" x="5511"/>
        <item m="1" x="1797"/>
        <item m="1" x="6369"/>
        <item m="1" x="7869"/>
        <item m="1" x="5348"/>
        <item m="1" x="5648"/>
        <item m="1" x="6265"/>
        <item m="1" x="6230"/>
        <item m="1" x="7540"/>
        <item m="1" x="7554"/>
        <item m="1" x="5924"/>
        <item m="1" x="5900"/>
        <item m="1" x="4950"/>
        <item m="1" x="6398"/>
        <item m="1" x="7845"/>
        <item m="1" x="6891"/>
        <item m="1" x="6088"/>
        <item m="1" x="5147"/>
        <item m="1" x="4426"/>
        <item m="1" x="6094"/>
        <item m="1" x="4441"/>
        <item m="1" x="5606"/>
        <item m="1" x="4629"/>
        <item m="1" x="6747"/>
        <item m="1" x="4105"/>
        <item m="1" x="6220"/>
        <item m="1" x="2787"/>
        <item m="1" x="6323"/>
        <item m="1" x="5151"/>
        <item m="1" x="3748"/>
        <item m="1" x="3745"/>
        <item m="1" x="6509"/>
        <item m="1" x="5160"/>
        <item m="1" x="7439"/>
        <item m="1" x="4420"/>
        <item m="1" x="5034"/>
        <item m="1" x="7756"/>
        <item m="1" x="5541"/>
        <item m="1" x="5726"/>
        <item m="1" x="4776"/>
        <item m="1" x="7735"/>
        <item m="1" x="6142"/>
        <item m="1" x="5813"/>
        <item m="1" x="6718"/>
        <item m="1" x="3541"/>
        <item m="1" x="6667"/>
        <item m="1" x="4627"/>
        <item m="1" x="4038"/>
        <item m="1" x="4081"/>
        <item m="1" x="7125"/>
        <item m="1" x="4231"/>
        <item m="1" x="3638"/>
        <item m="1" x="3996"/>
        <item m="1" x="4343"/>
        <item m="1" x="6722"/>
        <item m="1" x="5363"/>
        <item m="1" x="6757"/>
        <item m="1" x="7940"/>
        <item m="1" x="5889"/>
        <item m="1" x="4497"/>
        <item m="1" x="6293"/>
        <item m="1" x="6751"/>
        <item m="1" x="4701"/>
        <item m="1" x="3766"/>
        <item m="1" x="7671"/>
        <item m="1" x="6213"/>
        <item m="1" x="3677"/>
        <item m="1" x="6005"/>
        <item m="1" x="5792"/>
        <item m="1" x="4161"/>
        <item m="1" x="6115"/>
        <item m="1" x="4094"/>
        <item m="1" x="3823"/>
        <item m="1" x="4313"/>
        <item m="1" x="7706"/>
        <item m="1" x="7298"/>
        <item m="1" x="5999"/>
        <item m="1" x="4893"/>
        <item m="1" x="7450"/>
        <item m="1" x="6534"/>
        <item x="616"/>
        <item m="1" x="4997"/>
        <item m="1" x="5146"/>
        <item m="1" x="5923"/>
        <item m="1" x="7586"/>
        <item m="1" x="6669"/>
        <item m="1" x="6429"/>
        <item m="1" x="4829"/>
        <item m="1" x="5261"/>
        <item m="1" x="5878"/>
        <item m="1" x="4703"/>
        <item m="1" x="5360"/>
        <item m="1" x="4970"/>
        <item m="1" x="3981"/>
        <item m="1" x="5898"/>
        <item m="1" x="7105"/>
        <item m="1" x="7142"/>
        <item m="1" x="4547"/>
        <item m="1" x="6283"/>
        <item m="1" x="5116"/>
        <item m="1" x="5811"/>
        <item m="1" x="7804"/>
        <item m="1" x="3521"/>
        <item m="1" x="4021"/>
        <item m="1" x="7926"/>
        <item m="1" x="3691"/>
        <item m="1" x="7694"/>
        <item m="1" x="5430"/>
        <item m="1" x="7095"/>
        <item m="1" x="6807"/>
        <item m="1" x="4160"/>
        <item m="1" x="6235"/>
        <item m="1" x="5857"/>
        <item m="1" x="1564"/>
        <item m="1" x="7204"/>
        <item m="1" x="4187"/>
        <item m="1" x="6960"/>
        <item m="1" x="4256"/>
        <item m="1" x="4513"/>
        <item m="1" x="6246"/>
        <item m="1" x="6996"/>
        <item m="1" x="4030"/>
        <item m="1" x="6248"/>
        <item m="1" x="6689"/>
        <item m="1" x="6967"/>
        <item m="1" x="6978"/>
        <item m="1" x="3593"/>
        <item m="1" x="2090"/>
        <item m="1" x="5413"/>
        <item m="1" x="7592"/>
        <item m="1" x="4458"/>
        <item m="1" x="6426"/>
        <item m="1" x="4474"/>
        <item m="1" x="7737"/>
        <item m="1" x="5932"/>
        <item m="1" x="6976"/>
        <item m="1" x="7519"/>
        <item m="1" x="2151"/>
        <item m="1" x="1283"/>
        <item m="1" x="3905"/>
        <item m="1" x="6663"/>
        <item m="1" x="3845"/>
        <item m="1" x="4697"/>
        <item m="1" x="5170"/>
        <item m="1" x="4417"/>
        <item m="1" x="4124"/>
        <item m="1" x="7051"/>
        <item m="1" x="4486"/>
        <item x="590"/>
        <item m="1" x="3674"/>
        <item m="1" x="4452"/>
        <item m="1" x="5922"/>
        <item m="1" x="5058"/>
        <item m="1" x="7033"/>
        <item m="1" x="6603"/>
        <item m="1" x="5962"/>
        <item m="1" x="5520"/>
        <item m="1" x="7815"/>
        <item m="1" x="4130"/>
        <item m="1" x="3550"/>
        <item m="1" x="5560"/>
        <item m="1" x="6841"/>
        <item m="1" x="7254"/>
        <item m="1" x="7692"/>
        <item m="1" x="7641"/>
        <item m="1" x="6132"/>
        <item m="1" x="4254"/>
        <item m="1" x="7258"/>
        <item m="1" x="4647"/>
        <item m="1" x="7104"/>
        <item m="1" x="7130"/>
        <item m="1" x="3785"/>
        <item m="1" x="6020"/>
        <item m="1" x="4490"/>
        <item m="1" x="5499"/>
        <item m="1" x="4108"/>
        <item m="1" x="4932"/>
        <item m="1" x="4725"/>
        <item m="1" x="7360"/>
        <item m="1" x="3596"/>
        <item m="1" x="7896"/>
        <item m="1" x="5866"/>
        <item m="1" x="7551"/>
        <item m="1" x="3525"/>
        <item m="1" x="3750"/>
        <item m="1" x="3630"/>
        <item m="1" x="3566"/>
        <item m="1" x="3714"/>
        <item m="1" x="4369"/>
        <item m="1" x="4940"/>
        <item m="1" x="4890"/>
        <item m="1" x="5346"/>
        <item m="1" x="7067"/>
        <item m="1" x="7399"/>
        <item m="1" x="3809"/>
        <item m="1" x="4767"/>
        <item m="1" x="7025"/>
        <item m="1" x="5047"/>
        <item m="1" x="7843"/>
        <item m="1" x="7520"/>
        <item m="1" x="4856"/>
        <item m="1" x="7775"/>
        <item m="1" x="5571"/>
        <item m="1" x="7116"/>
        <item m="1" x="4455"/>
        <item m="1" x="3904"/>
        <item m="1" x="4153"/>
        <item m="1" x="7029"/>
        <item m="1" x="5106"/>
        <item m="1" x="6048"/>
        <item m="1" x="5644"/>
        <item m="1" x="3901"/>
        <item m="1" x="2538"/>
        <item m="1" x="6500"/>
        <item m="1" x="4882"/>
        <item m="1" x="4345"/>
        <item m="1" x="4910"/>
        <item m="1" x="6339"/>
        <item m="1" x="5867"/>
        <item m="1" x="4370"/>
        <item m="1" x="6308"/>
        <item m="1" x="7959"/>
        <item m="1" x="4024"/>
        <item m="1" x="5957"/>
        <item m="1" x="3856"/>
        <item m="1" x="6050"/>
        <item m="1" x="3725"/>
        <item m="1" x="5718"/>
        <item m="1" x="2449"/>
        <item m="1" x="3950"/>
        <item m="1" x="2054"/>
        <item m="1" x="6623"/>
        <item m="1" x="4381"/>
        <item m="1" x="6803"/>
        <item m="1" x="3248"/>
        <item m="1" x="5053"/>
        <item m="1" x="7032"/>
        <item m="1" x="7563"/>
        <item m="1" x="7457"/>
        <item m="1" x="3943"/>
        <item m="1" x="7381"/>
        <item m="1" x="5341"/>
        <item m="1" x="6205"/>
        <item m="1" x="6943"/>
        <item m="1" x="4389"/>
        <item m="1" x="4000"/>
        <item m="1" x="4366"/>
        <item m="1" x="3682"/>
        <item m="1" x="4087"/>
        <item m="1" x="4859"/>
        <item m="1" x="3509"/>
        <item m="1" x="5358"/>
        <item x="753"/>
        <item m="1" x="3826"/>
        <item m="1" x="5202"/>
        <item m="1" x="7292"/>
        <item m="1" x="5482"/>
        <item m="1" x="5593"/>
        <item m="1" x="6537"/>
        <item m="1" x="7526"/>
        <item m="1" x="4262"/>
        <item m="1" x="5947"/>
        <item m="1" x="5849"/>
        <item m="1" x="4048"/>
        <item m="1" x="7680"/>
        <item m="1" x="3650"/>
        <item m="1" x="6995"/>
        <item m="1" x="5014"/>
        <item m="1" x="6241"/>
        <item m="1" x="6810"/>
        <item m="1" x="6952"/>
        <item m="1" x="4111"/>
        <item m="1" x="6374"/>
        <item m="1" x="5246"/>
        <item m="1" x="3989"/>
        <item m="1" x="4015"/>
        <item m="1" x="5305"/>
        <item m="1" x="4744"/>
        <item m="1" x="5359"/>
        <item m="1" x="4368"/>
        <item m="1" x="4494"/>
        <item m="1" x="7275"/>
        <item m="1" x="2615"/>
        <item m="1" x="6618"/>
        <item m="1" x="4073"/>
        <item m="1" x="7813"/>
        <item m="1" x="4704"/>
        <item m="1" x="7853"/>
        <item m="1" x="3821"/>
        <item m="1" x="6270"/>
        <item m="1" x="5855"/>
        <item m="1" x="2266"/>
        <item m="1" x="7418"/>
        <item m="1" x="7057"/>
        <item m="1" x="7483"/>
        <item m="1" x="5727"/>
        <item m="1" x="6428"/>
        <item m="1" x="6277"/>
        <item m="1" x="6090"/>
        <item m="1" x="5883"/>
        <item m="1" x="6128"/>
        <item m="1" x="4717"/>
        <item m="1" x="3770"/>
        <item m="1" x="5479"/>
        <item m="1" x="6867"/>
        <item m="1" x="6889"/>
        <item m="1" x="5862"/>
        <item m="1" x="6210"/>
        <item m="1" x="4722"/>
        <item m="1" x="6930"/>
        <item m="1" x="7738"/>
        <item m="1" x="7273"/>
        <item m="1" x="7601"/>
        <item m="1" x="7480"/>
        <item m="1" x="5742"/>
        <item m="1" x="3712"/>
        <item m="1" x="5057"/>
        <item m="1" x="7318"/>
        <item m="1" x="4605"/>
        <item m="1" x="5669"/>
        <item m="1" x="4271"/>
        <item m="1" x="5270"/>
        <item m="1" x="4820"/>
        <item m="1" x="3627"/>
        <item m="1" x="3618"/>
        <item m="1" x="6879"/>
        <item m="1" x="5680"/>
        <item m="1" x="3742"/>
        <item m="1" x="3530"/>
        <item m="1" x="3658"/>
        <item m="1" x="4485"/>
        <item m="1" x="3979"/>
        <item m="1" x="6979"/>
        <item m="1" x="6982"/>
        <item m="1" x="7495"/>
        <item m="1" x="7333"/>
        <item m="1" x="3868"/>
        <item m="1" x="7612"/>
        <item m="1" x="5390"/>
        <item m="1" x="6271"/>
        <item m="1" x="5041"/>
        <item m="1" x="4951"/>
        <item m="1" x="4223"/>
        <item m="1" x="4560"/>
        <item m="1" x="3675"/>
        <item m="1" x="4404"/>
        <item m="1" x="4115"/>
        <item m="1" x="6538"/>
        <item m="1" x="6829"/>
        <item m="1" x="6366"/>
        <item m="1" x="6580"/>
        <item m="1" x="7494"/>
        <item m="1" x="5020"/>
        <item m="1" x="5629"/>
        <item m="1" x="5312"/>
        <item m="1" x="7875"/>
        <item m="1" x="4364"/>
        <item m="1" x="5249"/>
        <item m="1" x="7602"/>
        <item m="1" x="4892"/>
        <item m="1" x="6676"/>
        <item m="1" x="5225"/>
        <item m="1" x="5150"/>
        <item m="1" x="5068"/>
        <item m="1" x="4055"/>
        <item m="1" x="4120"/>
        <item m="1" x="3853"/>
        <item m="1" x="7796"/>
        <item m="1" x="7529"/>
        <item m="1" x="4424"/>
        <item m="1" x="3921"/>
        <item m="1" x="4740"/>
        <item m="1" x="4327"/>
        <item m="1" x="5975"/>
        <item m="1" x="4263"/>
        <item m="1" x="5782"/>
        <item m="1" x="7424"/>
        <item m="1" x="4538"/>
        <item m="1" x="7042"/>
        <item m="1" x="7397"/>
        <item m="1" x="7133"/>
        <item m="1" x="4886"/>
        <item m="1" x="7383"/>
        <item m="1" x="4806"/>
        <item m="1" x="7683"/>
        <item m="1" x="3523"/>
        <item m="1" x="6209"/>
        <item m="1" x="5232"/>
        <item m="1" x="7539"/>
        <item m="1" x="4682"/>
        <item m="1" x="7347"/>
        <item m="1" x="7077"/>
        <item m="1" x="4947"/>
        <item m="1" x="7747"/>
        <item m="1" x="7085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7898"/>
        <item m="1" x="4846"/>
        <item m="1" x="4392"/>
        <item m="1" x="3534"/>
        <item m="1" x="6175"/>
        <item m="1" x="7060"/>
        <item m="1" x="7788"/>
        <item m="1" x="7188"/>
        <item m="1" x="6424"/>
        <item m="1" x="3939"/>
        <item m="1" x="6543"/>
        <item m="1" x="6933"/>
        <item m="1" x="3707"/>
        <item m="1" x="5417"/>
        <item m="1" x="6226"/>
        <item m="1" x="4356"/>
        <item m="1" x="6459"/>
        <item m="1" x="5757"/>
        <item m="1" x="4985"/>
        <item m="1" x="5495"/>
        <item m="1" x="4022"/>
        <item m="1" x="7543"/>
        <item m="1" x="5267"/>
        <item m="1" x="6729"/>
        <item m="1" x="6282"/>
        <item m="1" x="6144"/>
        <item m="1" x="5122"/>
        <item m="1" x="7690"/>
        <item m="1" x="3744"/>
        <item m="1" x="4639"/>
        <item m="1" x="4334"/>
        <item m="1" x="3548"/>
        <item m="1" x="7479"/>
        <item m="1" x="6524"/>
        <item m="1" x="7473"/>
        <item m="1" x="5681"/>
        <item m="1" x="5364"/>
        <item m="1" x="3919"/>
        <item m="1" x="4236"/>
        <item m="1" x="2051"/>
        <item m="1" x="7542"/>
        <item m="1" x="4670"/>
        <item m="1" x="6413"/>
        <item m="1" x="5617"/>
        <item m="1" x="3470"/>
        <item m="1" x="3471"/>
        <item m="1" x="3472"/>
        <item m="1" x="3473"/>
        <item m="1" x="3474"/>
        <item m="1" x="3475"/>
        <item m="1" x="3476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4548"/>
        <item m="1" x="4801"/>
        <item m="1" x="6464"/>
        <item m="1" x="5762"/>
        <item m="1" x="5055"/>
        <item m="1" x="6036"/>
        <item m="1" x="7404"/>
        <item m="1" x="4085"/>
        <item m="1" x="7918"/>
        <item m="1" x="4062"/>
        <item m="1" x="5238"/>
        <item m="1" x="4197"/>
        <item m="1" x="4690"/>
        <item m="1" x="6887"/>
        <item m="1" x="6909"/>
        <item m="1" x="7436"/>
        <item m="1" x="4665"/>
        <item m="1" x="3666"/>
        <item m="1" x="6761"/>
        <item m="1" x="4654"/>
        <item m="1" x="7659"/>
        <item m="1" x="5442"/>
        <item m="1" x="3021"/>
        <item m="1" x="6754"/>
        <item m="1" x="6247"/>
        <item m="1" x="6318"/>
        <item m="1" x="4425"/>
        <item m="1" x="6947"/>
        <item m="1" x="5418"/>
        <item m="1" x="6381"/>
        <item m="1" x="5005"/>
        <item m="1" x="5028"/>
        <item m="1" x="5861"/>
        <item m="1" x="3065"/>
        <item m="1" x="4831"/>
        <item m="1" x="5291"/>
        <item m="1" x="4862"/>
        <item m="1" x="6281"/>
        <item m="1" x="3732"/>
        <item m="1" x="5524"/>
        <item m="1" x="7160"/>
        <item m="1" x="7761"/>
        <item m="1" x="5532"/>
        <item x="402"/>
        <item m="1" x="6816"/>
        <item m="1" x="3536"/>
        <item m="1" x="7030"/>
        <item m="1" x="7364"/>
        <item m="1" x="6678"/>
        <item m="1" x="5743"/>
        <item m="1" x="7164"/>
        <item m="1" x="5493"/>
        <item m="1" x="7311"/>
        <item m="1" x="5102"/>
        <item m="1" x="4008"/>
        <item m="1" x="2232"/>
        <item m="1" x="3937"/>
        <item m="1" x="4711"/>
        <item m="1" x="7361"/>
        <item m="1" x="7339"/>
        <item m="1" x="3997"/>
        <item m="1" x="5667"/>
        <item m="1" x="7727"/>
        <item m="1" x="4502"/>
        <item m="1" x="7797"/>
        <item m="1" x="4832"/>
        <item m="1" x="3875"/>
        <item m="1" x="7762"/>
        <item m="1" x="7552"/>
        <item m="1" x="7037"/>
        <item m="1" x="6728"/>
        <item m="1" x="7338"/>
        <item m="1" x="7871"/>
        <item m="1" x="6450"/>
        <item m="1" x="3557"/>
        <item m="1" x="7965"/>
        <item m="1" x="7290"/>
        <item m="1" x="4961"/>
        <item m="1" x="5509"/>
        <item m="1" x="6615"/>
        <item m="1" x="4242"/>
        <item m="1" x="7287"/>
        <item m="1" x="3606"/>
        <item m="1" x="4591"/>
        <item m="1" x="3684"/>
        <item m="1" x="5691"/>
        <item m="1" x="4405"/>
        <item m="1" x="5365"/>
        <item m="1" x="6430"/>
        <item m="1" x="4609"/>
        <item m="1" x="6237"/>
        <item m="1" x="5472"/>
        <item m="1" x="3791"/>
        <item m="1" x="4448"/>
        <item m="1" x="6625"/>
        <item m="1" x="3615"/>
        <item m="1" x="4751"/>
        <item m="1" x="6901"/>
        <item m="1" x="3098"/>
        <item m="1" x="6096"/>
        <item m="1" x="7262"/>
        <item m="1" x="7854"/>
        <item m="1" x="3639"/>
        <item m="1" x="5132"/>
        <item m="1" x="5501"/>
        <item m="1" x="6893"/>
        <item m="1" x="6331"/>
        <item m="1" x="3604"/>
        <item m="1" x="6454"/>
        <item m="1" x="2493"/>
        <item m="1" x="4436"/>
        <item m="1" x="4473"/>
        <item m="1" x="6280"/>
        <item m="1" x="5884"/>
        <item m="1" x="4400"/>
        <item m="1" x="7350"/>
        <item m="1" x="5449"/>
        <item m="1" x="5465"/>
        <item m="1" x="4265"/>
        <item m="1" x="2405"/>
        <item m="1" x="5668"/>
        <item m="1" x="5556"/>
        <item m="1" x="6544"/>
        <item m="1" x="3980"/>
        <item m="1" x="4828"/>
        <item m="1" x="3519"/>
        <item m="1" x="7967"/>
        <item m="1" x="4287"/>
        <item m="1" x="6016"/>
        <item m="1" x="6745"/>
        <item m="1" x="3617"/>
        <item m="1" x="7460"/>
        <item m="1" x="1664"/>
        <item m="1" x="1133"/>
        <item m="1" x="6441"/>
        <item m="1" x="6231"/>
        <item m="1" x="4175"/>
        <item m="1" x="4660"/>
        <item m="1" x="5774"/>
        <item m="1" x="5824"/>
        <item m="1" x="4125"/>
        <item m="1" x="4883"/>
        <item m="1" x="4633"/>
        <item m="1" x="5190"/>
        <item m="1" x="6546"/>
        <item m="1" x="3504"/>
        <item m="1" x="3505"/>
        <item m="1" x="3506"/>
        <item m="1" x="1652"/>
        <item m="1" x="3507"/>
        <item m="1" x="3508"/>
        <item m="1" x="3510"/>
        <item m="1" x="3512"/>
        <item m="1" x="3513"/>
        <item m="1" x="3514"/>
        <item m="1" x="3515"/>
        <item m="1" x="3516"/>
        <item m="1" x="3517"/>
        <item m="1" x="3518"/>
        <item m="1" x="4101"/>
        <item m="1" x="6084"/>
        <item m="1" x="5646"/>
        <item m="1" x="7103"/>
        <item m="1" x="4848"/>
        <item m="1" x="7270"/>
        <item m="1" x="6614"/>
        <item m="1" x="5282"/>
        <item m="1" x="4764"/>
        <item m="1" x="7728"/>
        <item m="1" x="7161"/>
        <item m="1" x="7065"/>
        <item m="1" x="2528"/>
        <item m="1" x="7267"/>
        <item m="1" x="7546"/>
        <item m="1" x="6700"/>
        <item m="1" x="5986"/>
        <item m="1" x="6448"/>
        <item m="1" x="6243"/>
        <item m="1" x="6628"/>
        <item m="1" x="5046"/>
        <item m="1" x="4800"/>
        <item m="1" x="5099"/>
        <item m="1" x="3882"/>
        <item m="1" x="5928"/>
        <item m="1" x="4934"/>
        <item m="1" x="4179"/>
        <item m="1" x="6432"/>
        <item m="1" x="6443"/>
        <item m="1" x="7576"/>
        <item m="1" x="6435"/>
        <item m="1" x="4348"/>
        <item m="1" x="5697"/>
        <item m="1" x="6295"/>
        <item m="1" x="6767"/>
        <item m="1" x="7931"/>
        <item m="1" x="927"/>
        <item m="1" x="5293"/>
        <item m="1" x="4206"/>
        <item m="1" x="7771"/>
        <item m="1" x="6151"/>
        <item m="1" x="6349"/>
        <item m="1" x="3968"/>
        <item m="1" x="6533"/>
        <item m="1" x="6600"/>
        <item m="1" x="6015"/>
        <item m="1" x="4773"/>
        <item m="1" x="5525"/>
        <item m="1" x="4047"/>
        <item m="1" x="4592"/>
        <item m="1" x="4457"/>
        <item m="1" x="4283"/>
        <item m="1" x="5945"/>
        <item m="1" x="5276"/>
        <item m="1" x="6555"/>
        <item m="1" x="6961"/>
        <item m="1" x="4224"/>
        <item m="1" x="3993"/>
        <item m="1" x="4842"/>
        <item m="1" x="4837"/>
        <item m="1" x="4131"/>
        <item m="1" x="6535"/>
        <item m="1" x="6124"/>
        <item m="1" x="5528"/>
        <item m="1" x="3623"/>
        <item m="1" x="7767"/>
        <item m="1" x="4604"/>
        <item m="1" x="5728"/>
        <item m="1" x="6326"/>
        <item m="1" x="4158"/>
        <item m="1" x="5468"/>
        <item m="1" x="5941"/>
        <item m="1" x="7148"/>
        <item m="1" x="7946"/>
        <item m="1" x="7894"/>
        <item m="1" x="5869"/>
        <item m="1" x="3660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1799"/>
        <item m="1" x="2745"/>
        <item m="1" x="2746"/>
        <item m="1" x="2747"/>
        <item m="1" x="1803"/>
        <item m="1" x="2748"/>
        <item m="1" x="2749"/>
        <item m="1" x="2750"/>
        <item m="1" x="2751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1825"/>
        <item m="1" x="3447"/>
        <item m="1" x="3448"/>
        <item m="1" x="1828"/>
        <item m="1" x="3449"/>
        <item m="1" x="2757"/>
        <item m="1" x="2758"/>
        <item m="1" x="2759"/>
        <item m="1" x="2760"/>
        <item m="1" x="2761"/>
        <item m="1" x="1836"/>
        <item m="1" x="2762"/>
        <item m="1" x="2764"/>
        <item m="1" x="2765"/>
        <item m="1" x="2766"/>
        <item m="1" x="2767"/>
        <item m="1" x="2768"/>
        <item m="1" x="2769"/>
        <item m="1" x="1845"/>
        <item m="1" x="2770"/>
        <item m="1" x="2771"/>
        <item m="1" x="2772"/>
        <item m="1" x="2773"/>
        <item m="1" x="1850"/>
        <item m="1" x="2774"/>
        <item m="1" x="2775"/>
        <item m="1" x="2776"/>
        <item m="1" x="2777"/>
        <item m="1" x="2778"/>
        <item m="1" x="1857"/>
        <item m="1" x="2779"/>
        <item m="1" x="2780"/>
        <item m="1" x="2781"/>
        <item m="1" x="2782"/>
        <item m="1" x="2783"/>
        <item m="1" x="2784"/>
        <item m="1" x="2785"/>
        <item m="1" x="2786"/>
        <item m="1" x="2788"/>
        <item m="1" x="1868"/>
        <item m="1" x="2789"/>
        <item m="1" x="2790"/>
        <item m="1" x="1871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1900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1911"/>
        <item m="1" x="2825"/>
        <item m="1" x="2826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x="836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1985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1996"/>
        <item m="1" x="2897"/>
        <item m="1" x="2898"/>
        <item m="1" x="1999"/>
        <item m="1" x="2000"/>
        <item m="1" x="2899"/>
        <item m="1" x="2900"/>
        <item m="1" x="2901"/>
        <item m="1" x="2902"/>
        <item m="1" x="2903"/>
        <item m="1" x="2904"/>
        <item m="1" x="2008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018"/>
        <item m="1" x="2914"/>
        <item m="1" x="2020"/>
        <item m="1" x="2021"/>
        <item m="1" x="2022"/>
        <item m="1" x="2915"/>
        <item m="1" x="2916"/>
        <item m="1" x="2917"/>
        <item m="1" x="2918"/>
        <item m="1" x="2919"/>
        <item m="1" x="2920"/>
        <item m="1" x="203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1"/>
        <item m="1" x="2044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7"/>
        <item m="1" x="20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x="508"/>
        <item m="1" x="2979"/>
        <item m="1" x="2980"/>
        <item m="1" x="2981"/>
        <item m="1" x="2982"/>
        <item m="1" x="2983"/>
        <item m="1" x="2984"/>
        <item m="1" x="2109"/>
        <item m="1" x="2985"/>
        <item m="1" x="2986"/>
        <item m="1" x="2987"/>
        <item m="1" x="2988"/>
        <item m="1" x="2989"/>
        <item m="1" x="2990"/>
        <item m="1" x="2991"/>
        <item m="1" x="2117"/>
        <item m="1" x="2992"/>
        <item m="1" x="2993"/>
        <item m="1" x="2994"/>
        <item m="1" x="2995"/>
        <item m="1" x="2996"/>
        <item m="1" x="2124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2164"/>
        <item m="1" x="3033"/>
        <item m="1" x="3034"/>
        <item m="1" x="3035"/>
        <item m="1" x="3036"/>
        <item m="1" x="3037"/>
        <item m="1" x="3038"/>
        <item m="1" x="3039"/>
        <item m="1" x="3040"/>
        <item m="1" x="2958"/>
        <item m="1" x="3041"/>
        <item m="1" x="3042"/>
        <item m="1" x="3043"/>
        <item m="1" x="3044"/>
        <item m="1" x="3045"/>
        <item m="1" x="3046"/>
        <item m="1" x="3047"/>
        <item m="1" x="3048"/>
        <item m="1" x="2183"/>
        <item m="1" x="2184"/>
        <item m="1" x="3049"/>
        <item m="1" x="3050"/>
        <item m="1" x="3051"/>
        <item m="1" x="3052"/>
        <item m="1" x="3054"/>
        <item m="1" x="2192"/>
        <item m="1" x="3055"/>
        <item m="1" x="3056"/>
        <item m="1" x="3057"/>
        <item m="1" x="3058"/>
        <item m="1" x="3060"/>
        <item m="1" x="3061"/>
        <item m="1" x="3062"/>
        <item m="1" x="3063"/>
        <item m="1" x="2204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2223"/>
        <item m="1" x="3081"/>
        <item m="1" x="3082"/>
        <item m="1" x="3083"/>
        <item m="1" x="3084"/>
        <item m="1" x="3085"/>
        <item x="244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2304"/>
        <item m="1" x="3149"/>
        <item m="1" x="3150"/>
        <item m="1" x="3151"/>
        <item m="1" x="3152"/>
        <item m="1" x="3153"/>
        <item m="1" x="3154"/>
        <item m="1" x="3155"/>
        <item m="1" x="2313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2324"/>
        <item m="1" x="3165"/>
        <item m="1" x="3166"/>
        <item m="1" x="3167"/>
        <item m="1" x="3168"/>
        <item m="1" x="3169"/>
        <item m="1" x="3170"/>
        <item m="1" x="3171"/>
        <item m="1" x="2333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2344"/>
        <item m="1" x="3181"/>
        <item m="1" x="3182"/>
        <item m="1" x="3183"/>
        <item m="1" x="3184"/>
        <item m="1" x="3185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2364"/>
        <item m="1" x="3198"/>
        <item m="1" x="2366"/>
        <item m="1" x="3229"/>
        <item m="1" x="3230"/>
        <item m="1" x="3231"/>
        <item m="1" x="3232"/>
        <item m="1" x="3233"/>
        <item m="1" x="2434"/>
        <item m="1" x="2435"/>
        <item m="1" x="2436"/>
        <item m="1" x="3234"/>
        <item m="1" x="3236"/>
        <item m="1" x="3237"/>
        <item m="1" x="2442"/>
        <item m="1" x="3238"/>
        <item m="1" x="3239"/>
        <item m="1" x="3240"/>
        <item x="63"/>
        <item m="1" x="3241"/>
        <item m="1" x="3242"/>
        <item m="1" x="2452"/>
        <item m="1" x="3243"/>
        <item m="1" x="3244"/>
        <item m="1" x="3245"/>
        <item m="1" x="3246"/>
        <item m="1" x="3247"/>
        <item m="1" x="3252"/>
        <item m="1" x="3253"/>
        <item m="1" x="1596"/>
        <item m="1" x="3254"/>
        <item m="1" x="3255"/>
        <item m="1" x="3256"/>
        <item m="1" x="2471"/>
        <item m="1" x="3257"/>
        <item m="1" x="3258"/>
        <item m="1" x="3259"/>
        <item m="1" x="3260"/>
        <item m="1" x="3261"/>
        <item m="1" x="2479"/>
        <item m="1" x="2480"/>
        <item m="1" x="2481"/>
        <item m="1" x="3262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2541"/>
        <item m="1" x="3314"/>
        <item m="1" x="3315"/>
        <item m="1" x="3316"/>
        <item m="1" x="3317"/>
        <item m="1" x="3318"/>
        <item m="1" x="2548"/>
        <item m="1" x="3319"/>
        <item m="1" x="3320"/>
        <item m="1" x="3321"/>
        <item m="1" x="3322"/>
        <item m="1" x="3323"/>
        <item m="1" x="3324"/>
        <item m="1" x="3325"/>
        <item m="1" x="2556"/>
        <item m="1" x="3327"/>
        <item m="1" x="3328"/>
        <item m="1" x="3329"/>
        <item m="1" x="3330"/>
        <item m="1" x="2562"/>
        <item m="1" x="2715"/>
        <item m="1" x="2717"/>
        <item m="1" x="2718"/>
        <item x="515"/>
        <item m="1" x="1179"/>
        <item m="1" x="2569"/>
        <item m="1" x="2720"/>
        <item m="1" x="2721"/>
        <item m="1" x="2722"/>
        <item m="1" x="2723"/>
        <item m="1" x="2724"/>
        <item m="1" x="2725"/>
        <item m="1" x="2576"/>
        <item m="1" x="2726"/>
        <item m="1" x="2727"/>
        <item m="1" x="2728"/>
        <item m="1" x="2729"/>
        <item m="1" x="3348"/>
        <item m="1" x="3349"/>
        <item m="1" x="3350"/>
        <item m="1" x="3351"/>
        <item m="1" x="3352"/>
        <item m="1" x="3353"/>
        <item m="1" x="3354"/>
        <item m="1" x="2609"/>
        <item m="1" x="3355"/>
        <item m="1" x="3356"/>
        <item m="1" x="3357"/>
        <item m="1" x="3358"/>
        <item m="1" x="3359"/>
        <item m="1" x="3360"/>
        <item m="1" x="3361"/>
        <item m="1" x="3362"/>
        <item m="1" x="3331"/>
        <item m="1" x="3332"/>
        <item m="1" x="3333"/>
        <item m="1" x="3334"/>
        <item m="1" x="3335"/>
        <item m="1" x="2585"/>
        <item m="1" x="3336"/>
        <item m="1" x="3337"/>
        <item m="1" x="3339"/>
        <item m="1" x="3340"/>
        <item m="1" x="3341"/>
        <item m="1" x="3342"/>
        <item m="1" x="3343"/>
        <item m="1" x="3345"/>
        <item x="611"/>
        <item m="1" x="3346"/>
        <item m="1" x="2598"/>
        <item m="1" x="3347"/>
        <item m="1" x="2701"/>
        <item m="1" x="2702"/>
        <item m="1" x="2703"/>
        <item m="1" x="2704"/>
        <item m="1" x="2705"/>
        <item m="1" x="2373"/>
        <item m="1" x="2706"/>
        <item m="1" x="2707"/>
        <item m="1" x="2376"/>
        <item m="1" x="2708"/>
        <item m="1" x="2709"/>
        <item m="1" x="2710"/>
        <item m="1" x="2712"/>
        <item x="572"/>
        <item m="1" x="2382"/>
        <item m="1" x="2385"/>
        <item m="1" x="2713"/>
        <item m="1" x="2714"/>
        <item m="1" x="3199"/>
        <item m="1" x="3200"/>
        <item m="1" x="3201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2402"/>
        <item m="1" x="3212"/>
        <item m="1" x="3213"/>
        <item m="1" x="3214"/>
        <item m="1" x="3215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273"/>
        <item m="1" x="3502"/>
        <item m="1" x="1481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2666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1952"/>
        <item m="1" x="2861"/>
        <item m="1" x="2862"/>
        <item m="1" x="1955"/>
        <item m="1" x="2863"/>
        <item m="1" x="2948"/>
        <item m="1" x="2949"/>
        <item m="1" x="2950"/>
        <item m="1" x="2951"/>
        <item m="1" x="2952"/>
        <item m="1" x="2954"/>
        <item m="1" x="2955"/>
        <item m="1" x="2956"/>
        <item m="1" x="2957"/>
        <item m="1" x="2959"/>
        <item m="1" x="2960"/>
        <item m="1" x="2963"/>
        <item m="1" x="2964"/>
        <item m="1" x="3216"/>
        <item m="1" x="3217"/>
        <item m="1" x="3218"/>
        <item m="1" x="2413"/>
        <item m="1" x="3219"/>
        <item m="1" x="2120"/>
        <item m="1" x="3221"/>
        <item m="1" x="3222"/>
        <item m="1" x="3223"/>
        <item m="1" x="3224"/>
        <item m="1" x="3225"/>
        <item m="1" x="3226"/>
        <item m="1" x="2426"/>
        <item m="1" x="3228"/>
        <item m="1" x="3263"/>
        <item m="1" x="3264"/>
        <item m="1" x="3266"/>
        <item m="1" x="3267"/>
        <item m="1" x="3268"/>
        <item m="1" x="3271"/>
        <item m="1" x="3272"/>
        <item m="1" x="3275"/>
        <item m="1" x="3276"/>
        <item m="1" x="3278"/>
        <item m="1" x="3280"/>
        <item m="1" x="2752"/>
        <item m="1" x="2753"/>
        <item m="1" x="1811"/>
        <item m="1" x="1812"/>
        <item m="1" x="1813"/>
        <item m="1" x="1814"/>
        <item m="1" x="2754"/>
        <item m="1" x="1816"/>
        <item m="1" x="2755"/>
        <item m="1" x="1818"/>
        <item m="1" x="1819"/>
        <item m="1" x="1820"/>
        <item m="1" x="1821"/>
        <item m="1" x="1822"/>
        <item m="1" x="1824"/>
        <item m="1" x="1826"/>
        <item m="1" x="1827"/>
        <item m="1" x="2756"/>
        <item m="1" x="1830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8"/>
        <item m="1" x="1800"/>
        <item m="1" x="1801"/>
        <item m="1" x="1802"/>
        <item m="1" x="1804"/>
        <item m="1" x="1805"/>
        <item m="1" x="1806"/>
        <item m="1" x="1807"/>
        <item m="1" x="1808"/>
        <item m="1" x="1809"/>
        <item m="1" x="1810"/>
        <item m="1" x="1815"/>
        <item m="1" x="1817"/>
        <item m="1" x="1829"/>
        <item m="1" x="2698"/>
        <item m="1" x="1832"/>
        <item m="1" x="1833"/>
        <item m="1" x="1834"/>
        <item m="1" x="1835"/>
        <item m="1" x="1837"/>
        <item m="1" x="1838"/>
        <item m="1" x="1839"/>
        <item m="1" x="1840"/>
        <item m="1" x="1841"/>
        <item m="1" x="1842"/>
        <item m="1" x="1843"/>
        <item m="1" x="1844"/>
        <item m="1" x="1846"/>
        <item m="1" x="1848"/>
        <item m="1" x="2699"/>
        <item m="1" x="2700"/>
        <item m="1" x="1852"/>
        <item m="1" x="1853"/>
        <item m="1" x="1854"/>
        <item m="1" x="1855"/>
        <item m="1" x="1856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9"/>
        <item m="1" x="1870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1"/>
        <item m="1" x="1902"/>
        <item m="1" x="1903"/>
        <item m="1" x="1904"/>
        <item m="1" x="1905"/>
        <item m="1" x="1906"/>
        <item m="1" x="1907"/>
        <item m="1" x="1908"/>
        <item m="1" x="1910"/>
        <item m="1" x="1912"/>
        <item m="1" x="1913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1"/>
        <item m="1" x="1953"/>
        <item m="1" x="1954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3"/>
        <item m="1" x="1974"/>
        <item m="1" x="1975"/>
        <item m="1" x="1976"/>
        <item m="1" x="1978"/>
        <item m="1" x="1979"/>
        <item m="1" x="1980"/>
        <item m="1" x="1981"/>
        <item m="1" x="1982"/>
        <item m="1" x="1983"/>
        <item m="1" x="1984"/>
        <item m="1" x="1986"/>
        <item m="1" x="1987"/>
        <item m="1" x="1988"/>
        <item m="1" x="1989"/>
        <item m="1" x="1990"/>
        <item m="1" x="1991"/>
        <item m="1" x="1992"/>
        <item m="1" x="1993"/>
        <item m="1" x="1995"/>
        <item m="1" x="1997"/>
        <item m="1" x="1998"/>
        <item m="1" x="2001"/>
        <item m="1" x="2002"/>
        <item m="1" x="2003"/>
        <item m="1" x="2004"/>
        <item m="1" x="2005"/>
        <item m="1" x="2006"/>
        <item m="1" x="2007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9"/>
        <item m="1" x="2023"/>
        <item m="1" x="2024"/>
        <item m="1" x="2025"/>
        <item m="1" x="2026"/>
        <item m="1" x="2027"/>
        <item m="1" x="2028"/>
        <item m="1" x="2029"/>
        <item m="1" x="2031"/>
        <item m="1" x="2032"/>
        <item m="1" x="2033"/>
        <item m="1" x="2034"/>
        <item m="1" x="2035"/>
        <item m="1" x="2036"/>
        <item m="1" x="2037"/>
        <item m="1" x="2038"/>
        <item m="1" x="2040"/>
        <item m="1" x="2042"/>
        <item m="1" x="2045"/>
        <item m="1" x="2046"/>
        <item m="1" x="2047"/>
        <item m="1" x="2048"/>
        <item m="1" x="2049"/>
        <item m="1" x="2050"/>
        <item m="1" x="2052"/>
        <item m="1" x="2053"/>
        <item m="1" x="2055"/>
        <item m="1" x="2056"/>
        <item m="1" x="2057"/>
        <item m="1" x="2058"/>
        <item m="1" x="2059"/>
        <item m="1" x="2061"/>
        <item m="1" x="2063"/>
        <item m="1" x="2065"/>
        <item m="1" x="2066"/>
        <item m="1" x="2067"/>
        <item m="1" x="2068"/>
        <item m="1" x="2069"/>
        <item m="1" x="2070"/>
        <item m="1" x="2071"/>
        <item m="1" x="2072"/>
        <item m="1" x="2074"/>
        <item m="1" x="2075"/>
        <item m="1" x="2076"/>
        <item m="1" x="2077"/>
        <item m="1" x="2078"/>
        <item m="1" x="2080"/>
        <item m="1" x="2082"/>
        <item m="1" x="2083"/>
        <item m="1" x="2084"/>
        <item m="1" x="2085"/>
        <item m="1" x="2086"/>
        <item m="1" x="2087"/>
        <item m="1" x="2088"/>
        <item m="1" x="2089"/>
        <item m="1" x="2091"/>
        <item m="1" x="2092"/>
        <item m="1" x="2093"/>
        <item m="1" x="2094"/>
        <item m="1" x="2095"/>
        <item m="1" x="2096"/>
        <item m="1" x="2097"/>
        <item m="1" x="2098"/>
        <item x="390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10"/>
        <item m="1" x="2111"/>
        <item m="1" x="2112"/>
        <item m="1" x="2113"/>
        <item m="1" x="2114"/>
        <item m="1" x="2115"/>
        <item m="1" x="2116"/>
        <item m="1" x="2119"/>
        <item m="1" x="2121"/>
        <item m="1" x="2122"/>
        <item m="1" x="2123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2"/>
        <item m="1" x="2153"/>
        <item m="1" x="2154"/>
        <item m="1" x="2155"/>
        <item m="1" x="2156"/>
        <item m="1" x="2157"/>
        <item m="1" x="2158"/>
        <item m="1" x="2159"/>
        <item m="1" x="2161"/>
        <item m="1" x="2162"/>
        <item m="1" x="2163"/>
        <item m="1" x="2165"/>
        <item m="1" x="2166"/>
        <item m="1" x="2167"/>
        <item m="1" x="2168"/>
        <item m="1" x="2169"/>
        <item m="1" x="2170"/>
        <item x="647"/>
        <item m="1" x="2171"/>
        <item m="1" x="2172"/>
        <item m="1" x="2173"/>
        <item m="1" x="2174"/>
        <item m="1" x="2175"/>
        <item m="1" x="2176"/>
        <item m="1" x="2177"/>
        <item m="1" x="2178"/>
        <item m="1" x="2180"/>
        <item m="1" x="2182"/>
        <item m="1" x="2185"/>
        <item m="1" x="2186"/>
        <item m="1" x="2187"/>
        <item m="1" x="2188"/>
        <item m="1" x="2189"/>
        <item m="1" x="2190"/>
        <item m="1" x="2191"/>
        <item m="1" x="2193"/>
        <item m="1" x="2194"/>
        <item m="1" x="2196"/>
        <item m="1" x="2197"/>
        <item m="1" x="2198"/>
        <item m="1" x="2199"/>
        <item m="1" x="2200"/>
        <item m="1" x="2202"/>
        <item x="695"/>
        <item m="1" x="2203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2"/>
        <item m="1" x="2224"/>
        <item m="1" x="2225"/>
        <item m="1" x="2226"/>
        <item m="1" x="2227"/>
        <item m="1" x="2228"/>
        <item m="1" x="2229"/>
        <item m="1" x="2230"/>
        <item m="1" x="2231"/>
        <item m="1" x="2233"/>
        <item m="1" x="2234"/>
        <item m="1" x="2235"/>
        <item m="1" x="2236"/>
        <item m="1" x="2237"/>
        <item m="1" x="2238"/>
        <item m="1" x="2239"/>
        <item m="1" x="2240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2"/>
        <item m="1" x="2263"/>
        <item m="1" x="2264"/>
        <item m="1" x="2265"/>
        <item m="1" x="2267"/>
        <item m="1" x="2268"/>
        <item m="1" x="2269"/>
        <item m="1" x="2270"/>
        <item m="1" x="2271"/>
        <item m="1" x="2272"/>
        <item m="1" x="2273"/>
        <item m="1" x="2274"/>
        <item m="1" x="2276"/>
        <item m="1" x="2277"/>
        <item m="1" x="2278"/>
        <item m="1" x="2279"/>
        <item m="1" x="2280"/>
        <item m="1" x="2281"/>
        <item m="1" x="2282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x="573"/>
        <item m="1" x="2294"/>
        <item m="1" x="2295"/>
        <item m="1" x="2296"/>
        <item m="1" x="2297"/>
        <item m="1" x="2298"/>
        <item m="1" x="2299"/>
        <item m="1" x="2300"/>
        <item m="1" x="2301"/>
        <item m="1" x="2303"/>
        <item m="1" x="2305"/>
        <item m="1" x="2306"/>
        <item m="1" x="2307"/>
        <item m="1" x="2308"/>
        <item m="1" x="2309"/>
        <item m="1" x="2310"/>
        <item m="1" x="2311"/>
        <item m="1" x="2312"/>
        <item m="1" x="2314"/>
        <item m="1" x="2315"/>
        <item m="1" x="2316"/>
        <item m="1" x="2317"/>
        <item m="1" x="2318"/>
        <item m="1" x="2319"/>
        <item m="1" x="2320"/>
        <item m="1" x="2321"/>
        <item m="1" x="2323"/>
        <item m="1" x="2325"/>
        <item m="1" x="2326"/>
        <item m="1" x="2327"/>
        <item m="1" x="2328"/>
        <item m="1" x="2329"/>
        <item m="1" x="2330"/>
        <item m="1" x="2331"/>
        <item m="1" x="2332"/>
        <item m="1" x="2335"/>
        <item m="1" x="2336"/>
        <item m="1" x="2337"/>
        <item m="1" x="2338"/>
        <item m="1" x="2339"/>
        <item m="1" x="2340"/>
        <item m="1" x="2341"/>
        <item m="1" x="2343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3"/>
        <item m="1" x="2365"/>
        <item m="1" x="2367"/>
        <item m="1" x="2389"/>
        <item m="1" x="2390"/>
        <item m="1" x="2391"/>
        <item m="1" x="2392"/>
        <item m="1" x="2393"/>
        <item m="1" x="2395"/>
        <item m="1" x="2396"/>
        <item m="1" x="2397"/>
        <item m="1" x="2398"/>
        <item m="1" x="2399"/>
        <item m="1" x="2400"/>
        <item m="1" x="2401"/>
        <item m="1" x="2404"/>
        <item m="1" x="2406"/>
        <item m="1" x="2407"/>
        <item m="1" x="2408"/>
        <item m="1" x="2409"/>
        <item m="1" x="2410"/>
        <item m="1" x="2411"/>
        <item m="1" x="2412"/>
        <item m="1" x="2414"/>
        <item x="584"/>
        <item m="1" x="2418"/>
        <item m="1" x="2419"/>
        <item m="1" x="2420"/>
        <item m="1" x="2421"/>
        <item m="1" x="2422"/>
        <item m="1" x="2424"/>
        <item m="1" x="2425"/>
        <item m="1" x="2427"/>
        <item m="1" x="2428"/>
        <item m="1" x="2429"/>
        <item m="1" x="2430"/>
        <item m="1" x="2431"/>
        <item m="1" x="2432"/>
        <item m="1" x="2433"/>
        <item m="1" x="2437"/>
        <item m="1" x="2438"/>
        <item m="1" x="2440"/>
        <item m="1" x="2441"/>
        <item m="1" x="2443"/>
        <item m="1" x="2444"/>
        <item m="1" x="2445"/>
        <item m="1" x="2446"/>
        <item m="1" x="2447"/>
        <item m="1" x="2448"/>
        <item m="1" x="2451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4"/>
        <item m="1" x="2465"/>
        <item m="1" x="2466"/>
        <item m="1" x="2467"/>
        <item m="1" x="2468"/>
        <item m="1" x="2469"/>
        <item m="1" x="2473"/>
        <item m="1" x="2474"/>
        <item m="1" x="2475"/>
        <item m="1" x="2476"/>
        <item m="1" x="2477"/>
        <item m="1" x="2482"/>
        <item m="1" x="2483"/>
        <item m="1" x="2484"/>
        <item m="1" x="2485"/>
        <item m="1" x="2486"/>
        <item m="1" x="1525"/>
        <item m="1" x="2487"/>
        <item m="1" x="2488"/>
        <item m="1" x="2489"/>
        <item m="1" x="2490"/>
        <item m="1" x="2491"/>
        <item m="1" x="2492"/>
        <item m="1" x="2494"/>
        <item m="1" x="2495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11"/>
        <item m="1" x="2513"/>
        <item m="1" x="2514"/>
        <item m="1" x="2515"/>
        <item m="1" x="2516"/>
        <item m="1" x="2517"/>
        <item m="1" x="2518"/>
        <item m="1" x="2520"/>
        <item m="1" x="2521"/>
        <item m="1" x="2522"/>
        <item m="1" x="2523"/>
        <item m="1" x="2524"/>
        <item m="1" x="2525"/>
        <item m="1" x="2526"/>
        <item m="1" x="2527"/>
        <item m="1" x="1683"/>
        <item m="1" x="2529"/>
        <item m="1" x="2530"/>
        <item m="1" x="2531"/>
        <item m="1" x="2532"/>
        <item m="1" x="2533"/>
        <item m="1" x="2534"/>
        <item m="1" x="2535"/>
        <item m="1" x="2537"/>
        <item m="1" x="2539"/>
        <item m="1" x="2540"/>
        <item m="1" x="2542"/>
        <item m="1" x="2543"/>
        <item m="1" x="2544"/>
        <item m="1" x="2545"/>
        <item m="1" x="2546"/>
        <item m="1" x="2547"/>
        <item m="1" x="2549"/>
        <item m="1" x="2550"/>
        <item m="1" x="2551"/>
        <item m="1" x="2552"/>
        <item m="1" x="2553"/>
        <item m="1" x="2554"/>
        <item m="1" x="2555"/>
        <item m="1" x="2557"/>
        <item m="1" x="2558"/>
        <item m="1" x="2559"/>
        <item m="1" x="2560"/>
        <item m="1" x="2561"/>
        <item m="1" x="2563"/>
        <item m="1" x="2580"/>
        <item m="1" x="2581"/>
        <item m="1" x="2582"/>
        <item m="1" x="2583"/>
        <item m="1" x="2584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10"/>
        <item m="1" x="2611"/>
        <item m="1" x="2612"/>
        <item m="1" x="2613"/>
        <item m="1" x="2614"/>
        <item m="1" x="2616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368"/>
        <item m="1" x="2369"/>
        <item m="1" x="2370"/>
        <item m="1" x="2375"/>
        <item m="1" x="2377"/>
        <item m="1" x="2378"/>
        <item m="1" x="2379"/>
        <item m="1" x="2380"/>
        <item m="1" x="2381"/>
        <item m="1" x="2386"/>
        <item m="1" x="2387"/>
        <item m="1" x="2388"/>
        <item m="1" x="2564"/>
        <item m="1" x="2565"/>
        <item m="1" x="2566"/>
        <item m="1" x="2567"/>
        <item m="1" x="2568"/>
        <item m="1" x="2570"/>
        <item m="1" x="2571"/>
        <item m="1" x="2572"/>
        <item m="1" x="2573"/>
        <item m="1" x="2574"/>
        <item m="1" x="2575"/>
        <item m="1" x="1461"/>
        <item m="1" x="2577"/>
        <item x="83"/>
        <item m="1" x="2578"/>
        <item m="1" x="2579"/>
        <item m="1" x="1831"/>
        <item m="1" x="1849"/>
        <item m="1" x="1851"/>
        <item m="1" x="2694"/>
        <item m="1" x="2695"/>
        <item m="1" x="2696"/>
        <item m="1" x="2697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8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1"/>
        <item m="1" x="1132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x="58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4"/>
        <item m="1" x="1225"/>
        <item m="1" x="1226"/>
        <item m="1" x="1227"/>
        <item m="1" x="1228"/>
        <item m="1" x="1229"/>
        <item m="1" x="1230"/>
        <item m="1" x="1231"/>
        <item m="1" x="1233"/>
        <item m="1" x="1234"/>
        <item m="1" x="1236"/>
        <item m="1" x="1237"/>
        <item m="1" x="1238"/>
        <item m="1" x="1239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3"/>
        <item m="1" x="1274"/>
        <item m="1" x="1275"/>
        <item m="1" x="1276"/>
        <item m="1" x="1277"/>
        <item m="1" x="1278"/>
        <item m="1" x="1279"/>
        <item m="1" x="1280"/>
        <item m="1" x="1282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5"/>
        <item m="1" x="1456"/>
        <item m="1" x="1457"/>
        <item x="690"/>
        <item m="1" x="1458"/>
        <item m="1" x="1459"/>
        <item m="1" x="1460"/>
        <item m="1" x="1462"/>
        <item m="1" x="1463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2"/>
        <item m="1" x="1483"/>
        <item m="1" x="1484"/>
        <item m="1" x="1485"/>
        <item m="1" x="1487"/>
        <item m="1" x="1488"/>
        <item m="1" x="1489"/>
        <item m="1" x="1490"/>
        <item m="1" x="1491"/>
        <item m="1" x="1492"/>
        <item m="1" x="1493"/>
        <item m="1" x="1495"/>
        <item m="1" x="1499"/>
        <item m="1" x="1500"/>
        <item m="1" x="1501"/>
        <item m="1" x="1503"/>
        <item m="1" x="1504"/>
        <item m="1" x="1505"/>
        <item m="1" x="1506"/>
        <item m="1" x="1507"/>
        <item m="1" x="1508"/>
        <item m="1" x="1509"/>
        <item m="1" x="1511"/>
        <item m="1" x="1513"/>
        <item m="1" x="1514"/>
        <item m="1" x="1515"/>
        <item m="1" x="1516"/>
        <item m="1" x="1518"/>
        <item m="1" x="1519"/>
        <item m="1" x="1520"/>
        <item m="1" x="1521"/>
        <item m="1" x="1522"/>
        <item m="1" x="1524"/>
        <item m="1" x="1527"/>
        <item m="1" x="1528"/>
        <item m="1" x="1529"/>
        <item m="1" x="1530"/>
        <item m="1" x="1531"/>
        <item m="1" x="1532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7"/>
        <item m="1" x="1548"/>
        <item m="1" x="1549"/>
        <item m="1" x="1551"/>
        <item m="1" x="1552"/>
        <item m="1" x="1553"/>
        <item m="1" x="1554"/>
        <item m="1" x="1555"/>
        <item m="1" x="1556"/>
        <item m="1" x="1557"/>
        <item m="1" x="1560"/>
        <item m="1" x="1561"/>
        <item m="1" x="1562"/>
        <item m="1" x="1563"/>
        <item m="1" x="1565"/>
        <item m="1" x="1566"/>
        <item m="1" x="1567"/>
        <item m="1" x="1568"/>
        <item m="1" x="1569"/>
        <item m="1" x="1570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1"/>
        <item m="1" x="1594"/>
        <item m="1" x="1595"/>
        <item m="1" x="1597"/>
        <item x="651"/>
        <item m="1" x="1598"/>
        <item m="1" x="1599"/>
        <item m="1" x="1600"/>
        <item m="1" x="1601"/>
        <item m="1" x="1602"/>
        <item m="1" x="1603"/>
        <item m="1" x="1605"/>
        <item m="1" x="1606"/>
        <item m="1" x="1607"/>
        <item m="1" x="1608"/>
        <item m="1" x="1609"/>
        <item m="1" x="1610"/>
        <item m="1" x="1611"/>
        <item m="1" x="1612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8"/>
        <item m="1" x="1649"/>
        <item m="1" x="1650"/>
        <item m="1" x="1651"/>
        <item m="1" x="1653"/>
        <item x="480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7"/>
        <item x="268"/>
        <item x="269"/>
        <item x="271"/>
        <item x="273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7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9"/>
        <item x="510"/>
        <item x="511"/>
        <item x="512"/>
        <item x="513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5"/>
        <item x="567"/>
        <item x="568"/>
        <item x="569"/>
        <item x="571"/>
        <item x="574"/>
        <item x="575"/>
        <item x="576"/>
        <item x="577"/>
        <item x="578"/>
        <item x="579"/>
        <item x="581"/>
        <item x="582"/>
        <item x="583"/>
        <item x="585"/>
        <item x="586"/>
        <item x="587"/>
        <item x="589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8"/>
        <item x="610"/>
        <item x="612"/>
        <item x="613"/>
        <item x="615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8"/>
        <item x="649"/>
        <item x="650"/>
        <item x="652"/>
        <item x="654"/>
        <item x="656"/>
        <item x="657"/>
        <item x="658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5"/>
        <item x="686"/>
        <item x="687"/>
        <item x="688"/>
        <item x="689"/>
        <item x="691"/>
        <item x="693"/>
        <item x="694"/>
        <item x="696"/>
        <item x="697"/>
        <item x="698"/>
        <item x="699"/>
        <item x="700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2"/>
        <item x="744"/>
        <item x="746"/>
        <item x="747"/>
        <item x="748"/>
        <item x="749"/>
        <item x="751"/>
        <item x="752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7"/>
        <item x="768"/>
        <item x="769"/>
        <item x="771"/>
        <item x="772"/>
        <item x="773"/>
        <item x="774"/>
        <item x="775"/>
        <item x="776"/>
        <item x="777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</items>
    </pivotField>
    <pivotField axis="axisRow" compact="0" outline="0" subtotalTop="0" showAll="0" includeNewItemsInFilter="1" defaultSubtotal="0">
      <items count="8000">
        <item m="1" x="6029"/>
        <item m="1" x="5700"/>
        <item m="1" x="4795"/>
        <item m="1" x="4236"/>
        <item m="1" x="5131"/>
        <item m="1" x="6087"/>
        <item m="1" x="6550"/>
        <item m="1" x="4422"/>
        <item m="1" x="6582"/>
        <item m="1" x="4672"/>
        <item m="1" x="6457"/>
        <item m="1" x="4807"/>
        <item m="1" x="5089"/>
        <item m="1" x="7287"/>
        <item m="1" x="5282"/>
        <item m="1" x="4950"/>
        <item m="1" x="6789"/>
        <item m="1" x="5296"/>
        <item m="1" x="5215"/>
        <item m="1" x="5269"/>
        <item m="1" x="7265"/>
        <item m="1" x="4681"/>
        <item m="1" x="4805"/>
        <item m="1" x="7093"/>
        <item m="1" x="5655"/>
        <item m="1" x="6642"/>
        <item m="1" x="5288"/>
        <item m="1" x="6262"/>
        <item m="1" x="5029"/>
        <item m="1" x="5362"/>
        <item m="1" x="4660"/>
        <item m="1" x="6528"/>
        <item m="1" x="7976"/>
        <item m="1" x="4910"/>
        <item m="1" x="7341"/>
        <item m="1" x="6155"/>
        <item m="1" x="4494"/>
        <item m="1" x="7187"/>
        <item m="1" x="7103"/>
        <item m="1" x="4791"/>
        <item m="1" x="7578"/>
        <item m="1" x="5370"/>
        <item m="1" x="6415"/>
        <item m="1" x="6061"/>
        <item m="1" x="5077"/>
        <item m="1" x="4324"/>
        <item m="1" x="7118"/>
        <item m="1" x="7022"/>
        <item m="1" x="4763"/>
        <item m="1" x="6150"/>
        <item m="1" x="6181"/>
        <item m="1" x="4704"/>
        <item m="1" x="4488"/>
        <item m="1" x="5403"/>
        <item m="1" x="7639"/>
        <item m="1" x="5984"/>
        <item m="1" x="5552"/>
        <item m="1" x="7816"/>
        <item m="1" x="7821"/>
        <item m="1" x="7825"/>
        <item m="1" x="4854"/>
        <item m="1" x="6534"/>
        <item m="1" x="5681"/>
        <item m="1" x="5189"/>
        <item m="1" x="6144"/>
        <item m="1" x="4644"/>
        <item m="1" x="4554"/>
        <item m="1" x="4914"/>
        <item m="1" x="5539"/>
        <item m="1" x="5354"/>
        <item m="1" x="5695"/>
        <item m="1" x="7537"/>
        <item m="1" x="7571"/>
        <item m="1" x="5947"/>
        <item m="1" x="6992"/>
        <item m="1" x="6483"/>
        <item m="1" x="6471"/>
        <item m="1" x="6121"/>
        <item m="1" x="6443"/>
        <item m="1" x="5645"/>
        <item m="1" x="6609"/>
        <item m="1" x="6086"/>
        <item m="1" x="4687"/>
        <item m="1" x="6472"/>
        <item m="1" x="5813"/>
        <item m="1" x="7689"/>
        <item m="1" x="7948"/>
        <item m="1" x="6734"/>
        <item m="1" x="7828"/>
        <item x="19"/>
        <item m="1" x="6759"/>
        <item m="1" x="7776"/>
        <item m="1" x="6268"/>
        <item m="1" x="7773"/>
        <item m="1" x="4463"/>
        <item m="1" x="6605"/>
        <item m="1" x="4516"/>
        <item m="1" x="5722"/>
        <item m="1" x="7543"/>
        <item m="1" x="7869"/>
        <item m="1" x="5895"/>
        <item m="1" x="4551"/>
        <item m="1" x="7752"/>
        <item m="1" x="5241"/>
        <item m="1" x="7312"/>
        <item m="1" x="7433"/>
        <item m="1" x="7320"/>
        <item m="1" x="5211"/>
        <item m="1" x="6494"/>
        <item m="1" x="7140"/>
        <item m="1" x="5723"/>
        <item m="1" x="6243"/>
        <item m="1" x="4643"/>
        <item m="1" x="7408"/>
        <item m="1" x="7746"/>
        <item m="1" x="4502"/>
        <item m="1" x="6493"/>
        <item m="1" x="6402"/>
        <item m="1" x="7671"/>
        <item m="1" x="5600"/>
        <item m="1" x="6553"/>
        <item m="1" x="6281"/>
        <item m="1" x="6168"/>
        <item m="1" x="6828"/>
        <item m="1" x="5052"/>
        <item m="1" x="7545"/>
        <item m="1" x="7653"/>
        <item m="1" x="4776"/>
        <item m="1" x="6762"/>
        <item m="1" x="4963"/>
        <item m="1" x="5824"/>
        <item m="1" x="6080"/>
        <item m="1" x="4338"/>
        <item m="1" x="7506"/>
        <item m="1" x="6230"/>
        <item m="1" x="4604"/>
        <item m="1" x="4532"/>
        <item m="1" x="7153"/>
        <item m="1" x="6113"/>
        <item m="1" x="7174"/>
        <item m="1" x="5069"/>
        <item m="1" x="5442"/>
        <item m="1" x="6995"/>
        <item m="1" x="6027"/>
        <item m="1" x="5810"/>
        <item m="1" x="6350"/>
        <item m="1" x="6784"/>
        <item m="1" x="5653"/>
        <item m="1" x="7870"/>
        <item m="1" x="7221"/>
        <item m="1" x="7840"/>
        <item m="1" x="6487"/>
        <item m="1" x="6787"/>
        <item m="1" x="7858"/>
        <item m="1" x="7649"/>
        <item m="1" x="7507"/>
        <item m="1" x="5989"/>
        <item m="1" x="5998"/>
        <item m="1" x="6981"/>
        <item m="1" x="7000"/>
        <item m="1" x="7473"/>
        <item m="1" x="6164"/>
        <item m="1" x="5348"/>
        <item m="1" x="6733"/>
        <item m="1" x="6649"/>
        <item m="1" x="6133"/>
        <item m="1" x="6923"/>
        <item m="1" x="6559"/>
        <item m="1" x="7483"/>
        <item m="1" x="4979"/>
        <item m="1" x="5295"/>
        <item m="1" x="7536"/>
        <item m="1" x="6435"/>
        <item m="1" x="4636"/>
        <item m="1" x="7515"/>
        <item m="1" x="6538"/>
        <item m="1" x="5864"/>
        <item m="1" x="6247"/>
        <item m="1" x="4280"/>
        <item m="1" x="4787"/>
        <item m="1" x="5836"/>
        <item m="1" x="4888"/>
        <item m="1" x="6069"/>
        <item m="1" x="5964"/>
        <item m="1" x="4340"/>
        <item m="1" x="4898"/>
        <item m="1" x="7807"/>
        <item m="1" x="5682"/>
        <item m="1" x="6187"/>
        <item m="1" x="6231"/>
        <item m="1" x="7656"/>
        <item m="1" x="7611"/>
        <item m="1" x="5917"/>
        <item m="1" x="5949"/>
        <item m="1" x="5730"/>
        <item m="1" x="6589"/>
        <item m="1" x="6193"/>
        <item m="1" x="7758"/>
        <item m="1" x="4861"/>
        <item m="1" x="5993"/>
        <item m="1" x="6716"/>
        <item m="1" x="5066"/>
        <item m="1" x="6400"/>
        <item m="1" x="7125"/>
        <item m="1" x="7058"/>
        <item m="1" x="6423"/>
        <item m="1" x="4615"/>
        <item m="1" x="4351"/>
        <item m="1" x="7983"/>
        <item m="1" x="6462"/>
        <item m="1" x="7175"/>
        <item m="1" x="7183"/>
        <item m="1" x="4223"/>
        <item m="1" x="4372"/>
        <item m="1" x="5032"/>
        <item m="1" x="7581"/>
        <item m="1" x="5418"/>
        <item m="1" x="5121"/>
        <item m="1" x="7168"/>
        <item m="1" x="4985"/>
        <item m="1" x="5143"/>
        <item m="1" x="6099"/>
        <item m="1" x="5023"/>
        <item m="1" x="4291"/>
        <item m="1" x="6502"/>
        <item m="1" x="5818"/>
        <item m="1" x="7201"/>
        <item m="1" x="6849"/>
        <item m="1" x="6814"/>
        <item m="1" x="5156"/>
        <item m="1" x="5107"/>
        <item m="1" x="5161"/>
        <item m="1" x="6372"/>
        <item m="1" x="7568"/>
        <item m="1" x="7042"/>
        <item m="1" x="4397"/>
        <item m="1" x="6695"/>
        <item x="256"/>
        <item m="1" x="7491"/>
        <item m="1" x="6562"/>
        <item m="1" x="7306"/>
        <item m="1" x="6788"/>
        <item m="1" x="5415"/>
        <item m="1" x="7424"/>
        <item m="1" x="5283"/>
        <item m="1" x="7642"/>
        <item m="1" x="5931"/>
        <item m="1" x="5366"/>
        <item m="1" x="7608"/>
        <item m="1" x="4311"/>
        <item m="1" x="6956"/>
        <item m="1" x="4661"/>
        <item m="1" x="4220"/>
        <item m="1" x="5513"/>
        <item m="1" x="7144"/>
        <item m="1" x="4360"/>
        <item m="1" x="5134"/>
        <item m="1" x="6420"/>
        <item m="1" x="6293"/>
        <item m="1" x="5427"/>
        <item m="1" x="7347"/>
        <item m="1" x="5343"/>
        <item m="1" x="6214"/>
        <item m="1" x="7145"/>
        <item m="1" x="5636"/>
        <item m="1" x="5709"/>
        <item m="1" x="4230"/>
        <item m="1" x="6506"/>
        <item m="1" x="5687"/>
        <item m="1" x="5896"/>
        <item m="1" x="6138"/>
        <item m="1" x="5782"/>
        <item m="1" x="5854"/>
        <item m="1" x="5059"/>
        <item m="1" x="6723"/>
        <item m="1" x="4370"/>
        <item m="1" x="7066"/>
        <item m="1" x="4623"/>
        <item m="1" x="6522"/>
        <item m="1" x="7630"/>
        <item m="1" x="6888"/>
        <item m="1" x="6348"/>
        <item m="1" x="5253"/>
        <item m="1" x="5819"/>
        <item m="1" x="5807"/>
        <item m="1" x="7917"/>
        <item m="1" x="7894"/>
        <item m="1" x="5481"/>
        <item m="1" x="4749"/>
        <item m="1" x="5860"/>
        <item m="1" x="5772"/>
        <item m="1" x="7546"/>
        <item m="1" x="5430"/>
        <item m="1" x="5395"/>
        <item m="1" x="7289"/>
        <item m="1" x="6422"/>
        <item m="1" x="4930"/>
        <item m="1" x="6390"/>
        <item m="1" x="4811"/>
        <item m="1" x="7554"/>
        <item m="1" x="5857"/>
        <item m="1" x="4826"/>
        <item m="1" x="6781"/>
        <item m="1" x="4758"/>
        <item m="1" x="7529"/>
        <item m="1" x="5801"/>
        <item m="1" x="6974"/>
        <item m="1" x="4680"/>
        <item m="1" x="5350"/>
        <item m="1" x="6481"/>
        <item m="1" x="5761"/>
        <item m="1" x="6371"/>
        <item m="1" x="5086"/>
        <item m="1" x="5817"/>
        <item m="1" x="6569"/>
        <item m="1" x="5097"/>
        <item m="1" x="5060"/>
        <item m="1" x="5106"/>
        <item m="1" x="4357"/>
        <item m="1" x="6890"/>
        <item m="1" x="5159"/>
        <item m="1" x="7456"/>
        <item m="1" x="5109"/>
        <item m="1" x="5833"/>
        <item m="1" x="4639"/>
        <item m="1" x="4607"/>
        <item m="1" x="7392"/>
        <item m="1" x="6001"/>
        <item m="1" x="4398"/>
        <item m="1" x="4586"/>
        <item m="1" x="7562"/>
        <item m="1" x="6019"/>
        <item m="1" x="7107"/>
        <item m="1" x="6127"/>
        <item m="1" x="6704"/>
        <item m="1" x="6846"/>
        <item m="1" x="6719"/>
        <item m="1" x="7497"/>
        <item m="1" x="5803"/>
        <item m="1" x="4281"/>
        <item m="1" x="7257"/>
        <item m="1" x="6573"/>
        <item m="1" x="5703"/>
        <item m="1" x="7059"/>
        <item m="1" x="6005"/>
        <item m="1" x="7955"/>
        <item m="1" x="6689"/>
        <item m="1" x="4207"/>
        <item m="1" x="7704"/>
        <item m="1" x="6852"/>
        <item m="1" x="7800"/>
        <item m="1" x="4683"/>
        <item m="1" x="6237"/>
        <item m="1" x="5298"/>
        <item m="1" x="4217"/>
        <item m="1" x="6616"/>
        <item m="1" x="7898"/>
        <item m="1" x="6154"/>
        <item m="1" x="6218"/>
        <item m="1" x="5792"/>
        <item m="1" x="4685"/>
        <item m="1" x="5944"/>
        <item m="1" x="4244"/>
        <item m="1" x="7723"/>
        <item m="1" x="7847"/>
        <item m="1" x="7968"/>
        <item m="1" x="7345"/>
        <item m="1" x="7774"/>
        <item m="1" x="6735"/>
        <item m="1" x="7709"/>
        <item m="1" x="6104"/>
        <item m="1" x="4321"/>
        <item m="1" x="6744"/>
        <item m="1" x="7777"/>
        <item m="1" x="6899"/>
        <item m="1" x="4452"/>
        <item m="1" x="6809"/>
        <item m="1" x="7864"/>
        <item m="1" x="7086"/>
        <item m="1" x="7018"/>
        <item m="1" x="4831"/>
        <item m="1" x="4209"/>
        <item m="1" x="6319"/>
        <item m="1" x="6169"/>
        <item m="1" x="5065"/>
        <item m="1" x="5319"/>
        <item m="1" x="5527"/>
        <item m="1" x="5741"/>
        <item m="1" x="4976"/>
        <item m="1" x="7566"/>
        <item m="1" x="4213"/>
        <item m="1" x="7054"/>
        <item m="1" x="6835"/>
        <item m="1" x="4986"/>
        <item m="1" x="5806"/>
        <item m="1" x="4330"/>
        <item m="1" x="4893"/>
        <item m="1" x="5339"/>
        <item m="1" x="6672"/>
        <item m="1" x="7090"/>
        <item m="1" x="6969"/>
        <item m="1" x="7351"/>
        <item m="1" x="4401"/>
        <item m="1" x="5519"/>
        <item m="1" x="7435"/>
        <item m="1" x="5440"/>
        <item m="1" x="4344"/>
        <item m="1" x="6993"/>
        <item m="1" x="4312"/>
        <item m="1" x="4297"/>
        <item m="1" x="7024"/>
        <item m="1" x="4852"/>
        <item m="1" x="7477"/>
        <item m="1" x="6170"/>
        <item m="1" x="6105"/>
        <item m="1" x="4842"/>
        <item m="1" x="7040"/>
        <item m="1" x="7651"/>
        <item m="1" x="6143"/>
        <item m="1" x="6145"/>
        <item m="1" x="6763"/>
        <item m="1" x="7935"/>
        <item m="1" x="5163"/>
        <item m="1" x="4466"/>
        <item m="1" x="4440"/>
        <item m="1" x="6020"/>
        <item m="1" x="4375"/>
        <item m="1" x="6705"/>
        <item m="1" x="5105"/>
        <item m="1" x="4803"/>
        <item m="1" x="6393"/>
        <item m="1" x="5660"/>
        <item m="1" x="6340"/>
        <item m="1" x="7102"/>
        <item m="1" x="6925"/>
        <item m="1" x="7393"/>
        <item m="1" x="7412"/>
        <item m="1" x="4386"/>
        <item m="1" x="4356"/>
        <item m="1" x="7088"/>
        <item m="1" x="5830"/>
        <item m="1" x="7732"/>
        <item m="1" x="5887"/>
        <item m="1" x="4792"/>
        <item m="1" x="4700"/>
        <item m="1" x="6568"/>
        <item m="1" x="5789"/>
        <item m="1" x="5512"/>
        <item m="1" x="4912"/>
        <item m="1" x="4747"/>
        <item m="1" x="5942"/>
        <item m="1" x="5773"/>
        <item m="1" x="4928"/>
        <item m="1" x="7849"/>
        <item m="1" x="4682"/>
        <item m="1" x="6571"/>
        <item m="1" x="4850"/>
        <item m="1" x="5525"/>
        <item m="1" x="4358"/>
        <item m="1" x="4555"/>
        <item m="1" x="4467"/>
        <item m="1" x="4806"/>
        <item m="1" x="6342"/>
        <item m="1" x="7259"/>
        <item m="1" x="5706"/>
        <item m="1" x="6167"/>
        <item m="1" x="6153"/>
        <item m="1" x="7579"/>
        <item m="1" x="7085"/>
        <item m="1" x="5885"/>
        <item m="1" x="5799"/>
        <item m="1" x="5530"/>
        <item m="1" x="5615"/>
        <item m="1" x="7848"/>
        <item m="1" x="6056"/>
        <item m="1" x="5664"/>
        <item m="1" x="6628"/>
        <item m="1" x="6341"/>
        <item m="1" x="6006"/>
        <item m="1" x="6387"/>
        <item m="1" x="7310"/>
        <item m="1" x="6353"/>
        <item m="1" x="7609"/>
        <item m="1" x="5205"/>
        <item m="1" x="5020"/>
        <item m="1" x="4335"/>
        <item m="1" x="5507"/>
        <item m="1" x="7764"/>
        <item m="1" x="6257"/>
        <item m="1" x="4999"/>
        <item m="1" x="6752"/>
        <item m="1" x="4794"/>
        <item m="1" x="5152"/>
        <item m="1" x="4374"/>
        <item m="1" x="7234"/>
        <item m="1" x="6303"/>
        <item m="1" x="6563"/>
        <item m="1" x="7199"/>
        <item m="1" x="7089"/>
        <item m="1" x="6198"/>
        <item m="1" x="6108"/>
        <item m="1" x="4245"/>
        <item m="1" x="7283"/>
        <item m="1" x="4308"/>
        <item m="1" x="5130"/>
        <item m="1" x="6575"/>
        <item m="1" x="5300"/>
        <item m="1" x="7243"/>
        <item m="1" x="4978"/>
        <item m="1" x="7874"/>
        <item m="1" x="6997"/>
        <item m="1" x="7426"/>
        <item m="1" x="4462"/>
        <item m="1" x="4548"/>
        <item m="1" x="4475"/>
        <item m="1" x="5398"/>
        <item m="1" x="6425"/>
        <item m="1" x="7648"/>
        <item m="1" x="7382"/>
        <item m="1" x="6040"/>
        <item m="1" x="5963"/>
        <item m="1" x="4391"/>
        <item m="1" x="7891"/>
        <item m="1" x="7035"/>
        <item m="1" x="6919"/>
        <item m="1" x="4975"/>
        <item m="1" x="7374"/>
        <item m="1" x="5669"/>
        <item m="1" x="5389"/>
        <item m="1" x="6365"/>
        <item m="1" x="4956"/>
        <item m="1" x="4549"/>
        <item m="1" x="4984"/>
        <item m="1" x="4603"/>
        <item m="1" x="5216"/>
        <item m="1" x="7170"/>
        <item m="1" x="5614"/>
        <item m="1" x="4405"/>
        <item m="1" x="4243"/>
        <item m="1" x="7169"/>
        <item m="1" x="7961"/>
        <item m="1" x="7685"/>
        <item m="1" x="6730"/>
        <item m="1" x="6003"/>
        <item m="1" x="7148"/>
        <item m="1" x="7120"/>
        <item m="1" x="7495"/>
        <item m="1" x="6009"/>
        <item m="1" x="6827"/>
        <item m="1" x="5242"/>
        <item m="1" x="6937"/>
        <item m="1" x="6356"/>
        <item m="1" x="7551"/>
        <item m="1" x="4417"/>
        <item m="1" x="6831"/>
        <item m="1" x="6448"/>
        <item m="1" x="5046"/>
        <item m="1" x="5797"/>
        <item m="1" x="5871"/>
        <item m="1" x="6290"/>
        <item m="1" x="5994"/>
        <item m="1" x="6729"/>
        <item m="1" x="7128"/>
        <item m="1" x="6845"/>
        <item m="1" x="4725"/>
        <item m="1" x="5465"/>
        <item m="1" x="4571"/>
        <item m="1" x="5842"/>
        <item m="1" x="4566"/>
        <item m="1" x="5862"/>
        <item m="1" x="6900"/>
        <item m="1" x="6084"/>
        <item m="1" x="7705"/>
        <item m="1" x="4877"/>
        <item m="1" x="4873"/>
        <item m="1" x="6812"/>
        <item m="1" x="4295"/>
        <item m="1" x="4616"/>
        <item m="1" x="5431"/>
        <item m="1" x="5396"/>
        <item m="1" x="7384"/>
        <item m="1" x="5948"/>
        <item m="1" x="7919"/>
        <item m="1" x="7503"/>
        <item m="1" x="6790"/>
        <item m="1" x="4884"/>
        <item m="1" x="4513"/>
        <item m="1" x="6194"/>
        <item m="1" x="7132"/>
        <item m="1" x="7795"/>
        <item m="1" x="7943"/>
        <item m="1" x="7580"/>
        <item m="1" x="5229"/>
        <item m="1" x="4855"/>
        <item m="1" x="4782"/>
        <item m="1" x="4482"/>
        <item m="1" x="5123"/>
        <item m="1" x="6548"/>
        <item m="1" x="6273"/>
        <item m="1" x="6931"/>
        <item m="1" x="4809"/>
        <item m="1" x="6935"/>
        <item m="1" x="6771"/>
        <item m="1" x="4557"/>
        <item m="1" x="4472"/>
        <item m="1" x="7967"/>
        <item m="1" x="7644"/>
        <item m="1" x="5200"/>
        <item m="1" x="5910"/>
        <item m="1" x="6320"/>
        <item m="1" x="6662"/>
        <item m="1" x="4721"/>
        <item m="1" x="7712"/>
        <item m="1" x="5262"/>
        <item m="1" x="6330"/>
        <item m="1" x="6954"/>
        <item m="1" x="7676"/>
        <item m="1" x="6178"/>
        <item m="1" x="6736"/>
        <item m="1" x="6110"/>
        <item m="1" x="7399"/>
        <item m="1" x="5429"/>
        <item m="1" x="6334"/>
        <item m="1" x="4735"/>
        <item m="1" x="5320"/>
        <item m="1" x="5516"/>
        <item m="1" x="6208"/>
        <item m="1" x="7670"/>
        <item m="1" x="6623"/>
        <item m="1" x="5095"/>
        <item m="1" x="4582"/>
        <item m="1" x="5318"/>
        <item m="1" x="7219"/>
        <item m="1" x="7618"/>
        <item m="1" x="5886"/>
        <item m="1" x="4206"/>
        <item m="1" x="6964"/>
        <item m="1" x="6766"/>
        <item m="1" x="6071"/>
        <item m="1" x="6976"/>
        <item m="1" x="6242"/>
        <item m="1" x="5724"/>
        <item m="1" x="5314"/>
        <item m="1" x="7697"/>
        <item m="1" x="6094"/>
        <item m="1" x="5902"/>
        <item m="1" x="5496"/>
        <item m="1" x="4631"/>
        <item m="1" x="7985"/>
        <item m="1" x="4414"/>
        <item m="1" x="7634"/>
        <item m="1" x="4671"/>
        <item m="1" x="6464"/>
        <item m="1" x="5010"/>
        <item m="1" x="6484"/>
        <item m="1" x="7371"/>
        <item m="1" x="5620"/>
        <item m="1" x="5201"/>
        <item m="1" x="6629"/>
        <item m="1" x="5904"/>
        <item m="1" x="6948"/>
        <item m="1" x="5666"/>
        <item x="250"/>
        <item m="1" x="6030"/>
        <item m="1" x="5124"/>
        <item m="1" x="5726"/>
        <item m="1" x="7813"/>
        <item m="1" x="5908"/>
        <item m="1" x="7751"/>
        <item m="1" x="7446"/>
        <item m="1" x="4777"/>
        <item m="1" x="4851"/>
        <item m="1" x="6630"/>
        <item m="1" x="6366"/>
        <item m="1" x="6419"/>
        <item m="1" x="6837"/>
        <item m="1" x="6162"/>
        <item m="1" x="6566"/>
        <item m="1" x="6941"/>
        <item m="1" x="4585"/>
        <item m="1" x="5843"/>
        <item m="1" x="7688"/>
        <item m="1" x="4550"/>
        <item m="1" x="5338"/>
        <item m="1" x="5047"/>
        <item m="1" x="7209"/>
        <item m="1" x="6261"/>
        <item m="1" x="7785"/>
        <item m="1" x="6093"/>
        <item m="1" x="4933"/>
        <item m="1" x="4534"/>
        <item m="1" x="5809"/>
        <item m="1" x="4951"/>
        <item m="1" x="4583"/>
        <item m="1" x="4503"/>
        <item m="1" x="4815"/>
        <item m="1" x="5049"/>
        <item m="1" x="5898"/>
        <item m="1" x="4563"/>
        <item m="1" x="4924"/>
        <item m="1" x="5274"/>
        <item m="1" x="7585"/>
        <item m="1" x="5635"/>
        <item m="1" x="4289"/>
        <item m="1" x="7490"/>
        <item m="1" x="4974"/>
        <item m="1" x="4612"/>
        <item m="1" x="6482"/>
        <item m="1" x="5273"/>
        <item m="1" x="5492"/>
        <item m="1" x="7883"/>
        <item m="1" x="5752"/>
        <item m="1" x="5909"/>
        <item m="1" x="6109"/>
        <item m="1" x="4614"/>
        <item m="1" x="7930"/>
        <item m="1" x="5008"/>
        <item m="1" x="6706"/>
        <item m="1" x="4868"/>
        <item m="1" x="4699"/>
        <item m="1" x="7851"/>
        <item m="1" x="7907"/>
        <item m="1" x="6388"/>
        <item m="1" x="7739"/>
        <item m="1" x="5553"/>
        <item m="1" x="4454"/>
        <item m="1" x="5458"/>
        <item m="1" x="5477"/>
        <item m="1" x="4546"/>
        <item m="1" x="5040"/>
        <item m="1" x="4778"/>
        <item m="1" x="7291"/>
        <item m="1" x="4264"/>
        <item m="1" x="5880"/>
        <item m="1" x="6603"/>
        <item m="1" x="7233"/>
        <item m="1" x="5488"/>
        <item m="1" x="6432"/>
        <item m="1" x="7360"/>
        <item m="1" x="5543"/>
        <item m="1" x="7194"/>
        <item m="1" x="5221"/>
        <item m="1" x="6592"/>
        <item m="1" x="4969"/>
        <item m="1" x="7322"/>
        <item m="1" x="6626"/>
        <item m="1" x="7966"/>
        <item m="1" x="5982"/>
        <item m="1" x="4859"/>
        <item m="1" x="7124"/>
        <item m="1" x="7315"/>
        <item m="1" x="4761"/>
        <item m="1" x="6544"/>
        <item m="1" x="4647"/>
        <item m="1" x="4880"/>
        <item m="1" x="4720"/>
        <item m="1" x="6354"/>
        <item m="1" x="4204"/>
        <item m="1" x="5479"/>
        <item m="1" x="7447"/>
        <item m="1" x="7603"/>
        <item m="1" x="6064"/>
        <item m="1" x="5344"/>
        <item m="1" x="7738"/>
        <item m="1" x="4786"/>
        <item m="1" x="5575"/>
        <item m="1" x="6933"/>
        <item m="1" x="7734"/>
        <item m="1" x="4872"/>
        <item m="1" x="7682"/>
        <item m="1" x="4771"/>
        <item m="1" x="6210"/>
        <item m="1" x="4678"/>
        <item m="1" x="5176"/>
        <item m="1" x="5190"/>
        <item m="1" x="7731"/>
        <item m="1" x="7025"/>
        <item m="1" x="4361"/>
        <item m="1" x="6767"/>
        <item m="1" x="5142"/>
        <item m="1" x="6743"/>
        <item m="1" x="5915"/>
        <item m="1" x="6048"/>
        <item m="1" x="5508"/>
        <item m="1" x="4874"/>
        <item m="1" x="5125"/>
        <item m="1" x="7527"/>
        <item m="1" x="4744"/>
        <item m="1" x="7496"/>
        <item m="1" x="5796"/>
        <item m="1" x="7288"/>
        <item m="1" x="7788"/>
        <item m="1" x="4460"/>
        <item m="1" x="6994"/>
        <item m="1" x="6430"/>
        <item m="1" x="5827"/>
        <item m="1" x="5409"/>
        <item m="1" x="5528"/>
        <item m="1" x="4808"/>
        <item m="1" x="4666"/>
        <item m="1" x="6529"/>
        <item m="1" x="6501"/>
        <item m="1" x="6792"/>
        <item m="1" x="5058"/>
        <item m="1" x="5421"/>
        <item m="1" x="7957"/>
        <item m="1" x="5459"/>
        <item m="1" x="7796"/>
        <item m="1" x="7716"/>
        <item m="1" x="6004"/>
        <item m="1" x="5731"/>
        <item m="1" x="5626"/>
        <item m="1" x="7182"/>
        <item m="1" x="6980"/>
        <item m="1" x="5165"/>
        <item m="1" x="6661"/>
        <item m="1" x="7242"/>
        <item m="1" x="6173"/>
        <item m="1" x="5322"/>
        <item m="1" x="7163"/>
        <item m="1" x="4481"/>
        <item m="1" x="6079"/>
        <item m="1" x="5716"/>
        <item m="1" x="5120"/>
        <item m="1" x="6321"/>
        <item m="1" x="4594"/>
        <item m="1" x="6031"/>
        <item m="1" x="6590"/>
        <item m="1" x="7949"/>
        <item m="1" x="6177"/>
        <item m="1" x="4567"/>
        <item m="1" x="7133"/>
        <item m="1" x="5776"/>
        <item m="1" x="5226"/>
        <item m="1" x="5850"/>
        <item m="1" x="5935"/>
        <item m="1" x="5462"/>
        <item m="1" x="6041"/>
        <item m="1" x="6139"/>
        <item m="1" x="6892"/>
        <item m="1" x="5256"/>
        <item m="1" x="5921"/>
        <item m="1" x="6599"/>
        <item m="1" x="5443"/>
        <item m="1" x="6856"/>
        <item m="1" x="7343"/>
        <item m="1" x="5214"/>
        <item m="1" x="7696"/>
        <item m="1" x="6007"/>
        <item m="1" x="7417"/>
        <item m="1" x="4789"/>
        <item m="1" x="7836"/>
        <item m="1" x="7690"/>
        <item m="1" x="5112"/>
        <item m="1" x="4442"/>
        <item m="1" x="7820"/>
        <item m="1" x="4205"/>
        <item m="1" x="4905"/>
        <item m="1" x="4650"/>
        <item m="1" x="5757"/>
        <item m="1" x="6134"/>
        <item m="1" x="5166"/>
        <item m="1" x="4234"/>
        <item m="1" x="4770"/>
        <item m="1" x="6496"/>
        <item m="1" x="5605"/>
        <item m="1" x="6851"/>
        <item m="1" x="7916"/>
        <item m="1" x="5071"/>
        <item m="1" x="6806"/>
        <item m="1" x="6903"/>
        <item m="1" x="7923"/>
        <item m="1" x="5740"/>
        <item m="1" x="6012"/>
        <item m="1" x="7222"/>
        <item m="1" x="5873"/>
        <item m="1" x="4537"/>
        <item m="1" x="7783"/>
        <item m="1" x="4875"/>
        <item m="1" x="6839"/>
        <item m="1" x="6117"/>
        <item m="1" x="6886"/>
        <item m="1" x="7672"/>
        <item m="1" x="5933"/>
        <item m="1" x="4813"/>
        <item m="1" x="5968"/>
        <item m="1" x="4827"/>
        <item m="1" x="5486"/>
        <item m="1" x="4266"/>
        <item m="1" x="7610"/>
        <item m="1" x="7319"/>
        <item m="1" x="7806"/>
        <item m="1" x="4785"/>
        <item m="1" x="7244"/>
        <item m="1" x="6945"/>
        <item m="1" x="5805"/>
        <item m="1" x="6793"/>
        <item m="1" x="7481"/>
        <item m="1" x="7717"/>
        <item m="1" x="6598"/>
        <item m="1" x="6989"/>
        <item m="1" x="6476"/>
        <item m="1" x="5252"/>
        <item m="1" x="6868"/>
        <item m="1" x="7038"/>
        <item m="1" x="7361"/>
        <item m="1" x="4895"/>
        <item m="1" x="6560"/>
        <item m="1" x="4300"/>
        <item m="1" x="7975"/>
        <item m="1" x="4483"/>
        <item m="1" x="4689"/>
        <item m="1" x="5545"/>
        <item m="1" x="4899"/>
        <item m="1" x="4426"/>
        <item m="1" x="7617"/>
        <item m="1" x="7893"/>
        <item m="1" x="4841"/>
        <item m="1" x="7161"/>
        <item m="1" x="6339"/>
        <item m="1" x="4349"/>
        <item m="1" x="7389"/>
        <item m="1" x="7627"/>
        <item m="1" x="5337"/>
        <item m="1" x="7141"/>
        <item m="1" x="4833"/>
        <item m="1" x="5753"/>
        <item m="1" x="7604"/>
        <item m="1" x="5699"/>
        <item m="1" x="6541"/>
        <item m="1" x="6830"/>
        <item m="1" x="7799"/>
        <item m="1" x="7924"/>
        <item m="1" x="5572"/>
        <item m="1" x="4412"/>
        <item m="1" x="7998"/>
        <item m="1" x="5628"/>
        <item m="1" x="5264"/>
        <item m="1" x="7418"/>
        <item m="1" x="4219"/>
        <item m="1" x="5997"/>
        <item m="1" x="5062"/>
        <item m="1" x="7470"/>
        <item m="1" x="5718"/>
        <item m="1" x="6799"/>
        <item m="1" x="7094"/>
        <item m="1" x="4600"/>
        <item m="1" x="4620"/>
        <item m="1" x="7600"/>
        <item m="1" x="6535"/>
        <item m="1" x="6332"/>
        <item m="1" x="5255"/>
        <item m="1" x="6038"/>
        <item m="1" x="6577"/>
        <item m="1" x="7015"/>
        <item m="1" x="6159"/>
        <item m="1" x="5743"/>
        <item m="1" x="6664"/>
        <item m="1" x="6627"/>
        <item m="1" x="7921"/>
        <item m="1" x="6865"/>
        <item m="1" x="4425"/>
        <item m="1" x="7184"/>
        <item m="1" x="6039"/>
        <item m="1" x="7614"/>
        <item m="1" x="5111"/>
        <item m="1" x="6222"/>
        <item m="1" x="5524"/>
        <item m="1" x="7245"/>
        <item m="1" x="5270"/>
        <item m="1" x="4384"/>
        <item m="1" x="6085"/>
        <item m="1" x="5510"/>
        <item m="1" x="7203"/>
        <item m="1" x="6107"/>
        <item m="1" x="7619"/>
        <item m="1" x="4981"/>
        <item m="1" x="6930"/>
        <item m="1" x="5779"/>
        <item m="1" x="7729"/>
        <item m="1" x="6659"/>
        <item m="1" x="7992"/>
        <item m="1" x="5028"/>
        <item m="1" x="4484"/>
        <item m="1" x="6953"/>
        <item m="1" x="6235"/>
        <item m="1" x="7366"/>
        <item m="1" x="7884"/>
        <item m="1" x="6810"/>
        <item m="1" x="5336"/>
        <item m="1" x="7757"/>
        <item m="1" x="7535"/>
        <item m="1" x="4265"/>
        <item m="1" x="7029"/>
        <item m="1" x="7855"/>
        <item m="1" x="6804"/>
        <item m="1" x="4596"/>
        <item m="1" x="7277"/>
        <item m="1" x="4409"/>
        <item m="1" x="5285"/>
        <item m="1" x="6126"/>
        <item m="1" x="4233"/>
        <item m="1" x="5654"/>
        <item m="1" x="7791"/>
        <item m="1" x="6344"/>
        <item m="1" x="4486"/>
        <item m="1" x="4611"/>
        <item m="1" x="5739"/>
        <item m="1" x="7208"/>
        <item m="1" x="6042"/>
        <item m="1" x="5332"/>
        <item m="1" x="4341"/>
        <item m="1" x="5658"/>
        <item m="1" x="5454"/>
        <item m="1" x="5209"/>
        <item m="1" x="4667"/>
        <item m="1" x="6965"/>
        <item m="1" x="7846"/>
        <item m="1" x="7939"/>
        <item m="1" x="5941"/>
        <item m="1" x="7339"/>
        <item m="1" x="7786"/>
        <item m="1" x="4663"/>
        <item m="1" x="5708"/>
        <item m="1" x="5762"/>
        <item m="1" x="6077"/>
        <item m="1" x="7010"/>
        <item m="1" x="7383"/>
        <item m="1" x="4846"/>
        <item m="1" x="5574"/>
        <item m="1" x="7178"/>
        <item m="1" x="5717"/>
        <item m="1" x="5198"/>
        <item m="1" x="7826"/>
        <item m="1" x="5360"/>
        <item m="1" x="6648"/>
        <item m="1" x="6929"/>
        <item m="1" x="5011"/>
        <item m="1" x="4256"/>
        <item m="1" x="7189"/>
        <item m="1" x="5460"/>
        <item m="1" x="6894"/>
        <item m="1" x="5523"/>
        <item m="1" x="5685"/>
        <item m="1" x="7071"/>
        <item m="1" x="5199"/>
        <item m="1" x="6785"/>
        <item m="1" x="6684"/>
        <item m="1" x="4574"/>
        <item m="1" x="7563"/>
        <item m="1" x="7307"/>
        <item m="1" x="5316"/>
        <item m="1" x="7041"/>
        <item m="1" x="6018"/>
        <item m="1" x="4619"/>
        <item m="1" x="4664"/>
        <item m="1" x="5808"/>
        <item m="1" x="6588"/>
        <item m="1" x="6062"/>
        <item m="1" x="7645"/>
        <item m="1" x="7762"/>
        <item m="1" x="4359"/>
        <item m="1" x="6844"/>
        <item m="1" x="5175"/>
        <item m="1" x="4818"/>
        <item m="1" x="5472"/>
        <item m="1" x="7722"/>
        <item m="1" x="7663"/>
        <item m="1" x="7899"/>
        <item m="1" x="6092"/>
        <item m="1" x="6202"/>
        <item m="1" x="5596"/>
        <item m="1" x="6081"/>
        <item m="1" x="5444"/>
        <item m="1" x="4212"/>
        <item m="1" x="5590"/>
        <item m="1" x="7460"/>
        <item m="1" x="4964"/>
        <item m="1" x="6399"/>
        <item m="1" x="7631"/>
        <item m="1" x="4840"/>
        <item m="1" x="7290"/>
        <item m="1" x="5067"/>
        <item m="1" x="7076"/>
        <item m="1" x="4306"/>
        <item m="1" x="6772"/>
        <item m="1" x="5494"/>
        <item m="1" x="5244"/>
        <item m="1" x="4788"/>
        <item m="1" x="6596"/>
        <item m="1" x="7378"/>
        <item m="1" x="7626"/>
        <item m="1" x="6932"/>
        <item m="1" x="5822"/>
        <item m="1" x="5561"/>
        <item m="1" x="4339"/>
        <item m="1" x="7129"/>
        <item m="1" x="4261"/>
        <item m="1" x="4938"/>
        <item m="1" x="5385"/>
        <item m="1" x="6199"/>
        <item m="1" x="7285"/>
        <item m="1" x="6775"/>
        <item m="1" x="7196"/>
        <item m="1" x="5623"/>
        <item m="1" x="4784"/>
        <item m="1" x="4824"/>
        <item m="1" x="7744"/>
        <item m="1" x="6683"/>
        <item m="1" x="6254"/>
        <item m="1" x="5714"/>
        <item m="1" x="5503"/>
        <item m="1" x="6786"/>
        <item m="1" x="6296"/>
        <item m="1" x="4858"/>
        <item m="1" x="5309"/>
        <item m="1" x="4712"/>
        <item m="1" x="7892"/>
        <item m="1" x="5589"/>
        <item m="1" x="4885"/>
        <item m="1" x="6714"/>
        <item m="1" x="5849"/>
        <item m="1" x="7552"/>
        <item m="1" x="6418"/>
        <item m="1" x="5265"/>
        <item m="1" x="5906"/>
        <item m="1" x="4506"/>
        <item m="1" x="5851"/>
        <item m="1" x="5329"/>
        <item m="1" x="4920"/>
        <item m="1" x="7451"/>
        <item m="1" x="7466"/>
        <item m="1" x="5397"/>
        <item m="1" x="7250"/>
        <item m="1" x="6910"/>
        <item m="1" x="7465"/>
        <item m="1" x="7070"/>
        <item m="1" x="7544"/>
        <item m="1" x="7274"/>
        <item m="1" x="7123"/>
        <item m="1" x="5638"/>
        <item m="1" x="5365"/>
        <item m="1" x="5451"/>
        <item m="1" x="6641"/>
        <item m="1" x="6671"/>
        <item m="1" x="7032"/>
        <item m="1" x="6241"/>
        <item m="1" x="6197"/>
        <item m="1" x="4645"/>
        <item m="1" x="4772"/>
        <item m="1" x="7533"/>
        <item m="1" x="5958"/>
        <item m="1" x="4686"/>
        <item m="1" x="5194"/>
        <item m="1" x="5672"/>
        <item m="1" x="6724"/>
        <item m="1" x="4823"/>
        <item m="1" x="4656"/>
        <item m="1" x="4402"/>
        <item m="1" x="4355"/>
        <item m="1" x="4267"/>
        <item m="1" x="5859"/>
        <item m="1" x="5560"/>
        <item m="1" x="6857"/>
        <item m="1" x="5791"/>
        <item m="1" x="6379"/>
        <item m="1" x="5276"/>
        <item m="1" x="5535"/>
        <item m="1" x="7012"/>
        <item m="1" x="7792"/>
        <item m="1" x="4248"/>
        <item m="1" x="4642"/>
        <item m="1" x="7386"/>
        <item m="1" x="4477"/>
        <item m="1" x="5207"/>
        <item m="1" x="6310"/>
        <item m="1" x="5144"/>
        <item m="1" x="6986"/>
        <item m="1" x="6887"/>
        <item m="1" x="6978"/>
        <item m="1" x="5540"/>
        <item m="1" x="6414"/>
        <item m="1" x="5694"/>
        <item m="1" x="7423"/>
        <item m="1" x="7531"/>
        <item m="1" x="5218"/>
        <item m="1" x="7683"/>
        <item m="1" x="7079"/>
        <item m="1" x="7550"/>
        <item m="1" x="4373"/>
        <item m="1" x="7064"/>
        <item m="1" x="5277"/>
        <item m="1" x="6010"/>
        <item m="1" x="4421"/>
        <item m="1" x="4706"/>
        <item m="1" x="6873"/>
        <item m="1" x="4533"/>
        <item m="1" x="7714"/>
        <item m="1" x="7567"/>
        <item m="1" x="7879"/>
        <item m="1" x="6450"/>
        <item m="1" x="7635"/>
        <item m="1" x="7865"/>
        <item m="1" x="5593"/>
        <item m="1" x="7406"/>
        <item m="1" x="7909"/>
        <item m="1" x="5375"/>
        <item m="1" x="7198"/>
        <item m="1" x="7887"/>
        <item m="1" x="4948"/>
        <item m="1" x="7946"/>
        <item m="1" x="6068"/>
        <item m="1" x="5491"/>
        <item m="1" x="7845"/>
        <item m="1" x="7390"/>
        <item m="1" x="7770"/>
        <item m="1" x="7720"/>
        <item m="1" x="4492"/>
        <item m="1" x="5467"/>
        <item m="1" x="6838"/>
        <item m="1" x="6982"/>
        <item m="1" x="5774"/>
        <item m="1" x="4293"/>
        <item m="1" x="5514"/>
        <item m="1" x="7119"/>
        <item m="1" x="7476"/>
        <item m="1" x="7135"/>
        <item m="1" x="5168"/>
        <item m="1" x="6737"/>
        <item m="1" x="4238"/>
        <item m="1" x="7850"/>
        <item m="1" x="4276"/>
        <item m="1" x="6148"/>
        <item m="1" x="6053"/>
        <item m="1" x="5783"/>
        <item m="1" x="4446"/>
        <item m="1" x="5158"/>
        <item m="1" x="4268"/>
        <item m="1" x="6265"/>
        <item m="1" x="5900"/>
        <item m="1" x="6306"/>
        <item m="1" x="6619"/>
        <item m="1" x="6200"/>
        <item m="1" x="6584"/>
        <item m="1" x="5436"/>
        <item m="1" x="6207"/>
        <item m="1" x="6794"/>
        <item m="1" x="5210"/>
        <item m="1" x="7078"/>
        <item m="1" x="5969"/>
        <item m="1" x="5368"/>
        <item m="1" x="5632"/>
        <item m="1" x="4203"/>
        <item m="1" x="5432"/>
        <item m="1" x="6488"/>
        <item m="1" x="5656"/>
        <item m="1" x="6653"/>
        <item m="1" x="4334"/>
        <item m="1" x="7235"/>
        <item m="1" x="6278"/>
        <item m="1" x="4431"/>
        <item m="1" x="5372"/>
        <item m="1" x="7225"/>
        <item m="1" x="6593"/>
        <item m="1" x="6517"/>
        <item m="1" x="7759"/>
        <item m="1" x="7186"/>
        <item m="1" x="6527"/>
        <item m="1" x="5937"/>
        <item m="1" x="4527"/>
        <item m="1" x="7087"/>
        <item m="1" x="7007"/>
        <item m="1" x="5821"/>
        <item m="1" x="7355"/>
        <item m="1" x="6523"/>
        <item m="1" x="6962"/>
        <item m="1" x="7620"/>
        <item m="1" x="6195"/>
        <item m="1" x="5697"/>
        <item m="1" x="4894"/>
        <item m="1" x="6411"/>
        <item m="1" x="5607"/>
        <item m="1" x="5113"/>
        <item m="1" x="7247"/>
        <item m="1" x="5303"/>
        <item m="1" x="7431"/>
        <item m="1" x="7236"/>
        <item m="1" x="6893"/>
        <item m="1" x="5075"/>
        <item m="1" x="6014"/>
        <item m="1" x="6452"/>
        <item m="1" x="5181"/>
        <item m="1" x="7026"/>
        <item m="1" x="4543"/>
        <item m="1" x="7956"/>
        <item m="1" x="5858"/>
        <item m="1" x="7263"/>
        <item m="1" x="6489"/>
        <item m="1" x="6685"/>
        <item m="1" x="7092"/>
        <item m="1" x="4934"/>
        <item m="1" x="5378"/>
        <item m="1" x="5890"/>
        <item m="1" x="5173"/>
        <item m="1" x="4713"/>
        <item m="1" x="6075"/>
        <item m="1" x="7553"/>
        <item m="1" x="4507"/>
        <item m="1" x="5652"/>
        <item m="1" x="7164"/>
        <item m="1" x="4258"/>
        <item m="1" x="6267"/>
        <item m="1" x="7302"/>
        <item m="1" x="6988"/>
        <item m="1" x="7475"/>
        <item m="1" x="5974"/>
        <item m="1" x="5962"/>
        <item m="1" x="6324"/>
        <item m="1" x="7559"/>
        <item m="1" x="5751"/>
        <item m="1" x="5661"/>
        <item m="1" x="6624"/>
        <item m="1" x="6228"/>
        <item m="1" x="4519"/>
        <item m="1" x="7329"/>
        <item m="1" x="4977"/>
        <item m="1" x="7700"/>
        <item m="1" x="4991"/>
        <item m="1" x="7500"/>
        <item m="1" x="7532"/>
        <item m="1" x="6990"/>
        <item m="1" x="5531"/>
        <item m="1" x="6539"/>
        <item m="1" x="7576"/>
        <item m="1" x="6855"/>
        <item m="1" x="5407"/>
        <item m="1" x="4259"/>
        <item m="1" x="6174"/>
        <item m="1" x="7083"/>
        <item m="1" x="7906"/>
        <item m="1" x="4925"/>
        <item m="1" x="5867"/>
        <item m="1" x="7632"/>
        <item m="1" x="7833"/>
        <item m="1" x="4288"/>
        <item m="1" x="7180"/>
        <item m="1" x="7513"/>
        <item m="1" x="4781"/>
        <item m="1" x="7978"/>
        <item m="1" x="6556"/>
        <item m="1" x="5135"/>
        <item m="1" x="4504"/>
        <item m="1" x="7348"/>
        <item m="1" x="7926"/>
        <item m="1" x="4303"/>
        <item m="1" x="7867"/>
        <item m="1" x="7518"/>
        <item m="1" x="7230"/>
        <item m="1" x="7112"/>
        <item m="1" x="5498"/>
        <item m="1" x="7014"/>
        <item m="1" x="6396"/>
        <item m="1" x="5394"/>
        <item m="1" x="4333"/>
        <item m="1" x="7779"/>
        <item m="1" x="7229"/>
        <item m="1" x="7912"/>
        <item m="1" x="4657"/>
        <item m="1" x="4420"/>
        <item m="1" x="5634"/>
        <item m="1" x="6189"/>
        <item m="1" x="6769"/>
        <item m="1" x="6225"/>
        <item m="1" x="5044"/>
        <item m="1" x="4719"/>
        <item m="1" x="7574"/>
        <item m="1" x="6655"/>
        <item m="1" x="6475"/>
        <item m="1" x="7823"/>
        <item m="1" x="6378"/>
        <item m="1" x="4317"/>
        <item m="1" x="5473"/>
        <item m="1" x="5889"/>
        <item m="1" x="5536"/>
        <item m="1" x="5928"/>
        <item m="1" x="6602"/>
        <item m="1" x="5102"/>
        <item m="1" x="5606"/>
        <item m="1" x="5164"/>
        <item m="1" x="7575"/>
        <item m="1" x="7256"/>
        <item m="1" x="5676"/>
        <item m="1" x="5732"/>
        <item m="1" x="7214"/>
        <item m="1" x="7822"/>
        <item m="1" x="4254"/>
        <item m="1" x="6428"/>
        <item m="1" x="5133"/>
        <item m="1" x="4392"/>
        <item m="1" x="7469"/>
        <item m="1" x="4208"/>
        <item m="1" x="7045"/>
        <item m="1" x="5035"/>
        <item m="1" x="6458"/>
        <item m="1" x="6203"/>
        <item m="1" x="7523"/>
        <item m="1" x="7468"/>
        <item m="1" x="6617"/>
        <item m="1" x="5692"/>
        <item m="1" x="4369"/>
        <item m="1" x="7188"/>
        <item m="1" x="6998"/>
        <item m="1" x="6842"/>
        <item m="1" x="6376"/>
        <item m="1" x="6478"/>
        <item m="1" x="5856"/>
        <item m="1" x="7206"/>
        <item m="1" x="4379"/>
        <item m="1" x="7488"/>
        <item m="1" x="7606"/>
        <item m="1" x="7740"/>
        <item m="1" x="6779"/>
        <item m="1" x="5267"/>
        <item m="1" x="4896"/>
        <item m="1" x="4853"/>
        <item m="1" x="6233"/>
        <item m="1" x="6968"/>
        <item m="1" x="7721"/>
        <item m="1" x="6928"/>
        <item m="1" x="5569"/>
        <item m="1" x="5413"/>
        <item m="1" x="5289"/>
        <item m="1" x="5961"/>
        <item m="1" x="5192"/>
        <item m="1" x="6551"/>
        <item m="1" x="5287"/>
        <item m="1" x="5613"/>
        <item m="1" x="4456"/>
        <item m="1" x="5505"/>
        <item m="1" x="5217"/>
        <item m="1" x="7485"/>
        <item m="1" x="5017"/>
        <item m="1" x="7474"/>
        <item m="1" x="6999"/>
        <item m="1" x="7950"/>
        <item m="1" x="7131"/>
        <item m="1" x="4913"/>
        <item m="1" x="5246"/>
        <item m="1" x="7623"/>
        <item m="1" x="7060"/>
        <item m="1" x="6345"/>
        <item m="1" x="7027"/>
        <item m="1" x="6424"/>
        <item m="1" x="6681"/>
        <item m="1" x="5402"/>
        <item m="1" x="5767"/>
        <item m="1" x="5883"/>
        <item m="1" x="4602"/>
        <item m="1" x="4352"/>
        <item m="1" x="6256"/>
        <item m="1" x="4307"/>
        <item m="1" x="5453"/>
        <item m="1" x="6878"/>
        <item m="1" x="6709"/>
        <item m="1" x="7077"/>
        <item m="1" x="5076"/>
        <item m="1" x="1939"/>
        <item m="1" x="7217"/>
        <item m="1" x="4838"/>
        <item m="1" x="6352"/>
        <item m="1" x="7369"/>
        <item m="1" x="7457"/>
        <item m="1" x="5233"/>
        <item m="1" x="7239"/>
        <item m="1" x="5219"/>
        <item m="1" x="6503"/>
        <item m="1" x="5647"/>
        <item m="1" x="7453"/>
        <item m="1" x="7755"/>
        <item m="1" x="5577"/>
        <item m="1" x="5191"/>
        <item m="1" x="6439"/>
        <item m="1" x="4593"/>
        <item m="1" x="4734"/>
        <item m="1" x="7501"/>
        <item m="1" x="7350"/>
        <item m="1" x="7080"/>
        <item m="1" x="4406"/>
        <item m="1" x="5930"/>
        <item m="1" x="4520"/>
        <item m="1" x="6120"/>
        <item m="1" x="6518"/>
        <item m="1" x="6118"/>
        <item m="1" x="5784"/>
        <item m="1" x="5297"/>
        <item m="1" x="6355"/>
        <item m="1" x="7327"/>
        <item m="1" x="6468"/>
        <item m="1" x="4937"/>
        <item m="1" x="5327"/>
        <item m="1" x="4445"/>
        <item m="1" x="5894"/>
        <item m="1" x="7674"/>
        <item m="1" x="6961"/>
        <item m="1" x="5939"/>
        <item m="1" x="6463"/>
        <item m="1" x="6870"/>
        <item m="1" x="5570"/>
        <item m="1" x="5567"/>
        <item m="1" x="6067"/>
        <item m="1" x="7831"/>
        <item m="1" x="6747"/>
        <item m="1" x="6805"/>
        <item m="1" x="4367"/>
        <item m="1" x="6907"/>
        <item m="1" x="5581"/>
        <item m="1" x="5538"/>
        <item m="1" x="7640"/>
        <item m="1" x="4990"/>
        <item m="1" x="6091"/>
        <item m="1" x="6466"/>
        <item m="1" x="7775"/>
        <item m="1" x="7181"/>
        <item m="1" x="7301"/>
        <item m="1" x="7862"/>
        <item m="1" x="7438"/>
        <item m="1" x="5098"/>
        <item m="1" x="4754"/>
        <item m="1" x="7583"/>
        <item m="1" x="7269"/>
        <item m="1" x="7396"/>
        <item m="1" x="4577"/>
        <item m="1" x="5765"/>
        <item m="1" x="7253"/>
        <item m="1" x="6829"/>
        <item m="1" x="5870"/>
        <item m="1" x="7143"/>
        <item m="1" x="4395"/>
        <item m="1" x="6357"/>
        <item m="1" x="6465"/>
        <item m="1" x="7328"/>
        <item m="1" x="7192"/>
        <item m="1" x="5835"/>
        <item m="1" x="5094"/>
        <item m="1" x="6854"/>
        <item m="1" x="6369"/>
        <item m="1" x="5160"/>
        <item m="1" x="5768"/>
        <item m="1" x="7432"/>
        <item m="1" x="6182"/>
        <item m="1" x="7903"/>
        <item m="1" x="4901"/>
        <item m="1" x="7629"/>
        <item m="1" x="4886"/>
        <item m="1" x="7657"/>
        <item m="1" x="5068"/>
        <item m="1" x="6510"/>
        <item m="1" x="5671"/>
        <item m="1" x="6034"/>
        <item m="1" x="4310"/>
        <item m="1" x="5972"/>
        <item m="1" x="7363"/>
        <item m="1" x="4241"/>
        <item m="1" x="6492"/>
        <item m="1" x="6184"/>
        <item m="1" x="5501"/>
        <item m="1" x="7938"/>
        <item m="1" x="5766"/>
        <item m="1" x="6881"/>
        <item m="1" x="6270"/>
        <item m="1" x="4252"/>
        <item m="1" x="4371"/>
        <item m="1" x="4328"/>
        <item m="1" x="5642"/>
        <item m="1" x="6259"/>
        <item m="1" x="5417"/>
        <item m="1" x="5140"/>
        <item m="1" x="5393"/>
        <item m="1" x="6966"/>
        <item m="1" x="7109"/>
        <item m="1" x="5414"/>
        <item m="1" x="6374"/>
        <item m="1" x="7769"/>
        <item m="1" x="5646"/>
        <item m="1" x="7324"/>
        <item m="1" x="5284"/>
        <item m="1" x="6800"/>
        <item m="1" x="7252"/>
        <item m="1" x="4390"/>
        <item m="1" x="7811"/>
        <item m="1" x="4698"/>
        <item m="1" x="4403"/>
        <item m="1" x="5457"/>
        <item m="1" x="4837"/>
        <item m="1" x="5975"/>
        <item m="1" x="4971"/>
        <item m="1" x="4364"/>
        <item m="1" x="6308"/>
        <item m="1" x="4296"/>
        <item m="1" x="4878"/>
        <item m="1" x="4641"/>
        <item m="1" x="7036"/>
        <item m="1" x="6002"/>
        <item m="1" x="7743"/>
        <item m="1" x="6815"/>
        <item m="1" x="4275"/>
        <item m="1" x="5073"/>
        <item m="1" x="7387"/>
        <item m="1" x="7379"/>
        <item m="1" x="7647"/>
        <item m="1" x="5051"/>
        <item m="1" x="6748"/>
        <item m="1" x="5266"/>
        <item m="1" x="7388"/>
        <item m="1" x="7565"/>
        <item m="1" x="5533"/>
        <item m="1" x="6780"/>
        <item m="1" x="7251"/>
        <item m="1" x="7945"/>
        <item m="1" x="4722"/>
        <item m="1" x="6205"/>
        <item m="1" x="4345"/>
        <item m="1" x="6860"/>
        <item m="1" x="5573"/>
        <item m="1" x="6640"/>
        <item m="1" x="5258"/>
        <item m="1" x="4242"/>
        <item m="1" x="6051"/>
        <item m="1" x="5195"/>
        <item m="1" x="5869"/>
        <item m="1" x="5272"/>
        <item m="1" x="6776"/>
        <item m="1" x="7920"/>
        <item m="1" x="4511"/>
        <item m="1" x="5587"/>
        <item m="1" x="7977"/>
        <item m="1" x="6229"/>
        <item m="1" x="6095"/>
        <item m="1" x="6819"/>
        <item m="1" x="4253"/>
        <item m="1" x="5056"/>
        <item m="1" x="6349"/>
        <item m="1" x="7226"/>
        <item m="1" x="7212"/>
        <item m="1" x="4844"/>
        <item m="1" x="5401"/>
        <item m="1" x="7232"/>
        <item m="1" x="5381"/>
        <item m="1" x="5778"/>
        <item m="1" x="5315"/>
        <item m="1" x="6467"/>
        <item m="1" x="4320"/>
        <item m="1" x="4302"/>
        <item m="1" x="6677"/>
        <item m="1" x="6328"/>
        <item m="1" x="5790"/>
        <item m="1" x="7353"/>
        <item m="1" x="6351"/>
        <item m="1" x="7220"/>
        <item m="1" x="7802"/>
        <item m="1" x="5085"/>
        <item m="1" x="4218"/>
        <item m="1" x="2617"/>
        <item m="1" x="4993"/>
        <item m="1" x="5702"/>
        <item m="1" x="7415"/>
        <item m="1" x="6171"/>
        <item m="1" x="6858"/>
        <item m="1" x="4376"/>
        <item m="1" x="7105"/>
        <item m="1" x="7794"/>
        <item m="1" x="6474"/>
        <item m="1" x="7730"/>
        <item m="1" x="4799"/>
        <item m="1" x="4835"/>
        <item m="1" x="6731"/>
        <item m="1" x="7715"/>
        <item m="1" x="4944"/>
        <item m="1" x="5633"/>
        <item m="1" x="5186"/>
        <item m="1" x="7336"/>
        <item m="1" x="4329"/>
        <item m="1" x="4932"/>
        <item m="1" x="4780"/>
        <item m="1" x="5562"/>
        <item m="1" x="6801"/>
        <item m="1" x="6337"/>
        <item x="382"/>
        <item m="1" x="6911"/>
        <item m="1" x="5352"/>
        <item m="1" x="6083"/>
        <item m="1" x="6715"/>
        <item m="1" x="6299"/>
        <item m="1" x="6637"/>
        <item m="1" x="5308"/>
        <item m="1" x="7138"/>
        <item m="1" x="5940"/>
        <item m="1" x="5476"/>
        <item m="1" x="6335"/>
        <item m="1" x="5036"/>
        <item m="1" x="6008"/>
        <item m="1" x="6817"/>
        <item m="1" x="7772"/>
        <item m="1" x="4523"/>
        <item m="1" x="4867"/>
        <item m="1" x="5197"/>
        <item m="1" x="4283"/>
        <item m="1" x="6460"/>
        <item m="1" x="5520"/>
        <item m="1" x="4972"/>
        <item m="1" x="7727"/>
        <item m="1" x="5688"/>
        <item m="1" x="7364"/>
        <item m="1" x="5956"/>
        <item m="1" x="4522"/>
        <item m="1" x="6028"/>
        <item m="1" x="6391"/>
        <item m="1" x="5171"/>
        <item m="1" x="5925"/>
        <item m="1" x="5977"/>
        <item m="1" x="6606"/>
        <item m="1" x="5208"/>
        <item m="1" x="4903"/>
        <item m="1" x="5970"/>
        <item m="1" x="6515"/>
        <item m="1" x="5848"/>
        <item m="1" x="7282"/>
        <item m="1" x="5863"/>
        <item m="1" x="6297"/>
        <item m="1" x="4377"/>
        <item m="1" x="6612"/>
        <item m="1" x="7228"/>
        <item m="1" x="5450"/>
        <item m="1" x="5838"/>
        <item m="1" x="6774"/>
        <item m="1" x="7885"/>
        <item m="1" x="7598"/>
        <item m="1" x="4447"/>
        <item m="1" x="4490"/>
        <item m="1" x="6106"/>
        <item m="1" x="5279"/>
        <item m="1" x="6220"/>
        <item m="1" x="7056"/>
        <item m="1" x="7812"/>
        <item m="1" x="4857"/>
        <item m="1" x="5565"/>
        <item m="1" x="5981"/>
        <item m="1" x="7839"/>
        <item m="1" x="7570"/>
        <item m="1" x="4715"/>
        <item m="1" x="6972"/>
        <item m="1" x="4648"/>
        <item m="1" x="5916"/>
        <item m="1" x="5787"/>
        <item m="1" x="5499"/>
        <item m="1" x="6101"/>
        <item m="1" x="4487"/>
        <item m="1" x="4737"/>
        <item m="1" x="5245"/>
        <item m="1" x="7860"/>
        <item m="1" x="5268"/>
        <item m="1" x="5788"/>
        <item m="1" x="7421"/>
        <item m="1" x="7001"/>
        <item m="1" x="7754"/>
        <item m="1" x="4229"/>
        <item m="1" x="7067"/>
        <item m="1" x="7832"/>
        <item m="1" x="4862"/>
        <item m="1" x="7246"/>
        <item m="1" x="5966"/>
        <item m="1" x="7741"/>
        <item m="1" x="5483"/>
        <item m="1" x="5924"/>
        <item m="1" x="7240"/>
        <item m="1" x="6764"/>
        <item m="1" x="4970"/>
        <item m="1" x="6621"/>
        <item m="1" x="6636"/>
        <item m="1" x="7882"/>
        <item m="1" x="6490"/>
        <item m="1" x="5188"/>
        <item m="1" x="5875"/>
        <item m="1" x="6676"/>
        <item m="1" x="6938"/>
        <item m="1" x="5468"/>
        <item m="1" x="4959"/>
        <item m="1" x="6037"/>
        <item m="1" x="4939"/>
        <item m="1" x="6314"/>
        <item m="1" x="7994"/>
        <item m="1" x="6459"/>
        <item m="1" x="5793"/>
        <item m="1" x="6580"/>
        <item m="1" x="6292"/>
        <item m="1" x="5355"/>
        <item m="1" x="4907"/>
        <item m="1" x="5877"/>
        <item m="1" x="7815"/>
        <item m="1" x="4856"/>
        <item m="1" x="5410"/>
        <item m="1" x="4273"/>
        <item m="1" x="5960"/>
        <item m="1" x="4897"/>
        <item m="1" x="6317"/>
        <item m="1" x="7988"/>
        <item m="1" x="7896"/>
        <item m="1" x="4695"/>
        <item m="1" x="7020"/>
        <item m="1" x="5328"/>
        <item m="1" x="4921"/>
        <item m="1" x="5048"/>
        <item m="1" x="5386"/>
        <item m="1" x="7454"/>
        <item m="1" x="7410"/>
        <item m="1" x="5155"/>
        <item m="1" x="7461"/>
        <item m="1" x="5707"/>
        <item m="1" x="7646"/>
        <item m="1" x="5955"/>
        <item m="1" x="4917"/>
        <item m="1" x="7900"/>
        <item m="1" x="7522"/>
        <item m="1" x="5537"/>
        <item m="1" x="5079"/>
        <item m="1" x="5929"/>
        <item m="1" x="7443"/>
        <item m="1" x="7660"/>
        <item m="1" x="5026"/>
        <item m="1" x="7888"/>
        <item m="1" x="7750"/>
        <item m="1" x="6741"/>
        <item m="1" x="5780"/>
        <item m="1" x="6646"/>
        <item m="1" x="5346"/>
        <item m="1" x="4652"/>
        <item m="1" x="7877"/>
        <item m="1" x="4396"/>
        <item m="1" x="4690"/>
        <item m="1" x="6934"/>
        <item m="1" x="5489"/>
        <item m="1" x="7659"/>
        <item m="1" x="6491"/>
        <item m="1" x="4651"/>
        <item m="1" x="7238"/>
        <item m="1" x="7902"/>
        <item m="1" x="4819"/>
        <item m="1" x="5861"/>
        <item m="1" x="7357"/>
        <item m="1" x="6848"/>
        <item m="1" x="6713"/>
        <item m="1" x="4915"/>
        <item m="1" x="4609"/>
        <item m="1" x="5918"/>
        <item m="1" x="7134"/>
        <item m="1" x="7569"/>
        <item m="1" x="6161"/>
        <item m="1" x="7195"/>
        <item m="1" x="7564"/>
        <item m="1" x="7049"/>
        <item m="1" x="4237"/>
        <item m="1" x="7248"/>
        <item m="1" x="6033"/>
        <item m="1" x="7021"/>
        <item m="1" x="6530"/>
        <item m="1" x="7607"/>
        <item m="1" x="7293"/>
        <item m="1" x="4458"/>
        <item m="1" x="7294"/>
        <item m="1" x="7444"/>
        <item m="1" x="4753"/>
        <item m="1" x="7057"/>
        <item m="1" x="4363"/>
        <item m="1" x="4509"/>
        <item m="1" x="6902"/>
        <item m="1" x="4316"/>
        <item m="1" x="7573"/>
        <item m="1" x="4515"/>
        <item m="1" x="7990"/>
        <item m="1" x="6215"/>
        <item m="1" x="4474"/>
        <item m="1" x="6312"/>
        <item m="1" x="4864"/>
        <item m="1" x="7335"/>
        <item m="1" x="5986"/>
        <item m="1" x="5622"/>
        <item m="1" x="6943"/>
        <item m="1" x="6252"/>
        <item m="1" x="6697"/>
        <item m="1" x="7356"/>
        <item m="1" x="5012"/>
        <item m="1" x="6284"/>
        <item m="1" x="5686"/>
        <item m="1" x="5775"/>
        <item m="1" x="6576"/>
        <item m="1" x="5299"/>
        <item m="1" x="7489"/>
        <item m="1" x="6336"/>
        <item m="1" x="7530"/>
        <item m="1" x="7397"/>
        <item m="1" x="4892"/>
        <item m="1" x="4540"/>
        <item m="1" x="5177"/>
        <item m="1" x="6727"/>
        <item m="1" x="6667"/>
        <item m="1" x="5992"/>
        <item m="1" x="5985"/>
        <item m="1" x="5193"/>
        <item m="1" x="7534"/>
        <item m="1" x="5438"/>
        <item m="1" x="6896"/>
        <item m="1" x="5428"/>
        <item m="1" x="7167"/>
        <item m="1" x="4674"/>
        <item m="1" x="7068"/>
        <item m="1" x="4455"/>
        <item m="1" x="4750"/>
        <item m="1" x="7964"/>
        <item m="1" x="4632"/>
        <item m="1" x="7096"/>
        <item m="1" x="7517"/>
        <item m="1" x="6021"/>
        <item m="1" x="7370"/>
        <item m="1" x="7264"/>
        <item m="1" x="4292"/>
        <item m="1" x="5701"/>
        <item m="1" x="6632"/>
        <item m="1" x="6035"/>
        <item m="1" x="6258"/>
        <item m="1" x="5952"/>
        <item m="1" x="5280"/>
        <item m="1" x="7624"/>
        <item m="1" x="6407"/>
        <item m="1" x="5027"/>
        <item m="1" x="4535"/>
        <item m="1" x="7510"/>
        <item m="1" x="4496"/>
        <item m="1" x="4927"/>
        <item m="1" x="4906"/>
        <item m="1" x="6234"/>
        <item m="1" x="7147"/>
        <item m="1" x="5053"/>
        <item m="1" x="6532"/>
        <item m="1" x="5959"/>
        <item m="1" x="6871"/>
        <item m="1" x="6920"/>
        <item m="1" x="7323"/>
        <item m="1" x="6984"/>
        <item m="1" x="6963"/>
        <item m="1" x="5162"/>
        <item m="1" x="6313"/>
        <item m="1" x="5167"/>
        <item m="1" x="6572"/>
        <item m="1" x="6383"/>
        <item m="1" x="5745"/>
        <item m="1" x="7837"/>
        <item m="1" x="6141"/>
        <item m="1" x="4633"/>
        <item m="1" x="4961"/>
        <item m="1" x="5088"/>
        <item m="1" x="6687"/>
        <item m="1" x="6877"/>
        <item m="1" x="4705"/>
        <item m="1" x="7897"/>
        <item m="1" x="5426"/>
        <item m="1" x="4802"/>
        <item m="1" x="4836"/>
        <item m="1" x="6761"/>
        <item m="1" x="4408"/>
        <item m="1" x="4429"/>
        <item m="1" x="4305"/>
        <item m="1" x="6433"/>
        <item m="1" x="5650"/>
        <item m="1" x="4595"/>
        <item m="1" x="4960"/>
        <item m="1" x="7541"/>
        <item m="1" x="7768"/>
        <item m="1" x="5373"/>
        <item m="1" x="4225"/>
        <item m="1" x="5657"/>
        <item m="1" x="6392"/>
        <item m="1" x="4433"/>
        <item m="1" x="6437"/>
        <item m="1" x="5911"/>
        <item m="1" x="7590"/>
        <item m="1" x="6405"/>
        <item m="1" x="4393"/>
        <item m="1" x="5466"/>
        <item m="1" x="4322"/>
        <item m="1" x="4922"/>
        <item m="1" x="6287"/>
        <item m="1" x="4773"/>
        <item m="1" x="7641"/>
        <item m="1" x="6859"/>
        <item m="1" x="5009"/>
        <item m="1" x="5815"/>
        <item m="1" x="6111"/>
        <item m="1" x="5945"/>
        <item m="1" x="4228"/>
        <item m="1" x="6100"/>
        <item m="1" x="5506"/>
        <item m="1" x="5673"/>
        <item m="1" x="6712"/>
        <item m="1" x="5591"/>
        <item m="1" x="7814"/>
        <item m="1" x="7028"/>
        <item m="1" x="5965"/>
        <item m="1" x="5934"/>
        <item m="1" x="6516"/>
        <item m="1" x="5517"/>
        <item m="1" x="6778"/>
        <item m="1" x="7082"/>
        <item m="1" x="4411"/>
        <item m="1" x="6329"/>
        <item m="1" x="6674"/>
        <item m="1" x="6362"/>
        <item m="1" x="7780"/>
        <item m="1" x="6245"/>
        <item m="1" x="4201"/>
        <item m="1" x="7376"/>
        <item m="1" x="6158"/>
        <item m="1" x="5055"/>
        <item m="1" x="4510"/>
        <item m="1" x="7095"/>
        <item m="1" x="5281"/>
        <item m="1" x="6327"/>
        <item m="1" x="5240"/>
        <item m="1" x="5278"/>
        <item m="1" x="5721"/>
        <item m="1" x="5387"/>
        <item m="1" x="7710"/>
        <item m="1" x="4659"/>
        <item m="1" x="5203"/>
        <item m="1" x="7922"/>
        <item m="1" x="5728"/>
        <item m="1" x="5235"/>
        <item m="1" x="4387"/>
        <item m="1" x="4216"/>
        <item m="1" x="7452"/>
        <item m="1" x="4746"/>
        <item m="1" x="7207"/>
        <item m="1" x="5224"/>
        <item m="1" x="5991"/>
        <item m="1" x="5683"/>
        <item m="1" x="6055"/>
        <item m="1" x="6773"/>
        <item m="1" x="5951"/>
        <item m="1" x="7960"/>
        <item m="1" x="5764"/>
        <item m="1" x="5502"/>
        <item m="1" x="5785"/>
        <item m="1" x="4326"/>
        <item m="1" x="7549"/>
        <item m="1" x="4542"/>
        <item m="1" x="4231"/>
        <item m="1" x="4889"/>
        <item m="1" x="7165"/>
        <item m="1" x="7798"/>
        <item m="1" x="5814"/>
        <item m="1" x="4904"/>
        <item m="1" x="5096"/>
        <item m="1" x="6180"/>
        <item m="1" x="7805"/>
        <item m="1" x="6406"/>
        <item m="1" x="4752"/>
        <item m="1" x="7655"/>
        <item m="1" x="7801"/>
        <item m="1" x="7013"/>
        <item m="1" x="4755"/>
        <item m="1" x="6511"/>
        <item m="1" x="4727"/>
        <item m="1" x="4269"/>
        <item m="1" x="6137"/>
        <item m="1" x="5879"/>
        <item m="1" x="4588"/>
        <item m="1" x="6179"/>
        <item m="1" x="6634"/>
        <item m="1" x="5090"/>
        <item m="1" x="7104"/>
        <item m="1" x="6251"/>
        <item m="1" x="4224"/>
        <item m="1" x="7493"/>
        <item m="1" x="6473"/>
        <item m="1" x="7886"/>
        <item m="1" x="7790"/>
        <item m="1" x="7827"/>
        <item m="1" x="5147"/>
        <item m="1" x="7346"/>
        <item m="1" x="4834"/>
        <item m="1" x="5311"/>
        <item m="1" x="7871"/>
        <item m="1" x="6206"/>
        <item m="1" x="5922"/>
        <item m="1" x="6680"/>
        <item m="1" x="5795"/>
        <item m="1" x="7427"/>
        <item m="1" x="7458"/>
        <item m="1" x="4638"/>
        <item m="1" x="5746"/>
        <item m="1" x="4828"/>
        <item m="1" x="5358"/>
        <item m="1" x="4366"/>
        <item m="1" x="4556"/>
        <item m="1" x="7952"/>
        <item m="1" x="7596"/>
        <item m="1" x="6678"/>
        <item m="1" x="7901"/>
        <item m="1" x="4471"/>
        <item m="1" x="4870"/>
        <item m="1" x="6070"/>
        <item m="1" x="4992"/>
        <item m="1" x="4415"/>
        <item m="1" x="5183"/>
        <item m="1" x="6971"/>
        <item m="1" x="5490"/>
        <item m="1" x="5157"/>
        <item m="1" x="7326"/>
        <item m="1" x="4670"/>
        <item m="1" x="5618"/>
        <item m="1" x="7525"/>
        <item m="1" x="7502"/>
        <item m="1" x="5439"/>
        <item m="1" x="5495"/>
        <item m="1" x="4435"/>
        <item m="1" x="6135"/>
        <item m="1" x="4525"/>
        <item m="1" x="7633"/>
        <item m="1" x="4468"/>
        <item m="1" x="5733"/>
        <item m="1" x="4757"/>
        <item m="1" x="7829"/>
        <item m="1" x="4967"/>
        <item m="1" x="5712"/>
        <item m="1" x="6514"/>
        <item m="1" x="6298"/>
        <item m="1" x="5019"/>
        <item m="1" x="6394"/>
        <item m="1" x="7425"/>
        <item m="1" x="5153"/>
        <item m="1" x="7039"/>
        <item m="1" x="6583"/>
        <item m="1" x="6853"/>
        <item m="1" x="6546"/>
        <item m="1" x="6622"/>
        <item m="1" x="5081"/>
        <item m="1" x="7934"/>
        <item m="1" x="4552"/>
        <item m="1" x="6816"/>
        <item m="1" x="5057"/>
        <item m="1" x="4255"/>
        <item m="1" x="7725"/>
        <item m="1" x="6421"/>
        <item m="1" x="5419"/>
        <item m="1" x="6213"/>
        <item m="1" x="6826"/>
        <item m="1" x="5901"/>
        <item m="1" x="5684"/>
        <item m="1" x="6288"/>
        <item m="1" x="5399"/>
        <item m="1" x="7918"/>
        <item m="1" x="4909"/>
        <item m="1" x="6875"/>
        <item m="1" x="4630"/>
        <item m="1" x="6863"/>
        <item m="1" x="5154"/>
        <item m="1" x="4980"/>
        <item m="1" x="4890"/>
        <item m="1" x="4869"/>
        <item m="1" x="4287"/>
        <item m="1" x="4724"/>
        <item m="1" x="6656"/>
        <item m="1" x="7658"/>
        <item m="1" x="5705"/>
        <item m="1" x="4684"/>
        <item m="1" x="6917"/>
        <item m="1" x="5926"/>
        <item m="1" x="5487"/>
        <item m="1" x="5980"/>
        <item m="1" x="5361"/>
        <item m="1" x="4707"/>
        <item m="1" x="5021"/>
        <item m="1" x="5014"/>
        <item m="1" x="6236"/>
        <item m="1" x="6951"/>
        <item m="1" x="7931"/>
        <item m="1" x="4988"/>
        <item m="1" x="4748"/>
        <item m="1" x="4470"/>
        <item m="1" x="4319"/>
        <item m="1" x="7601"/>
        <item m="1" x="7959"/>
        <item m="1" x="4911"/>
        <item m="1" x="6591"/>
        <item m="1" x="6300"/>
        <item m="1" x="7538"/>
        <item m="1" x="7139"/>
        <item m="1" x="5832"/>
        <item m="1" x="6240"/>
        <item m="1" x="4941"/>
        <item m="1" x="7404"/>
        <item m="1" x="4779"/>
        <item m="1" x="7403"/>
        <item m="1" x="6497"/>
        <item m="1" x="5179"/>
        <item m="1" x="7272"/>
        <item m="1" x="6361"/>
        <item m="1" x="4798"/>
        <item m="1" x="6601"/>
        <item m="1" x="6082"/>
        <item m="1" x="7941"/>
        <item m="1" x="6952"/>
        <item m="1" x="4365"/>
        <item m="1" x="5999"/>
        <item m="1" x="7429"/>
        <item m="1" x="6280"/>
        <item m="1" x="6633"/>
        <item m="1" x="5549"/>
        <item m="1" x="5237"/>
        <item m="1" x="4662"/>
        <item m="1" x="7678"/>
        <item m="1" x="5954"/>
        <item m="1" x="7843"/>
        <item m="1" x="7130"/>
        <item m="1" x="7365"/>
        <item m="1" x="6238"/>
        <item m="1" x="6578"/>
        <item m="1" x="7016"/>
        <item m="1" x="6338"/>
        <item m="1" x="4640"/>
        <item m="1" x="4222"/>
        <item m="1" x="4962"/>
        <item m="1" x="5526"/>
        <item m="1" x="6395"/>
        <item m="1" x="6054"/>
        <item m="1" x="5967"/>
        <item m="1" x="5770"/>
        <item m="1" x="6679"/>
        <item m="1" x="7908"/>
        <item m="1" x="4677"/>
        <item m="1" x="7405"/>
        <item m="1" x="7160"/>
        <item m="1" x="7380"/>
        <item m="1" x="4627"/>
        <item m="1" x="6343"/>
        <item m="1" x="7927"/>
        <item m="1" x="6272"/>
        <item m="1" x="6114"/>
        <item m="1" x="5016"/>
        <item m="1" x="7197"/>
        <item m="1" x="6586"/>
        <item m="1" x="5464"/>
        <item m="1" x="6253"/>
        <item m="1" x="7316"/>
        <item m="1" x="7099"/>
        <item m="1" x="4957"/>
        <item m="1" x="4444"/>
        <item m="1" x="4733"/>
        <item m="1" x="4946"/>
        <item m="1" x="4998"/>
        <item m="1" x="5546"/>
        <item m="1" x="7262"/>
        <item m="1" x="6843"/>
        <item m="1" x="7963"/>
        <item m="1" x="7314"/>
        <item m="1" x="5001"/>
        <item m="1" x="6367"/>
        <item m="1" x="5548"/>
        <item m="1" x="7669"/>
        <item m="1" x="7296"/>
        <item m="1" x="7110"/>
        <item m="1" x="6691"/>
        <item m="1" x="7512"/>
        <item m="1" x="5988"/>
        <item m="1" x="5771"/>
        <item m="1" x="5844"/>
        <item m="1" x="4606"/>
        <item m="1" x="4385"/>
        <item m="1" x="4315"/>
        <item m="1" x="6607"/>
        <item m="1" x="6212"/>
        <item m="1" x="4774"/>
        <item m="1" x="4348"/>
        <item m="1" x="4696"/>
        <item m="1" x="5659"/>
        <item m="1" x="6720"/>
        <item m="1" x="6052"/>
        <item m="1" x="4323"/>
        <item m="1" x="5919"/>
        <item m="1" x="4621"/>
        <item m="1" x="5007"/>
        <item m="1" x="7498"/>
        <item m="1" x="4277"/>
        <item m="1" x="5100"/>
        <item m="1" x="7929"/>
        <item m="1" x="7560"/>
        <item m="1" x="7146"/>
        <item m="1" x="7295"/>
        <item m="1" x="6564"/>
        <item m="1" x="7675"/>
        <item m="1" x="6694"/>
        <item m="1" x="7616"/>
        <item m="1" x="5080"/>
        <item m="1" x="4665"/>
        <item m="1" x="5083"/>
        <item m="1" x="7204"/>
        <item m="1" x="7352"/>
        <item m="1" x="4673"/>
        <item m="1" x="4982"/>
        <item m="1" x="6512"/>
        <item m="1" x="5433"/>
        <item m="1" x="7075"/>
        <item m="1" x="6480"/>
        <item m="1" x="4541"/>
        <item m="1" x="6500"/>
        <item m="1" x="6740"/>
        <item m="1" x="7542"/>
        <item m="1" x="4423"/>
        <item m="1" x="7166"/>
        <item m="1" x="5364"/>
        <item m="1" x="6289"/>
        <item m="1" x="5599"/>
        <item m="1" x="5542"/>
        <item m="1" x="5663"/>
        <item m="1" x="5598"/>
        <item m="1" x="6726"/>
        <item m="1" x="6260"/>
        <item m="1" x="6426"/>
        <item m="1" x="7261"/>
        <item m="1" x="7231"/>
        <item m="1" x="4453"/>
        <item m="1" x="4430"/>
        <item m="1" x="7735"/>
        <item m="1" x="4918"/>
        <item m="1" x="7878"/>
        <item m="1" x="7074"/>
        <item m="1" x="6721"/>
        <item m="1" x="7588"/>
        <item m="1" x="4560"/>
        <item m="1" x="4529"/>
        <item m="1" x="6686"/>
        <item m="1" x="5092"/>
        <item m="1" x="6128"/>
        <item m="1" x="6668"/>
        <item m="1" x="4716"/>
        <item m="1" x="7400"/>
        <item m="1" x="6385"/>
        <item m="1" x="6908"/>
        <item m="1" x="5631"/>
        <item m="1" x="5846"/>
        <item m="1" x="6131"/>
        <item m="1" x="6477"/>
        <item m="1" x="4923"/>
        <item m="1" x="7942"/>
        <item m="1" x="4346"/>
        <item m="1" x="7030"/>
        <item m="1" x="7508"/>
        <item m="1" x="7117"/>
        <item m="1" x="6146"/>
        <item m="1" x="7401"/>
        <item m="1" x="4285"/>
        <item m="1" x="6718"/>
        <item m="1" x="4314"/>
        <item m="1" x="5383"/>
        <item m="1" x="6985"/>
        <item m="1" x="6955"/>
        <item m="1" x="6909"/>
        <item m="1" x="4790"/>
        <item m="1" x="4876"/>
        <item m="1" x="6049"/>
        <item m="1" x="5034"/>
        <item m="1" x="7155"/>
        <item m="1" x="5390"/>
        <item m="1" x="4952"/>
        <item m="1" x="7122"/>
        <item m="1" x="5957"/>
        <item m="1" x="4871"/>
        <item m="1" x="5172"/>
        <item m="1" x="7349"/>
        <item m="1" x="5927"/>
        <item m="1" x="6579"/>
        <item m="1" x="4347"/>
        <item m="1" x="5990"/>
        <item m="1" x="6359"/>
        <item m="1" x="5946"/>
        <item m="1" x="5556"/>
        <item m="1" x="4592"/>
        <item m="1" x="5579"/>
        <item m="1" x="5834"/>
        <item m="1" x="5335"/>
        <item m="1" x="5412"/>
        <item m="1" x="6739"/>
        <item m="1" x="7121"/>
        <item m="1" x="7664"/>
        <item m="1" x="6078"/>
        <item m="1" x="7910"/>
        <item m="1" x="7519"/>
        <item m="1" x="5408"/>
        <item m="1" x="7311"/>
        <item m="1" x="7381"/>
        <item m="1" x="5786"/>
        <item m="1" x="7665"/>
        <item m="1" x="4613"/>
        <item m="1" x="7761"/>
        <item m="1" x="5291"/>
        <item m="1" x="5400"/>
        <item m="1" x="6647"/>
        <item m="1" x="6540"/>
        <item m="1" x="5568"/>
        <item m="1" x="4881"/>
        <item m="1" x="5018"/>
        <item m="1" x="7275"/>
        <item m="1" x="6209"/>
        <item m="1" x="7395"/>
        <item m="1" x="7844"/>
        <item m="1" x="5470"/>
        <item m="1" x="5563"/>
        <item m="1" x="5422"/>
        <item m="1" x="7437"/>
        <item m="1" x="4279"/>
        <item m="1" x="5307"/>
        <item m="1" x="7439"/>
        <item m="1" x="4996"/>
        <item m="1" x="4655"/>
        <item m="1" x="6531"/>
        <item m="1" x="4916"/>
        <item m="1" x="7591"/>
        <item m="1" x="5580"/>
        <item m="1" x="4935"/>
        <item m="1" x="6246"/>
        <item m="1" x="6226"/>
        <item m="1" x="6728"/>
        <item m="1" x="7193"/>
        <item m="1" x="6906"/>
        <item m="1" x="5583"/>
        <item m="1" x="6768"/>
        <item m="1" x="6045"/>
        <item m="1" x="6644"/>
        <item m="1" x="4629"/>
        <item m="1" x="5247"/>
        <item m="1" x="5290"/>
        <item m="1" x="7694"/>
        <item m="1" x="7309"/>
        <item m="1" x="4736"/>
        <item m="1" x="5463"/>
        <item m="1" x="6631"/>
        <item m="1" x="7982"/>
        <item m="1" x="4495"/>
        <item m="1" x="6861"/>
        <item m="1" x="5302"/>
        <item m="1" x="7190"/>
        <item m="1" x="5756"/>
        <item m="1" x="5363"/>
        <item m="1" x="4865"/>
        <item m="1" x="6673"/>
        <item m="1" x="5384"/>
        <item m="1" x="4332"/>
        <item m="1" x="7733"/>
        <item m="1" x="6834"/>
        <item m="1" x="7595"/>
        <item m="1" x="4810"/>
        <item m="1" x="7965"/>
        <item m="1" x="7471"/>
        <item m="1" x="5263"/>
        <item m="1" x="4271"/>
        <item m="1" x="4879"/>
        <item m="1" x="7999"/>
        <item m="1" x="7974"/>
        <item m="1" x="5184"/>
        <item m="1" x="5781"/>
        <item m="1" x="7100"/>
        <item m="1" x="6537"/>
        <item m="1" x="5136"/>
        <item m="1" x="6939"/>
        <item m="1" x="5420"/>
        <item m="1" x="4717"/>
        <item m="1" x="7753"/>
        <item m="1" x="5680"/>
        <item m="1" x="7718"/>
        <item m="1" x="7936"/>
        <item m="1" x="4983"/>
        <item m="1" x="6152"/>
        <item m="1" x="5238"/>
        <item m="1" x="7464"/>
        <item m="1" x="7362"/>
        <item m="1" x="5852"/>
        <item m="1" x="7677"/>
        <item m="1" x="6657"/>
        <item m="1" x="7673"/>
        <item m="1" x="4693"/>
        <item m="1" x="4740"/>
        <item m="1" x="5518"/>
        <item m="1" x="5146"/>
        <item m="1" x="5093"/>
        <item m="1" x="5042"/>
        <item m="1" x="4457"/>
        <item m="1" x="6073"/>
        <item m="1" x="4676"/>
        <item m="1" x="6666"/>
        <item m="1" x="5041"/>
        <item m="1" x="5812"/>
        <item m="1" x="6967"/>
        <item m="1" x="7679"/>
        <item m="1" x="5932"/>
        <item m="1" x="5204"/>
        <item m="1" x="5149"/>
        <item m="1" x="6698"/>
        <item m="1" x="7625"/>
        <item m="1" x="6386"/>
        <item m="1" x="4469"/>
        <item m="1" x="5151"/>
        <item m="1" x="7333"/>
        <item m="1" x="6869"/>
        <item m="1" x="6808"/>
        <item m="1" x="7789"/>
        <item m="1" x="6125"/>
        <item m="1" x="7177"/>
        <item m="1" x="4598"/>
        <item m="1" x="5228"/>
        <item m="1" x="5979"/>
        <item m="1" x="4608"/>
        <item m="1" x="6795"/>
        <item m="1" x="5748"/>
        <item m="1" x="7215"/>
        <item m="1" x="7993"/>
        <item m="1" x="4337"/>
        <item m="1" x="7708"/>
        <item m="1" x="5484"/>
        <item m="1" x="5584"/>
        <item m="1" x="5865"/>
        <item m="1" x="6050"/>
        <item m="1" x="7969"/>
        <item m="1" x="5500"/>
        <item m="1" x="6370"/>
        <item m="1" x="7359"/>
        <item m="1" x="4561"/>
        <item m="1" x="4581"/>
        <item m="1" x="4410"/>
        <item m="1" x="7834"/>
        <item m="1" x="4679"/>
        <item m="1" x="4701"/>
        <item m="1" x="6802"/>
        <item m="1" x="4240"/>
        <item m="1" x="6444"/>
        <item m="1" x="6688"/>
        <item m="1" x="4479"/>
        <item m="1" x="4564"/>
        <item m="1" x="6112"/>
        <item m="1" x="7298"/>
        <item m="1" x="4381"/>
        <item m="1" x="7809"/>
        <item m="1" x="5424"/>
        <item m="1" x="4766"/>
        <item m="1" x="6403"/>
        <item m="1" x="5978"/>
        <item m="1" x="5119"/>
        <item m="1" x="6924"/>
        <item m="1" x="7051"/>
        <item m="1" x="6867"/>
        <item m="1" x="7661"/>
        <item m="1" x="5691"/>
        <item m="1" x="7441"/>
        <item m="1" x="5555"/>
        <item m="1" x="4866"/>
        <item m="1" x="7914"/>
        <item m="1" x="6822"/>
        <item m="1" x="7407"/>
        <item m="1" x="5382"/>
        <item m="1" x="7034"/>
        <item m="1" x="5456"/>
        <item m="1" x="5045"/>
        <item m="1" x="7666"/>
        <item m="1" x="6384"/>
        <item m="1" x="5597"/>
        <item m="1" x="5750"/>
        <item m="1" x="6456"/>
        <item m="1" x="7804"/>
        <item m="1" x="7047"/>
        <item m="1" x="7442"/>
        <item m="1" x="7149"/>
        <item m="1" x="5091"/>
        <item m="1" x="6427"/>
        <item m="1" x="6431"/>
        <item m="1" x="7745"/>
        <item m="1" x="6658"/>
        <item m="1" x="5899"/>
        <item m="1" x="7157"/>
        <item m="1" x="7176"/>
        <item m="1" x="7702"/>
        <item m="1" x="6950"/>
        <item m="1" x="6521"/>
        <item m="1" x="7185"/>
        <item m="1" x="5630"/>
        <item m="1" x="5511"/>
        <item m="1" x="4545"/>
        <item m="1" x="7558"/>
        <item m="1" x="7338"/>
        <item m="1" x="4508"/>
        <item m="1" x="4926"/>
        <item m="1" x="6765"/>
        <item m="1" x="7996"/>
        <item m="1" x="5374"/>
        <item m="1" x="7856"/>
        <item m="1" x="7958"/>
        <item m="1" x="7594"/>
        <item m="1" x="5371"/>
        <item m="1" x="5609"/>
        <item m="1" x="4618"/>
        <item m="1" x="6271"/>
        <item m="1" x="7810"/>
        <item m="1" x="7142"/>
        <item m="1" x="7006"/>
        <item m="1" x="6295"/>
        <item m="1" x="6275"/>
        <item m="1" x="5678"/>
        <item m="1" x="6587"/>
        <item m="1" x="5084"/>
        <item m="1" x="6749"/>
        <item m="1" x="5936"/>
        <item m="1" x="4940"/>
        <item m="1" x="6991"/>
        <item m="1" x="7260"/>
        <item m="1" x="7284"/>
        <item m="1" x="4368"/>
        <item m="1" x="7227"/>
        <item m="1" x="7706"/>
        <item m="1" x="7526"/>
        <item m="1" x="6453"/>
        <item m="1" x="6921"/>
        <item m="1" x="6211"/>
        <item m="1" x="4742"/>
        <item m="1" x="7954"/>
        <item m="1" x="7913"/>
        <item m="1" x="5033"/>
        <item m="1" x="6614"/>
        <item m="1" x="6017"/>
        <item m="1" x="4260"/>
        <item m="1" x="6905"/>
        <item m="1" x="4476"/>
        <item m="1" x="4931"/>
        <item m="1" x="5406"/>
        <item m="1" x="6380"/>
        <item m="1" x="7267"/>
        <item m="1" x="6060"/>
        <item m="1" x="5376"/>
        <item m="1" x="4829"/>
        <item m="1" x="4524"/>
        <item m="1" x="6708"/>
        <item m="1" x="4568"/>
        <item m="1" x="4580"/>
        <item m="1" x="7101"/>
        <item m="1" x="4282"/>
        <item m="1" x="7980"/>
        <item m="1" x="7711"/>
        <item m="1" x="4227"/>
        <item m="1" x="6142"/>
        <item m="1" x="5015"/>
        <item m="1" x="6525"/>
        <item m="1" x="7808"/>
        <item m="1" x="6157"/>
        <item m="1" x="7463"/>
        <item m="1" x="6063"/>
        <item m="1" x="6151"/>
        <item m="1" x="4579"/>
        <item m="1" x="5983"/>
        <item m="1" x="7765"/>
        <item m="1" x="5558"/>
        <item m="1" x="6232"/>
        <item m="1" x="6750"/>
        <item m="1" x="5434"/>
        <item m="1" x="6554"/>
        <item m="1" x="6216"/>
        <item m="1" x="7002"/>
        <item m="1" x="5127"/>
        <item m="1" x="5180"/>
        <item m="1" x="4692"/>
        <item m="1" x="4498"/>
        <item m="1" x="6922"/>
        <item m="1" x="5061"/>
        <item m="1" x="6912"/>
        <item m="1" x="6140"/>
        <item m="1" x="7937"/>
        <item m="1" x="5070"/>
        <item m="1" x="7321"/>
        <item m="1" x="5334"/>
        <item m="1" x="6165"/>
        <item m="1" x="6283"/>
        <item m="1" x="4378"/>
        <item m="1" x="6088"/>
        <item m="1" x="4353"/>
        <item m="1" x="6102"/>
        <item m="1" x="6918"/>
        <item m="1" x="5758"/>
        <item m="1" x="7637"/>
        <item m="1" x="5317"/>
        <item m="1" x="7440"/>
        <item m="1" x="4441"/>
        <item m="1" x="6803"/>
        <item m="1" x="7373"/>
        <item m="1" x="4945"/>
        <item m="1" x="5759"/>
        <item m="1" x="7300"/>
        <item m="1" x="7835"/>
        <item m="1" x="4500"/>
        <item m="1" x="5150"/>
        <item m="1" x="5230"/>
        <item m="1" x="7680"/>
        <item m="1" x="5249"/>
        <item m="1" x="7861"/>
        <item m="1" x="7557"/>
        <item m="1" x="6760"/>
        <item m="1" x="5828"/>
        <item m="1" x="4628"/>
        <item m="1" x="4226"/>
        <item m="1" x="6610"/>
        <item m="1" x="5679"/>
        <item m="1" x="7081"/>
        <item m="1" x="5087"/>
        <item m="1" x="5050"/>
        <item m="1" x="4968"/>
        <item m="1" x="6065"/>
        <item m="1" x="4732"/>
        <item m="1" x="6850"/>
        <item m="1" x="6639"/>
        <item m="1" x="6700"/>
        <item m="1" x="5411"/>
        <item m="1" x="6946"/>
        <item m="1" x="7062"/>
        <item m="1" x="5485"/>
        <item m="1" x="5826"/>
        <item m="1" x="6880"/>
        <item m="1" x="4745"/>
        <item m="1" x="4775"/>
        <item m="1" x="7019"/>
        <item m="1" x="7602"/>
        <item m="1" x="5132"/>
        <item m="1" x="4413"/>
        <item m="1" x="5800"/>
        <item m="1" x="7925"/>
        <item m="1" x="7582"/>
        <item m="1" x="6291"/>
        <item m="1" x="7136"/>
        <item m="1" x="4816"/>
        <item m="1" x="5206"/>
        <item m="1" x="6813"/>
        <item m="1" x="6323"/>
        <item m="1" x="7986"/>
        <item m="1" x="6818"/>
        <item m="1" x="6533"/>
        <item m="1" x="6916"/>
        <item m="1" x="5103"/>
        <item m="1" x="7213"/>
        <item m="1" x="4247"/>
        <item m="1" x="4499"/>
        <item m="1" x="4531"/>
        <item m="1" x="7876"/>
        <item m="1" x="4382"/>
        <item m="1" x="7402"/>
        <item m="1" x="4764"/>
        <item m="1" x="5251"/>
        <item m="1" x="7377"/>
        <item m="1" x="5866"/>
        <item m="1" x="5696"/>
        <item m="1" x="7448"/>
        <item m="1" x="5356"/>
        <item m="1" x="4290"/>
        <item m="1" x="6221"/>
        <item m="1" x="4702"/>
        <item m="1" x="4210"/>
        <item m="1" x="4953"/>
        <item m="1" x="6382"/>
        <item m="1" x="5588"/>
        <item m="1" x="5170"/>
        <item m="1" x="6397"/>
        <item m="1" x="4891"/>
        <item m="1" x="4428"/>
        <item m="1" x="6782"/>
        <item m="1" x="6364"/>
        <item m="1" x="6377"/>
        <item m="1" x="7063"/>
        <item m="1" x="7340"/>
        <item m="1" x="7781"/>
        <item m="1" x="7719"/>
        <item m="1" x="5169"/>
        <item m="1" x="6651"/>
        <item m="1" x="4424"/>
        <item m="1" x="7547"/>
        <item m="1" x="7803"/>
        <item m="1" x="5905"/>
        <item m="1" x="4512"/>
        <item m="1" x="6305"/>
        <item m="1" x="5749"/>
        <item m="1" x="4738"/>
        <item m="1" x="6983"/>
        <item m="1" x="7325"/>
        <item m="1" x="6191"/>
        <item m="1" x="6753"/>
        <item m="1" x="6449"/>
        <item m="1" x="5257"/>
        <item m="1" x="4491"/>
        <item m="1" x="6549"/>
        <item m="1" x="4883"/>
        <item m="1" x="4578"/>
        <item m="1" x="7050"/>
        <item m="1" x="4590"/>
        <item m="1" x="4465"/>
        <item m="1" x="5024"/>
        <item m="1" x="7778"/>
        <item m="1" x="6333"/>
        <item m="1" x="7280"/>
        <item m="1" x="6123"/>
        <item m="1" x="7932"/>
        <item m="1" x="5912"/>
        <item m="1" x="7684"/>
        <item m="1" x="5078"/>
        <item m="1" x="6368"/>
        <item m="1" x="6717"/>
        <item m="1" x="4478"/>
        <item m="1" x="5469"/>
        <item m="1" x="7911"/>
        <item m="1" x="5301"/>
        <item m="1" x="7866"/>
        <item m="1" x="6269"/>
        <item m="1" x="6124"/>
        <item m="1" x="7904"/>
        <item m="1" x="6876"/>
        <item m="1" x="5610"/>
        <item m="1" x="5441"/>
        <item m="1" x="7947"/>
        <item m="1" x="6166"/>
        <item m="1" x="7589"/>
        <item m="1" x="6970"/>
        <item m="1" x="7873"/>
        <item m="1" x="7636"/>
        <item m="1" x="4741"/>
        <item m="1" x="6770"/>
        <item m="1" x="7372"/>
        <item m="1" x="5099"/>
        <item m="1" x="6949"/>
        <item m="1" x="6223"/>
        <item m="1" x="5643"/>
        <item m="1" x="7756"/>
        <item m="1" x="6883"/>
        <item m="1" x="6066"/>
        <item m="1" x="5391"/>
        <item m="1" x="4416"/>
        <item m="1" x="7449"/>
        <item m="1" x="6652"/>
        <item m="1" x="5174"/>
        <item m="1" x="5725"/>
        <item m="1" x="7875"/>
        <item m="1" x="6479"/>
        <item m="1" x="7872"/>
        <item m="1" x="7687"/>
        <item m="1" x="4801"/>
        <item m="1" x="4634"/>
        <item m="1" x="5022"/>
        <item m="1" x="5478"/>
        <item m="1" x="6204"/>
        <item m="1" x="7273"/>
        <item m="1" x="7667"/>
        <item m="1" x="5845"/>
        <item m="1" x="7354"/>
        <item m="1" x="7487"/>
        <item m="1" x="7984"/>
        <item m="1" x="5595"/>
        <item m="1" x="6047"/>
        <item m="1" x="6756"/>
        <item m="1" x="6643"/>
        <item m="1" x="6032"/>
        <item m="1" x="7933"/>
        <item m="1" x="7137"/>
        <item m="1" x="6692"/>
        <item m="1" x="4599"/>
        <item m="1" x="5333"/>
        <item m="1" x="6707"/>
        <item m="1" x="7391"/>
        <item m="1" x="6090"/>
        <item m="1" x="5480"/>
        <item m="1" x="5608"/>
        <item m="1" x="7472"/>
        <item m="1" x="4274"/>
        <item m="1" x="4887"/>
        <item m="1" x="7332"/>
        <item m="1" x="4943"/>
        <item m="1" x="5294"/>
        <item m="1" x="7152"/>
        <item m="1" x="6176"/>
        <item m="1" x="6561"/>
        <item m="1" x="7492"/>
        <item m="1" x="6190"/>
        <item m="1" x="4350"/>
        <item m="1" x="7436"/>
        <item m="1" x="7281"/>
        <item m="1" x="5377"/>
        <item m="1" x="5128"/>
        <item m="1" x="6451"/>
        <item m="1" x="4610"/>
        <item m="1" x="6276"/>
        <item m="1" x="5342"/>
        <item m="1" x="7033"/>
        <item m="1" x="7881"/>
        <item m="1" x="5013"/>
        <item m="1" x="7459"/>
        <item m="1" x="5305"/>
        <item m="1" x="4669"/>
        <item m="1" x="7972"/>
        <item m="1" x="7499"/>
        <item m="1" x="5619"/>
        <item m="1" x="4730"/>
        <item m="1" x="5231"/>
        <item m="1" x="5872"/>
        <item m="1" x="3800"/>
        <item m="1" x="4327"/>
        <item m="1" x="6059"/>
        <item m="1" x="5185"/>
        <item m="1" x="5493"/>
        <item m="1" x="4576"/>
        <item m="1" x="6250"/>
        <item m="1" x="5802"/>
        <item m="1" x="7151"/>
        <item m="1" x="7292"/>
        <item m="1" x="6996"/>
        <item m="1" x="7127"/>
        <item m="1" x="5648"/>
        <item m="1" x="6904"/>
        <item m="1" x="7420"/>
        <item m="1" x="6654"/>
        <item m="1" x="6682"/>
        <item m="1" x="5117"/>
        <item m="1" x="5763"/>
        <item m="1" x="6286"/>
        <item m="1" x="5734"/>
        <item m="1" x="5897"/>
        <item m="1" x="6011"/>
        <item m="1" x="4908"/>
        <item m="1" x="6585"/>
        <item m="1" x="4286"/>
        <item m="1" x="6132"/>
        <item m="1" x="5293"/>
        <item m="1" x="6555"/>
        <item m="1" x="4743"/>
        <item m="1" x="5031"/>
        <item m="1" x="7830"/>
        <item m="1" x="7053"/>
        <item m="1" x="7728"/>
        <item m="1" x="1912"/>
        <item m="1" x="6318"/>
        <item m="1" x="5313"/>
        <item m="1" x="5675"/>
        <item m="1" x="6557"/>
        <item m="1" x="5367"/>
        <item m="1" x="5259"/>
        <item m="1" x="7621"/>
        <item m="1" x="7205"/>
        <item m="1" x="6122"/>
        <item m="1" x="4800"/>
        <item m="1" x="4731"/>
        <item m="1" x="6315"/>
        <item m="1" x="5891"/>
        <item m="1" x="5612"/>
        <item m="1" x="6201"/>
        <item m="1" x="5043"/>
        <item m="1" x="5720"/>
        <item m="1" x="1977"/>
        <item m="1" x="5624"/>
        <item m="1" x="6175"/>
        <item m="1" x="5616"/>
        <item m="1" x="4822"/>
        <item m="1" x="5551"/>
        <item m="1" x="4626"/>
        <item m="1" x="5868"/>
        <item m="1" x="5665"/>
        <item m="1" x="6604"/>
        <item m="1" x="7842"/>
        <item m="1" x="2980"/>
        <item m="1" x="7484"/>
        <item m="1" x="7037"/>
        <item m="1" x="7158"/>
        <item m="1" x="6455"/>
        <item m="1" x="7693"/>
        <item m="1" x="4251"/>
        <item m="1" x="3444"/>
        <item m="1" x="5074"/>
        <item m="1" x="4572"/>
        <item m="1" x="7889"/>
        <item m="1" x="6693"/>
        <item m="1" x="2061"/>
        <item m="1" x="7692"/>
        <item m="1" x="6665"/>
        <item m="1" x="7863"/>
        <item m="1" x="5325"/>
        <item m="1" x="5744"/>
        <item m="1" x="7422"/>
        <item m="1" x="5876"/>
        <item m="1" x="6898"/>
        <item m="1" x="7011"/>
        <item m="1" x="6498"/>
        <item m="1" x="4796"/>
        <item m="1" x="6840"/>
        <item m="1" x="7650"/>
        <item m="1" x="7445"/>
        <item m="1" x="7713"/>
        <item m="1" x="7940"/>
        <item m="1" x="2106"/>
        <item m="1" x="6074"/>
        <item m="1" x="5668"/>
        <item m="1" x="5976"/>
        <item m="1" x="4847"/>
        <item m="1" x="5840"/>
        <item m="1" x="7979"/>
        <item m="1" x="6885"/>
        <item m="1" x="2150"/>
        <item m="1" x="6331"/>
        <item m="1" x="5082"/>
        <item m="1" x="3080"/>
        <item m="1" x="6987"/>
        <item m="1" x="7218"/>
        <item m="1" x="7577"/>
        <item m="1" x="5649"/>
        <item m="1" x="4450"/>
        <item m="1" x="4936"/>
        <item m="1" x="4562"/>
        <item m="1" x="6732"/>
        <item m="1" x="2210"/>
        <item m="1" x="7044"/>
        <item m="1" x="6347"/>
        <item m="1" x="7367"/>
        <item m="1" x="4635"/>
        <item m="1" x="7313"/>
        <item m="1" x="6188"/>
        <item m="1" x="6192"/>
        <item m="1" x="6833"/>
        <item m="1" x="7643"/>
        <item m="1" x="6025"/>
        <item m="1" x="7200"/>
        <item m="1" x="5104"/>
        <item m="1" x="7467"/>
        <item m="1" x="7587"/>
        <item m="1" x="6103"/>
        <item m="1" x="2272"/>
        <item m="1" x="4404"/>
        <item m="1" x="7766"/>
        <item m="1" x="7928"/>
        <item m="1" x="6224"/>
        <item m="1" x="7997"/>
        <item m="1" x="4284"/>
        <item m="1" x="5446"/>
        <item m="1" x="2294"/>
        <item m="1" x="5038"/>
        <item m="1" x="6119"/>
        <item m="1" x="7414"/>
        <item m="1" x="4658"/>
        <item m="1" x="4830"/>
        <item m="1" x="2315"/>
        <item m="1" x="6307"/>
        <item m="1" x="6864"/>
        <item m="1" x="6519"/>
        <item m="1" x="4825"/>
        <item m="1" x="2335"/>
        <item m="1" x="6675"/>
        <item m="1" x="7686"/>
        <item m="1" x="5831"/>
        <item m="1" x="6436"/>
        <item m="1" x="2355"/>
        <item m="1" x="6504"/>
        <item m="1" x="4558"/>
        <item m="1" x="5521"/>
        <item m="1" x="5435"/>
        <item m="1" x="2882"/>
        <item m="1" x="6277"/>
        <item m="1" x="5617"/>
        <item m="1" x="5611"/>
        <item m="1" x="4591"/>
        <item m="1" x="6545"/>
        <item m="1" x="7662"/>
        <item m="1" x="6927"/>
        <item m="1" x="4354"/>
        <item m="1" x="7681"/>
        <item m="1" x="7703"/>
        <item m="1" x="6302"/>
        <item m="1" x="6409"/>
        <item m="1" x="2417"/>
        <item m="1" x="5275"/>
        <item m="1" x="5321"/>
        <item m="1" x="6469"/>
        <item m="1" x="5996"/>
        <item m="1" x="3007"/>
        <item m="1" x="5995"/>
        <item m="1" x="6701"/>
        <item m="1" x="7944"/>
        <item m="1" x="4399"/>
        <item m="1" x="7358"/>
        <item m="1" x="6547"/>
        <item m="1" x="2457"/>
        <item m="1" x="7638"/>
        <item m="1" x="5310"/>
        <item m="1" x="5943"/>
        <item m="1" x="4301"/>
        <item m="1" x="4438"/>
        <item m="1" x="4214"/>
        <item m="1" x="7561"/>
        <item m="1" x="5220"/>
        <item m="1" x="2498"/>
        <item m="1" x="7003"/>
        <item m="1" x="7224"/>
        <item m="1" x="6807"/>
        <item m="1" x="6072"/>
        <item m="1" x="4625"/>
        <item m="1" x="7953"/>
        <item m="1" x="7279"/>
        <item m="1" x="6417"/>
        <item m="1" x="6015"/>
        <item m="1" x="5987"/>
        <item m="1" x="4987"/>
        <item m="1" x="7031"/>
        <item m="1" x="6757"/>
        <item m="1" x="4449"/>
        <item m="1" x="5030"/>
        <item m="1" x="6156"/>
        <item m="1" x="5254"/>
        <item m="1" x="2576"/>
        <item m="1" x="6024"/>
        <item m="1" x="5357"/>
        <item m="1" x="5223"/>
        <item m="1" x="6255"/>
        <item m="1" x="6408"/>
        <item m="1" x="5212"/>
        <item m="1" x="7668"/>
        <item m="1" x="5888"/>
        <item m="1" x="4653"/>
        <item m="1" x="6783"/>
        <item m="1" x="6711"/>
        <item m="1" x="4919"/>
        <item m="1" x="4299"/>
        <item m="1" x="6882"/>
        <item m="1" x="3944"/>
        <item m="1" x="4703"/>
        <item m="1" x="7210"/>
        <item m="1" x="6558"/>
        <item m="1" x="5447"/>
        <item m="1" x="6820"/>
        <item m="1" x="6758"/>
        <item m="1" x="3964"/>
        <item m="1" x="5582"/>
        <item m="1" x="7072"/>
        <item m="1" x="5823"/>
        <item m="1" x="4473"/>
        <item m="1" x="7046"/>
        <item m="1" x="4617"/>
        <item m="1" x="5736"/>
        <item m="1" x="5039"/>
        <item m="1" x="4232"/>
        <item m="1" x="4718"/>
        <item m="1" x="5448"/>
        <item m="1" x="5004"/>
        <item m="1" x="6823"/>
        <item m="1" x="4380"/>
        <item m="1" x="6696"/>
        <item m="1" x="7905"/>
        <item m="1" x="7528"/>
        <item m="1" x="7330"/>
        <item m="1" x="6836"/>
        <item m="1" x="6244"/>
        <item m="1" x="4239"/>
        <item m="1" x="5913"/>
        <item m="1" x="5126"/>
        <item m="1" x="7970"/>
        <item m="1" x="7556"/>
        <item m="1" x="5554"/>
        <item m="1" x="7698"/>
        <item m="1" x="4654"/>
        <item m="1" x="4526"/>
        <item m="1" x="6618"/>
        <item m="1" x="7695"/>
        <item m="1" x="6581"/>
        <item m="1" x="5729"/>
        <item m="1" x="4298"/>
        <item m="1" x="4521"/>
        <item m="1" x="6613"/>
        <item m="1" x="4313"/>
        <item m="1" x="4624"/>
        <item m="1" x="6620"/>
        <item m="1" x="5522"/>
        <item m="1" x="5349"/>
        <item m="1" x="6363"/>
        <item m="1" x="5719"/>
        <item m="1" x="2083"/>
        <item m="1" x="6597"/>
        <item m="1" x="5475"/>
        <item m="1" x="4691"/>
        <item m="1" x="5474"/>
        <item m="1" x="7450"/>
        <item m="1" x="6959"/>
        <item m="1" x="7787"/>
        <item m="1" x="5550"/>
        <item m="1" x="7216"/>
        <item m="1" x="6325"/>
        <item m="1" x="5953"/>
        <item m="1" x="5369"/>
        <item m="1" x="6447"/>
        <item m="1" x="6263"/>
        <item m="1" x="5292"/>
        <item m="1" x="4765"/>
        <item m="1" x="4388"/>
        <item m="1" x="2397"/>
        <item m="1" x="7270"/>
        <item m="1" x="7255"/>
        <item m="1" x="7179"/>
        <item m="1" x="7987"/>
        <item m="1" x="6026"/>
        <item m="1" x="7494"/>
        <item m="1" x="5693"/>
        <item m="1" x="4843"/>
        <item m="1" x="7084"/>
        <item m="1" x="6958"/>
        <item m="1" x="4882"/>
        <item m="1" x="5145"/>
        <item m="1" x="5804"/>
        <item m="1" x="6895"/>
        <item m="1" x="5114"/>
        <item m="1" x="5629"/>
        <item m="1" x="7004"/>
        <item m="1" x="4565"/>
        <item m="1" x="4711"/>
        <item m="1" x="4362"/>
        <item m="1" x="7478"/>
        <item m="1" x="4518"/>
        <item m="1" x="6901"/>
        <item m="1" x="6454"/>
        <item m="1" x="6874"/>
        <item m="1" x="5557"/>
        <item m="1" x="6375"/>
        <item m="1" x="5621"/>
        <item m="1" x="6508"/>
        <item m="1" x="7398"/>
        <item m="1" x="4767"/>
        <item m="1" x="4263"/>
        <item m="1" x="5564"/>
        <item m="1" x="5213"/>
        <item m="1" x="7434"/>
        <item m="1" x="4605"/>
        <item m="1" x="7724"/>
        <item m="1" x="5841"/>
        <item m="1" x="4342"/>
        <item m="1" x="7331"/>
        <item m="1" x="6608"/>
        <item m="1" x="5637"/>
        <item m="1" x="7479"/>
        <item m="1" x="4493"/>
        <item m="1" x="4407"/>
        <item m="1" x="4973"/>
        <item m="1" x="5005"/>
        <item m="1" x="6186"/>
        <item m="1" x="6389"/>
        <item m="1" x="6977"/>
        <item m="1" x="4954"/>
        <item m="1" x="4211"/>
        <item m="1" x="4622"/>
        <item m="1" x="5711"/>
        <item m="1" x="1886"/>
        <item m="1" x="7784"/>
        <item m="1" x="4762"/>
        <item m="1" x="6149"/>
        <item m="1" x="4739"/>
        <item m="1" x="4489"/>
        <item m="1" x="4547"/>
        <item m="1" x="6147"/>
        <item m="1" x="5330"/>
        <item m="1" x="4597"/>
        <item m="1" x="5837"/>
        <item m="1" x="4675"/>
        <item m="1" x="4434"/>
        <item m="1" x="4246"/>
        <item m="1" x="4668"/>
        <item m="1" x="4437"/>
        <item m="1" x="4485"/>
        <item m="1" x="4536"/>
        <item m="1" x="3370"/>
        <item m="1" x="5747"/>
        <item m="1" x="5452"/>
        <item m="1" x="7114"/>
        <item m="1" x="5973"/>
        <item m="1" x="6891"/>
        <item m="1" x="6279"/>
        <item m="1" x="6217"/>
        <item m="1" x="4694"/>
        <item m="1" x="7509"/>
        <item m="1" x="6755"/>
        <item m="1" x="4688"/>
        <item m="1" x="7605"/>
        <item m="1" x="6611"/>
        <item m="1" x="7065"/>
        <item m="1" x="6520"/>
        <item m="1" x="6096"/>
        <item m="1" x="5704"/>
        <item m="1" x="6442"/>
        <item m="1" x="4812"/>
        <item m="1" x="5416"/>
        <item m="1" x="4814"/>
        <item m="1" x="7172"/>
        <item m="1" x="6973"/>
        <item m="1" x="4318"/>
        <item m="1" x="6116"/>
        <item m="1" x="7486"/>
        <item m="1" x="7428"/>
        <item m="1" x="6373"/>
        <item m="1" x="5351"/>
        <item m="1" x="4989"/>
        <item m="1" x="7524"/>
        <item m="1" x="5072"/>
        <item m="1" x="5529"/>
        <item m="1" x="5532"/>
        <item m="1" x="7097"/>
        <item m="1" x="6311"/>
        <item m="1" x="5903"/>
        <item m="1" x="7069"/>
        <item m="1" x="7237"/>
        <item m="1" x="7154"/>
        <item m="1" x="4759"/>
        <item m="1" x="7613"/>
        <item m="1" x="5541"/>
        <item m="1" x="6650"/>
        <item m="1" x="4249"/>
        <item m="1" x="4587"/>
        <item m="1" x="5547"/>
        <item m="1" x="7150"/>
        <item m="1" x="6016"/>
        <item m="1" x="7995"/>
        <item m="1" x="5893"/>
        <item m="1" x="7782"/>
        <item m="1" x="5202"/>
        <item m="1" x="7091"/>
        <item m="1" x="6832"/>
        <item m="1" x="4949"/>
        <item m="1" x="4697"/>
        <item m="1" x="5139"/>
        <item m="1" x="5640"/>
        <item m="1" x="5710"/>
        <item m="1" x="5115"/>
        <item m="1" x="7482"/>
        <item m="1" x="6160"/>
        <item m="1" x="5108"/>
        <item m="1" x="7612"/>
        <item m="1" x="6797"/>
        <item m="1" x="4955"/>
        <item m="1" x="7008"/>
        <item m="1" x="5178"/>
        <item m="1" x="7895"/>
        <item m="1" x="5471"/>
        <item m="1" x="5923"/>
        <item m="1" x="6936"/>
        <item m="1" x="6346"/>
        <item m="1" x="7838"/>
        <item m="1" x="7202"/>
        <item m="1" x="5690"/>
        <item m="1" x="5405"/>
        <item m="1" x="5651"/>
        <item m="1" x="7258"/>
        <item m="1" x="6264"/>
        <item m="1" x="4942"/>
        <item m="1" x="6702"/>
        <item m="1" x="6725"/>
        <item m="1" x="2252"/>
        <item m="1" x="5816"/>
        <item m="1" x="6282"/>
        <item m="1" x="6638"/>
        <item m="1" x="7005"/>
        <item m="1" x="4820"/>
        <item m="1" x="5445"/>
        <item m="1" x="6897"/>
        <item m="1" x="7106"/>
        <item m="1" x="6445"/>
        <item m="1" x="7299"/>
        <item m="1" x="6098"/>
        <item m="1" x="6219"/>
        <item m="1" x="4902"/>
        <item m="1" x="4270"/>
        <item m="1" x="5777"/>
        <item m="1" x="7342"/>
        <item m="1" x="7540"/>
        <item m="1" x="7880"/>
        <item m="1" x="7548"/>
        <item m="1" x="5324"/>
        <item m="1" x="4569"/>
        <item m="1" x="4845"/>
        <item m="1" x="5881"/>
        <item m="1" x="5347"/>
        <item m="1" x="4570"/>
        <item m="1" x="7375"/>
        <item m="1" x="6461"/>
        <item m="1" x="5847"/>
        <item m="1" x="6438"/>
        <item m="1" x="7853"/>
        <item m="1" x="7824"/>
        <item m="1" x="6285"/>
        <item m="1" x="5662"/>
        <item m="1" x="6594"/>
        <item m="1" x="4900"/>
        <item m="1" x="4294"/>
        <item m="1" x="6058"/>
        <item m="1" x="5950"/>
        <item m="1" x="5025"/>
        <item m="1" x="5326"/>
        <item m="1" x="6249"/>
        <item m="1" x="4573"/>
        <item m="1" x="7615"/>
        <item m="1" x="5232"/>
        <item m="1" x="4709"/>
        <item m="1" x="6294"/>
        <item m="1" x="4729"/>
        <item m="1" x="4863"/>
        <item m="1" x="6130"/>
        <item m="1" x="4343"/>
        <item m="1" x="4461"/>
        <item m="1" x="6777"/>
        <item m="1" x="4250"/>
        <item m="1" x="6915"/>
        <item m="1" x="5286"/>
        <item m="1" x="7111"/>
        <item m="1" x="5515"/>
        <item m="1" x="6841"/>
        <item m="1" x="7747"/>
        <item m="1" x="4559"/>
        <item m="1" x="5878"/>
        <item m="1" x="6884"/>
        <item m="1" x="6507"/>
        <item m="1" x="5002"/>
        <item m="1" x="5586"/>
        <item m="1" x="5798"/>
        <item m="1" x="7305"/>
        <item m="1" x="5340"/>
        <item m="1" x="7748"/>
        <item m="1" x="5388"/>
        <item m="1" x="4215"/>
        <item m="1" x="5738"/>
        <item m="1" x="7521"/>
        <item m="1" x="6872"/>
        <item m="1" x="6866"/>
        <item m="1" x="7763"/>
        <item m="1" x="5713"/>
        <item m="1" x="5811"/>
        <item m="1" x="6036"/>
        <item m="1" x="5760"/>
        <item m="1" x="6316"/>
        <item m="1" x="4272"/>
        <item m="1" x="2547"/>
        <item m="1" x="7991"/>
        <item m="1" x="6940"/>
        <item m="1" x="7818"/>
        <item m="1" x="6115"/>
        <item m="1" x="4728"/>
        <item m="1" x="6360"/>
        <item m="1" x="4505"/>
        <item m="1" x="5271"/>
        <item m="1" x="7113"/>
        <item m="1" x="6889"/>
        <item m="1" x="5585"/>
        <item m="1" x="5825"/>
        <item m="1" x="4389"/>
        <item m="1" x="5576"/>
        <item m="1" x="6926"/>
        <item m="1" x="6825"/>
        <item m="1" x="4821"/>
        <item m="1" x="4221"/>
        <item m="1" x="5063"/>
        <item m="1" x="6751"/>
        <item m="1" x="6429"/>
        <item m="1" x="7516"/>
        <item m="1" x="7480"/>
        <item m="1" x="5882"/>
        <item m="1" x="7455"/>
        <item m="1" x="6536"/>
        <item m="1" x="2639"/>
        <item m="1" x="5892"/>
        <item m="1" x="5907"/>
        <item m="1" x="5914"/>
        <item m="1" x="6722"/>
        <item m="1" x="5839"/>
        <item m="1" x="5482"/>
        <item m="1" x="6404"/>
        <item m="1" x="7156"/>
        <item m="1" x="4309"/>
        <item m="1" x="7699"/>
        <item m="1" x="4331"/>
        <item m="1" x="2681"/>
        <item m="1" x="5003"/>
        <item m="1" x="5667"/>
        <item m="1" x="5698"/>
        <item m="1" x="4929"/>
        <item m="1" x="5594"/>
        <item m="1" x="4418"/>
        <item m="1" x="7890"/>
        <item m="1" x="6000"/>
        <item m="1" x="7317"/>
        <item m="1" x="5853"/>
        <item m="1" x="6495"/>
        <item m="1" x="5345"/>
        <item m="1" x="2723"/>
        <item m="1" x="5829"/>
        <item m="1" x="4817"/>
        <item m="1" x="6791"/>
        <item m="1" x="4589"/>
        <item m="1" x="4839"/>
        <item m="1" x="6326"/>
        <item m="1" x="7254"/>
        <item m="1" x="6821"/>
        <item m="1" x="6434"/>
        <item m="1" x="6957"/>
        <item m="1" x="4394"/>
        <item m="1" x="4793"/>
        <item m="1" x="6076"/>
        <item m="1" x="6509"/>
        <item m="1" x="6879"/>
        <item m="1" x="5380"/>
        <item m="1" x="5064"/>
        <item m="1" x="5755"/>
        <item m="1" x="6136"/>
        <item m="1" x="7868"/>
        <item m="1" x="4262"/>
        <item m="1" x="4751"/>
        <item m="1" x="7797"/>
        <item m="1" x="5225"/>
        <item m="1" x="4235"/>
        <item m="1" x="6416"/>
        <item m="1" x="4783"/>
        <item m="1" x="5037"/>
        <item m="1" x="6412"/>
        <item m="1" x="4646"/>
        <item m="1" x="6446"/>
        <item m="1" x="7430"/>
        <item m="1" x="6670"/>
        <item m="1" x="7973"/>
        <item m="1" x="4756"/>
        <item m="1" x="6660"/>
        <item m="1" x="6043"/>
        <item m="1" x="4432"/>
        <item m="1" x="5920"/>
        <item m="1" x="7009"/>
        <item m="1" x="6505"/>
        <item m="1" x="5250"/>
        <item m="1" x="6942"/>
        <item m="1" x="7539"/>
        <item m="1" x="7962"/>
        <item m="1" x="5110"/>
        <item m="1" x="5359"/>
        <item m="1" x="7504"/>
        <item m="1" x="6738"/>
        <item m="1" x="5006"/>
        <item m="1" x="5601"/>
        <item m="1" x="5148"/>
        <item m="1" x="5689"/>
        <item m="1" x="5592"/>
        <item m="1" x="5331"/>
        <item m="1" x="5820"/>
        <item m="1" x="4517"/>
        <item m="1" x="5509"/>
        <item m="1" x="5379"/>
        <item m="1" x="7297"/>
        <item m="1" x="5261"/>
        <item m="1" x="7555"/>
        <item m="1" x="6710"/>
        <item m="1" x="4601"/>
        <item m="1" x="6690"/>
        <item m="1" x="7411"/>
        <item m="1" x="7394"/>
        <item m="1" x="7061"/>
        <item m="1" x="4464"/>
        <item m="1" x="6440"/>
        <item m="1" x="4539"/>
        <item m="1" x="4553"/>
        <item m="1" x="4708"/>
        <item m="1" x="5239"/>
        <item m="1" x="6913"/>
        <item m="1" x="7249"/>
        <item m="1" x="4797"/>
        <item m="1" x="4848"/>
        <item m="1" x="7055"/>
        <item m="1" x="6172"/>
        <item m="1" x="5578"/>
        <item m="1" x="5455"/>
        <item m="1" x="6635"/>
        <item m="1" x="5227"/>
        <item m="1" x="7073"/>
        <item m="1" x="7368"/>
        <item m="1" x="5715"/>
        <item m="1" x="5627"/>
        <item m="1" x="6615"/>
        <item m="1" x="4995"/>
        <item m="1" x="6570"/>
        <item m="1" x="7334"/>
        <item m="1" x="7857"/>
        <item m="1" x="7572"/>
        <item m="1" x="6089"/>
        <item m="1" x="7052"/>
        <item m="1" x="5674"/>
        <item m="1" x="5874"/>
        <item m="1" x="6196"/>
        <item m="1" x="7344"/>
        <item m="1" x="6798"/>
        <item m="1" x="4714"/>
        <item m="1" x="5754"/>
        <item m="1" x="4448"/>
        <item m="1" x="7593"/>
        <item m="1" x="6013"/>
        <item m="1" x="5544"/>
        <item m="1" x="5054"/>
        <item m="1" x="5236"/>
        <item m="1" x="5559"/>
        <item m="1" x="6023"/>
        <item m="1" x="6947"/>
        <item m="1" x="4427"/>
        <item m="1" x="7514"/>
        <item m="1" x="6914"/>
        <item m="1" x="7413"/>
        <item m="1" x="7171"/>
        <item m="1" x="7691"/>
        <item m="1" x="7737"/>
        <item m="1" x="6625"/>
        <item m="1" x="6185"/>
        <item m="1" x="6304"/>
        <item m="1" x="5971"/>
        <item m="1" x="4584"/>
        <item m="1" x="7276"/>
        <item m="1" x="6526"/>
        <item m="1" x="4459"/>
        <item m="1" x="6486"/>
        <item m="1" x="4544"/>
        <item m="1" x="5737"/>
        <item m="1" x="4769"/>
        <item m="1" x="6358"/>
        <item m="1" x="6543"/>
        <item m="1" x="4436"/>
        <item m="1" x="5938"/>
        <item m="1" x="7736"/>
        <item m="1" x="4637"/>
        <item m="1" x="4965"/>
        <item m="1" x="7586"/>
        <item m="1" x="7592"/>
        <item m="1" x="7126"/>
        <item m="1" x="7266"/>
        <item m="1" x="4723"/>
        <item m="1" x="4958"/>
        <item m="1" x="4111"/>
        <item m="1" x="6944"/>
        <item m="1" x="4451"/>
        <item m="1" x="7505"/>
        <item m="1" x="7268"/>
        <item m="1" x="5187"/>
        <item m="1" x="6274"/>
        <item m="1" x="6552"/>
        <item m="1" x="5118"/>
        <item m="1" x="7223"/>
        <item m="1" x="4336"/>
        <item m="1" x="6441"/>
        <item m="1" x="5602"/>
        <item m="1" x="6595"/>
        <item m="1" x="5138"/>
        <item m="1" x="6309"/>
        <item m="1" x="5101"/>
        <item m="1" x="4530"/>
        <item m="1" x="5884"/>
        <item m="1" x="5603"/>
        <item m="1" x="5504"/>
        <item m="1" x="7162"/>
        <item m="1" x="5727"/>
        <item m="1" x="7520"/>
        <item m="1" x="7023"/>
        <item m="1" x="6410"/>
        <item m="1" x="7915"/>
        <item m="1" x="7726"/>
        <item m="1" x="5182"/>
        <item m="1" x="4726"/>
        <item m="1" x="5243"/>
        <item m="1" x="6381"/>
        <item m="1" x="7819"/>
        <item m="1" x="7241"/>
        <item m="1" x="6401"/>
        <item m="1" x="5122"/>
        <item m="1" x="6645"/>
        <item m="1" x="7511"/>
        <item m="1" x="5534"/>
        <item m="1" x="4710"/>
        <item m="1" x="5625"/>
        <item m="1" x="4997"/>
        <item m="1" x="7707"/>
        <item m="1" x="7760"/>
        <item m="1" x="6796"/>
        <item m="1" x="6046"/>
        <item m="1" x="6057"/>
        <item m="1" x="6485"/>
        <item m="1" x="6499"/>
        <item m="1" x="7048"/>
        <item m="1" x="7701"/>
        <item m="1" x="7108"/>
        <item m="1" x="6960"/>
        <item m="1" x="7852"/>
        <item m="1" x="6663"/>
        <item m="1" x="7841"/>
        <item m="1" x="7286"/>
        <item m="1" x="4966"/>
        <item m="1" x="5222"/>
        <item m="1" x="4514"/>
        <item m="1" x="6824"/>
        <item m="1" x="7622"/>
        <item m="1" x="6567"/>
        <item m="1" x="7304"/>
        <item m="1" x="6183"/>
        <item m="1" x="5323"/>
        <item m="1" x="6565"/>
        <item m="1" x="5129"/>
        <item m="1" x="4202"/>
        <item m="1" x="5742"/>
        <item m="1" x="5604"/>
        <item m="1" x="6398"/>
        <item m="1" x="7308"/>
        <item m="1" x="4257"/>
        <item m="1" x="7742"/>
        <item m="1" x="7854"/>
        <item m="1" x="6979"/>
        <item m="1" x="4480"/>
        <item m="1" x="5341"/>
        <item m="1" x="5677"/>
        <item m="1" x="4804"/>
        <item m="1" x="4278"/>
        <item m="1" x="7462"/>
        <item m="1" x="6239"/>
        <item m="1" x="4304"/>
        <item m="1" x="7771"/>
        <item m="1" x="7318"/>
        <item m="1" x="5794"/>
        <item m="1" x="4383"/>
        <item m="1" x="5425"/>
        <item m="1" x="6574"/>
        <item m="1" x="5423"/>
        <item m="1" x="7337"/>
        <item m="1" x="6227"/>
        <item m="1" x="6745"/>
        <item m="1" x="5639"/>
        <item m="1" x="5404"/>
        <item m="1" x="5855"/>
        <item m="1" x="5644"/>
        <item m="1" x="6524"/>
        <item m="1" x="6862"/>
        <item m="1" x="6044"/>
        <item m="1" x="6754"/>
        <item m="1" x="6513"/>
        <item m="1" x="5392"/>
        <item m="1" x="3856"/>
        <item m="1" x="7017"/>
        <item m="1" x="6301"/>
        <item m="1" x="4497"/>
        <item m="1" x="7628"/>
        <item m="1" x="5461"/>
        <item m="1" x="7989"/>
        <item m="1" x="7971"/>
        <item m="1" x="4419"/>
        <item m="1" x="7271"/>
        <item m="1" x="5137"/>
        <item m="1" x="5769"/>
        <item m="1" x="5196"/>
        <item m="1" x="4400"/>
        <item m="1" x="5449"/>
        <item m="1" x="4501"/>
        <item m="1" x="5306"/>
        <item m="1" x="6470"/>
        <item m="1" x="4575"/>
        <item m="1" x="6163"/>
        <item m="1" x="5304"/>
        <item m="1" x="5641"/>
        <item m="1" x="5248"/>
        <item m="1" x="6669"/>
        <item m="1" x="6811"/>
        <item m="1" x="5353"/>
        <item m="1" x="7173"/>
        <item m="1" x="7409"/>
        <item m="1" x="7278"/>
        <item m="1" x="7817"/>
        <item m="1" x="4832"/>
        <item m="1" x="7116"/>
        <item m="1" x="5670"/>
        <item m="1" x="6022"/>
        <item m="1" x="6600"/>
        <item m="1" x="7981"/>
        <item m="1" x="4768"/>
        <item m="1" x="4439"/>
        <item m="1" x="5234"/>
        <item m="1" x="7211"/>
        <item m="1" x="5437"/>
        <item m="1" x="4760"/>
        <item m="1" x="5497"/>
        <item m="1" x="7159"/>
        <item m="1" x="7191"/>
        <item m="1" x="4649"/>
        <item m="1" x="6097"/>
        <item m="1" x="7652"/>
        <item m="1" x="5000"/>
        <item m="1" x="7599"/>
        <item m="1" x="6266"/>
        <item m="1" x="7385"/>
        <item m="1" x="6413"/>
        <item m="1" x="7859"/>
        <item m="1" x="6322"/>
        <item m="1" x="4443"/>
        <item m="1" x="6248"/>
        <item m="1" x="7767"/>
        <item m="1" x="5735"/>
        <item m="1" x="4325"/>
        <item m="1" x="7416"/>
        <item m="1" x="7584"/>
        <item m="1" x="6847"/>
        <item m="1" x="7951"/>
        <item m="1" x="7749"/>
        <item m="1" x="7115"/>
        <item m="1" x="5141"/>
        <item m="1" x="4849"/>
        <item m="1" x="5116"/>
        <item m="1" x="6703"/>
        <item m="1" x="6699"/>
        <item m="1" x="7793"/>
        <item m="1" x="6975"/>
        <item m="1" x="7654"/>
        <item m="1" x="7597"/>
        <item m="1" x="4528"/>
        <item m="1" x="7419"/>
        <item m="1" x="6129"/>
        <item m="1" x="4860"/>
        <item m="1" x="6542"/>
        <item m="1" x="7098"/>
        <item m="1" x="4994"/>
        <item m="1" x="5571"/>
        <item m="1" x="5312"/>
        <item m="1" x="7043"/>
        <item m="1" x="4947"/>
        <item m="1" x="7303"/>
        <item m="1" x="6746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1888"/>
        <item m="1" x="3327"/>
        <item m="1" x="3328"/>
        <item m="1" x="3329"/>
        <item m="1" x="1892"/>
        <item m="1" x="3330"/>
        <item m="1" x="3331"/>
        <item m="1" x="3332"/>
        <item m="1" x="3333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1914"/>
        <item m="1" x="4073"/>
        <item m="1" x="4074"/>
        <item m="1" x="1917"/>
        <item m="1" x="4075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1934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1946"/>
        <item m="1" x="3362"/>
        <item m="1" x="3363"/>
        <item m="1" x="3364"/>
        <item m="1" x="3365"/>
        <item m="1" x="3366"/>
        <item m="1" x="3367"/>
        <item m="1" x="3368"/>
        <item m="1" x="3369"/>
        <item m="1" x="3371"/>
        <item m="1" x="1957"/>
        <item m="1" x="3372"/>
        <item m="1" x="3373"/>
        <item m="1" x="1960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1998"/>
        <item m="1" x="3408"/>
        <item m="1" x="2000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2074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2085"/>
        <item m="1" x="3483"/>
        <item m="1" x="3484"/>
        <item m="1" x="3485"/>
        <item m="1" x="2089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2108"/>
        <item m="1" x="3502"/>
        <item m="1" x="3503"/>
        <item m="1" x="2111"/>
        <item m="1" x="3504"/>
        <item m="1" x="3505"/>
        <item m="1" x="3506"/>
        <item m="1" x="3507"/>
        <item m="1" x="3508"/>
        <item m="1" x="3509"/>
        <item m="1" x="3510"/>
        <item m="1" x="2120"/>
        <item m="1" x="3511"/>
        <item m="1" x="3512"/>
        <item m="1" x="3513"/>
        <item m="1" x="3514"/>
        <item m="1" x="3515"/>
        <item m="1" x="3516"/>
        <item m="1" x="3517"/>
        <item m="1" x="3518"/>
        <item m="1" x="2129"/>
        <item m="1" x="3519"/>
        <item m="1" x="3520"/>
        <item m="1" x="3521"/>
        <item m="1" x="2133"/>
        <item m="1" x="2134"/>
        <item m="1" x="3522"/>
        <item m="1" x="3523"/>
        <item m="1" x="3524"/>
        <item m="1" x="3525"/>
        <item m="1" x="3526"/>
        <item m="1" x="2141"/>
        <item m="1" x="3527"/>
        <item m="1" x="4096"/>
        <item m="1" x="4097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2"/>
        <item m="1" x="4113"/>
        <item m="1" x="4114"/>
        <item m="1" x="4115"/>
        <item m="1" x="3555"/>
        <item m="1" x="3556"/>
        <item m="1" x="3557"/>
        <item m="1" x="3558"/>
        <item m="1" x="3559"/>
        <item m="1" x="2181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2201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2216"/>
        <item m="1" x="3590"/>
        <item m="1" x="4116"/>
        <item m="1" x="3592"/>
        <item m="1" x="3593"/>
        <item m="1" x="3594"/>
        <item m="1" x="3595"/>
        <item m="1" x="3596"/>
        <item m="1" x="3597"/>
        <item m="1" x="3598"/>
        <item m="1" x="3599"/>
        <item m="1" x="4117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2276"/>
        <item m="1" x="2277"/>
        <item m="1" x="3644"/>
        <item m="1" x="3645"/>
        <item m="1" x="3646"/>
        <item m="1" x="3647"/>
        <item m="1" x="3648"/>
        <item m="1" x="3649"/>
        <item m="1" x="2285"/>
        <item m="1" x="3650"/>
        <item m="1" x="3651"/>
        <item m="1" x="2288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2317"/>
        <item m="1" x="3677"/>
        <item m="1" x="3678"/>
        <item m="1" x="3679"/>
        <item m="1" x="3680"/>
        <item m="1" x="3681"/>
        <item m="1" x="3682"/>
        <item m="1" x="3683"/>
        <item m="1" x="2326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2360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237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2399"/>
        <item m="1" x="3746"/>
        <item m="1" x="3747"/>
        <item m="1" x="3748"/>
        <item m="1" x="3749"/>
        <item m="1" x="3750"/>
        <item m="1" x="3751"/>
        <item m="1" x="3752"/>
        <item m="1" x="2408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2428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2439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2459"/>
        <item m="1" x="3796"/>
        <item m="1" x="2461"/>
        <item m="1" x="3832"/>
        <item m="1" x="3833"/>
        <item m="1" x="3834"/>
        <item m="1" x="3835"/>
        <item m="1" x="3836"/>
        <item m="1" x="2531"/>
        <item m="1" x="2532"/>
        <item m="1" x="2533"/>
        <item m="1" x="3837"/>
        <item m="1" x="3838"/>
        <item m="1" x="3839"/>
        <item m="1" x="3840"/>
        <item m="1" x="3841"/>
        <item m="1" x="3842"/>
        <item m="1" x="2540"/>
        <item m="1" x="4136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7"/>
        <item m="1" x="3858"/>
        <item m="1" x="3859"/>
        <item m="1" x="3860"/>
        <item m="1" x="4137"/>
        <item m="1" x="3861"/>
        <item m="1" x="3862"/>
        <item m="1" x="3863"/>
        <item m="1" x="3864"/>
        <item m="1" x="3865"/>
        <item m="1" x="2568"/>
        <item m="1" x="3866"/>
        <item m="1" x="3867"/>
        <item m="1" x="3868"/>
        <item m="1" x="3869"/>
        <item m="1" x="3870"/>
        <item m="1" x="3871"/>
        <item m="1" x="3872"/>
        <item m="1" x="3873"/>
        <item m="1" x="2578"/>
        <item m="1" x="3874"/>
        <item m="1" x="3875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2597"/>
        <item m="1" x="4151"/>
        <item m="1" x="4152"/>
        <item m="1" x="4153"/>
        <item m="1" x="4154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2641"/>
        <item m="1" x="3928"/>
        <item m="1" x="3929"/>
        <item m="1" x="3930"/>
        <item m="1" x="3931"/>
        <item m="1" x="3932"/>
        <item m="1" x="3933"/>
        <item m="1" x="3934"/>
        <item m="1" x="3935"/>
        <item m="1" x="3013"/>
        <item m="1" x="3936"/>
        <item m="1" x="3937"/>
        <item m="1" x="3938"/>
        <item m="1" x="3939"/>
        <item m="1" x="3940"/>
        <item m="1" x="3941"/>
        <item m="1" x="3942"/>
        <item m="1" x="3943"/>
        <item m="1" x="3945"/>
        <item m="1" x="3946"/>
        <item m="1" x="3947"/>
        <item m="1" x="3948"/>
        <item m="1" x="3949"/>
        <item m="1" x="3255"/>
        <item m="1" x="3256"/>
        <item m="1" x="3257"/>
        <item m="1" x="3258"/>
        <item m="1" x="3259"/>
        <item m="1" x="2672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971"/>
        <item m="1" x="3972"/>
        <item m="1" x="3973"/>
        <item m="1" x="3974"/>
        <item m="1" x="3975"/>
        <item m="1" x="3976"/>
        <item m="1" x="3977"/>
        <item m="1" x="3978"/>
        <item m="1" x="2717"/>
        <item m="1" x="3979"/>
        <item m="1" x="3980"/>
        <item m="1" x="3981"/>
        <item m="1" x="3982"/>
        <item m="1" x="3983"/>
        <item m="1" x="3984"/>
        <item m="1" x="3016"/>
        <item m="1" x="3985"/>
        <item m="1" x="3986"/>
        <item m="1" x="3987"/>
        <item m="1" x="5566"/>
        <item m="1" x="5260"/>
        <item m="1" x="4538"/>
        <item m="1" x="6742"/>
        <item m="1" x="3950"/>
        <item m="1" x="3951"/>
        <item m="1" x="3952"/>
        <item m="1" x="3953"/>
        <item m="1" x="3954"/>
        <item m="1" x="41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5"/>
        <item m="1" x="3966"/>
        <item m="1" x="3967"/>
        <item m="1" x="3968"/>
        <item m="1" x="3969"/>
        <item m="1" x="3970"/>
        <item m="1" x="3233"/>
        <item m="1" x="3234"/>
        <item m="1" x="3235"/>
        <item m="1" x="3236"/>
        <item m="1" x="3237"/>
        <item m="1" x="2468"/>
        <item m="1" x="3238"/>
        <item m="1" x="3239"/>
        <item m="1" x="2810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797"/>
        <item m="1" x="3798"/>
        <item m="1" x="3799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2497"/>
        <item m="1" x="3810"/>
        <item m="1" x="3811"/>
        <item m="1" x="3812"/>
        <item m="1" x="3813"/>
        <item m="1" x="3814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56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157"/>
        <item m="1" x="4158"/>
        <item m="1" x="4005"/>
        <item m="1" x="4006"/>
        <item m="1" x="4007"/>
        <item m="1" x="4008"/>
        <item m="1" x="4009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031"/>
        <item m="1" x="4032"/>
        <item m="1" x="4033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051"/>
        <item m="1" x="4197"/>
        <item m="1" x="4198"/>
        <item m="1" x="4199"/>
        <item m="1" x="4055"/>
        <item m="1" x="4056"/>
        <item m="1" x="4057"/>
        <item m="1" x="4200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5"/>
        <item m="1" x="2041"/>
        <item m="1" x="3446"/>
        <item m="1" x="3447"/>
        <item m="1" x="2044"/>
        <item m="1" x="3448"/>
        <item m="1" x="3528"/>
        <item m="1" x="3529"/>
        <item m="1" x="3539"/>
        <item m="1" x="3540"/>
        <item m="1" x="3541"/>
        <item m="1" x="3542"/>
        <item m="1" x="3543"/>
        <item m="1" x="2161"/>
        <item m="1" x="3544"/>
        <item m="1" x="3545"/>
        <item m="1" x="3546"/>
        <item m="1" x="3547"/>
        <item m="1" x="3548"/>
        <item m="1" x="3549"/>
        <item m="1" x="3550"/>
        <item m="1" x="2170"/>
        <item m="1" x="3551"/>
        <item m="1" x="3552"/>
        <item m="1" x="3553"/>
        <item m="1" x="3554"/>
        <item m="1" x="3591"/>
        <item m="1" x="3600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43"/>
        <item m="1" x="2561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2595"/>
        <item m="1" x="3889"/>
        <item m="1" x="3890"/>
        <item m="1" x="3891"/>
        <item m="1" x="3892"/>
        <item m="1" x="3893"/>
        <item m="1" x="3955"/>
        <item m="1" x="3988"/>
        <item m="1" x="4003"/>
        <item m="1" x="4004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2"/>
        <item m="1" x="4053"/>
        <item m="1" x="4054"/>
        <item m="1" x="4058"/>
        <item m="1" x="3334"/>
        <item m="1" x="3335"/>
        <item m="1" x="1900"/>
        <item m="1" x="1901"/>
        <item m="1" x="1902"/>
        <item m="1" x="1903"/>
        <item m="1" x="3336"/>
        <item m="1" x="1905"/>
        <item m="1" x="3337"/>
        <item m="1" x="1907"/>
        <item m="1" x="1908"/>
        <item m="1" x="1909"/>
        <item m="1" x="1910"/>
        <item m="1" x="1911"/>
        <item m="1" x="1913"/>
        <item m="1" x="1915"/>
        <item m="1" x="1916"/>
        <item m="1" x="3338"/>
        <item m="1" x="1919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7"/>
        <item m="1" x="1889"/>
        <item m="1" x="1890"/>
        <item m="1" x="1891"/>
        <item m="1" x="1893"/>
        <item m="1" x="1894"/>
        <item m="1" x="1895"/>
        <item m="1" x="1896"/>
        <item m="1" x="1897"/>
        <item m="1" x="1898"/>
        <item m="1" x="1899"/>
        <item m="1" x="1904"/>
        <item m="1" x="1906"/>
        <item m="1" x="1918"/>
        <item m="1" x="2965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5"/>
        <item m="1" x="1936"/>
        <item m="1" x="1937"/>
        <item m="1" x="2966"/>
        <item m="1" x="2967"/>
        <item m="1" x="1941"/>
        <item m="1" x="1942"/>
        <item m="1" x="1943"/>
        <item m="1" x="1944"/>
        <item m="1" x="1945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8"/>
        <item m="1" x="1959"/>
        <item m="1" x="1961"/>
        <item m="1" x="2848"/>
        <item m="1" x="2849"/>
        <item m="1" x="1964"/>
        <item m="1" x="1965"/>
        <item m="1" x="1966"/>
        <item m="1" x="1967"/>
        <item m="1" x="1968"/>
        <item m="1" x="1969"/>
        <item m="1" x="1970"/>
        <item m="1" x="1971"/>
        <item m="1" x="2850"/>
        <item m="1" x="2851"/>
        <item m="1" x="1974"/>
        <item m="1" x="2852"/>
        <item m="1" x="1976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9"/>
        <item m="1" x="2001"/>
        <item m="1" x="2002"/>
        <item m="1" x="2003"/>
        <item m="1" x="2004"/>
        <item m="1" x="2973"/>
        <item m="1" x="2974"/>
        <item m="1" x="2975"/>
        <item m="1" x="2008"/>
        <item m="1" x="2976"/>
        <item m="1" x="2010"/>
        <item m="1" x="2011"/>
        <item m="1" x="2012"/>
        <item m="1" x="2013"/>
        <item m="1" x="2977"/>
        <item m="1" x="2978"/>
        <item m="1" x="2979"/>
        <item m="1" x="2017"/>
        <item m="1" x="2018"/>
        <item m="1" x="2981"/>
        <item m="1" x="2021"/>
        <item m="1" x="2982"/>
        <item m="1" x="2023"/>
        <item m="1" x="2983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2"/>
        <item m="1" x="2043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5"/>
        <item m="1" x="2076"/>
        <item m="1" x="2077"/>
        <item m="1" x="2078"/>
        <item m="1" x="2079"/>
        <item m="1" x="2080"/>
        <item m="1" x="2081"/>
        <item m="1" x="2082"/>
        <item m="1" x="2084"/>
        <item m="1" x="2086"/>
        <item m="1" x="2087"/>
        <item m="1" x="2088"/>
        <item m="1" x="2090"/>
        <item m="1" x="2853"/>
        <item m="1" x="2854"/>
        <item m="1" x="2855"/>
        <item m="1" x="2856"/>
        <item m="1" x="2857"/>
        <item m="1" x="2096"/>
        <item m="1" x="2097"/>
        <item m="1" x="2858"/>
        <item m="1" x="2859"/>
        <item m="1" x="2100"/>
        <item m="1" x="2101"/>
        <item m="1" x="2102"/>
        <item m="1" x="2103"/>
        <item m="1" x="2104"/>
        <item m="1" x="2105"/>
        <item m="1" x="2107"/>
        <item m="1" x="2109"/>
        <item m="1" x="2110"/>
        <item m="1" x="2112"/>
        <item m="1" x="2860"/>
        <item m="1" x="2114"/>
        <item m="1" x="2115"/>
        <item m="1" x="2116"/>
        <item m="1" x="2117"/>
        <item m="1" x="2118"/>
        <item m="1" x="2119"/>
        <item m="1" x="2121"/>
        <item m="1" x="2122"/>
        <item m="1" x="2123"/>
        <item m="1" x="2124"/>
        <item m="1" x="2125"/>
        <item m="1" x="2126"/>
        <item m="1" x="2127"/>
        <item m="1" x="2128"/>
        <item m="1" x="2130"/>
        <item m="1" x="2131"/>
        <item m="1" x="2132"/>
        <item m="1" x="2135"/>
        <item m="1" x="3115"/>
        <item m="1" x="2137"/>
        <item m="1" x="2138"/>
        <item m="1" x="2139"/>
        <item m="1" x="2140"/>
        <item m="1" x="2142"/>
        <item m="1" x="2987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2990"/>
        <item m="1" x="2155"/>
        <item m="1" x="2156"/>
        <item m="1" x="2157"/>
        <item m="1" x="2158"/>
        <item m="1" x="2159"/>
        <item m="1" x="2160"/>
        <item m="1" x="2162"/>
        <item m="1" x="2991"/>
        <item m="1" x="2992"/>
        <item m="1" x="2165"/>
        <item m="1" x="2166"/>
        <item m="1" x="2167"/>
        <item m="1" x="2168"/>
        <item m="1" x="2169"/>
        <item m="1" x="2171"/>
        <item m="1" x="2172"/>
        <item m="1" x="2173"/>
        <item m="1" x="2174"/>
        <item m="1" x="2861"/>
        <item m="1" x="2176"/>
        <item m="1" x="2177"/>
        <item m="1" x="2178"/>
        <item m="1" x="2179"/>
        <item m="1" x="2180"/>
        <item m="1" x="2182"/>
        <item m="1" x="3081"/>
        <item m="1" x="3082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3083"/>
        <item m="1" x="3084"/>
        <item m="1" x="3085"/>
        <item m="1" x="3086"/>
        <item m="1" x="2200"/>
        <item m="1" x="2202"/>
        <item m="1" x="3231"/>
        <item m="1" x="3232"/>
        <item m="1" x="2205"/>
        <item m="1" x="2206"/>
        <item m="1" x="2207"/>
        <item m="1" x="2208"/>
        <item m="1" x="2209"/>
        <item m="1" x="2211"/>
        <item m="1" x="2212"/>
        <item m="1" x="2213"/>
        <item m="1" x="2214"/>
        <item m="1" x="2215"/>
        <item m="1" x="3087"/>
        <item m="1" x="3088"/>
        <item m="1" x="3175"/>
        <item m="1" x="3176"/>
        <item m="1" x="2221"/>
        <item m="1" x="2222"/>
        <item m="1" x="2223"/>
        <item m="1" x="2224"/>
        <item m="1" x="3177"/>
        <item m="1" x="2226"/>
        <item m="1" x="3178"/>
        <item m="1" x="2863"/>
        <item m="1" x="2864"/>
        <item m="1" x="2230"/>
        <item m="1" x="2231"/>
        <item m="1" x="2865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3"/>
        <item m="1" x="2254"/>
        <item m="1" x="2255"/>
        <item m="1" x="2256"/>
        <item m="1" x="2866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3"/>
        <item m="1" x="2274"/>
        <item m="1" x="2275"/>
        <item m="1" x="2278"/>
        <item m="1" x="2867"/>
        <item m="1" x="2868"/>
        <item m="1" x="2281"/>
        <item m="1" x="2282"/>
        <item m="1" x="2283"/>
        <item m="1" x="2284"/>
        <item m="1" x="2286"/>
        <item m="1" x="2287"/>
        <item m="1" x="2289"/>
        <item m="1" x="2290"/>
        <item m="1" x="2291"/>
        <item m="1" x="2292"/>
        <item m="1" x="2293"/>
        <item m="1" x="2869"/>
        <item m="1" x="2296"/>
        <item m="1" x="2870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6"/>
        <item m="1" x="2318"/>
        <item m="1" x="2319"/>
        <item m="1" x="2320"/>
        <item m="1" x="2321"/>
        <item m="1" x="2322"/>
        <item m="1" x="2323"/>
        <item m="1" x="2324"/>
        <item m="1" x="2325"/>
        <item m="1" x="2327"/>
        <item m="1" x="2328"/>
        <item m="1" x="2329"/>
        <item m="1" x="2330"/>
        <item m="1" x="2331"/>
        <item m="1" x="2332"/>
        <item m="1" x="2333"/>
        <item m="1" x="2334"/>
        <item m="1" x="2336"/>
        <item m="1" x="2337"/>
        <item m="1" x="2338"/>
        <item m="1" x="2339"/>
        <item m="1" x="2340"/>
        <item m="1" x="3195"/>
        <item m="1" x="3196"/>
        <item m="1" x="3197"/>
        <item m="1" x="3198"/>
        <item m="1" x="3199"/>
        <item m="1" x="2346"/>
        <item m="1" x="2347"/>
        <item m="1" x="2348"/>
        <item m="1" x="2349"/>
        <item m="1" x="3200"/>
        <item m="1" x="3201"/>
        <item m="1" x="3202"/>
        <item m="1" x="3203"/>
        <item m="1" x="3204"/>
        <item m="1" x="2356"/>
        <item m="1" x="2357"/>
        <item m="1" x="2358"/>
        <item m="1" x="2359"/>
        <item m="1" x="3205"/>
        <item m="1" x="2362"/>
        <item m="1" x="2871"/>
        <item m="1" x="2872"/>
        <item m="1" x="2873"/>
        <item m="1" x="2366"/>
        <item m="1" x="2874"/>
        <item m="1" x="2368"/>
        <item m="1" x="2875"/>
        <item m="1" x="2370"/>
        <item m="1" x="2876"/>
        <item m="1" x="2877"/>
        <item m="1" x="2878"/>
        <item m="1" x="2879"/>
        <item m="1" x="2880"/>
        <item m="1" x="2881"/>
        <item m="1" x="2883"/>
        <item m="1" x="2840"/>
        <item m="1" x="2884"/>
        <item m="1" x="2885"/>
        <item m="1" x="2886"/>
        <item m="1" x="2994"/>
        <item m="1" x="2995"/>
        <item m="1" x="2996"/>
        <item m="1" x="2997"/>
        <item m="1" x="2998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999"/>
        <item m="1" x="3000"/>
        <item m="1" x="2401"/>
        <item m="1" x="3001"/>
        <item m="1" x="2403"/>
        <item m="1" x="2404"/>
        <item m="1" x="2405"/>
        <item m="1" x="2406"/>
        <item m="1" x="2407"/>
        <item m="1" x="2409"/>
        <item m="1" x="2410"/>
        <item m="1" x="2411"/>
        <item m="1" x="2412"/>
        <item m="1" x="2413"/>
        <item m="1" x="2414"/>
        <item m="1" x="2415"/>
        <item m="1" x="2416"/>
        <item m="1" x="2418"/>
        <item m="1" x="2419"/>
        <item m="1" x="2420"/>
        <item m="1" x="2421"/>
        <item m="1" x="2422"/>
        <item m="1" x="3002"/>
        <item m="1" x="3003"/>
        <item m="1" x="3004"/>
        <item m="1" x="2426"/>
        <item m="1" x="3005"/>
        <item m="1" x="2429"/>
        <item m="1" x="2430"/>
        <item m="1" x="2431"/>
        <item m="1" x="3006"/>
        <item m="1" x="2433"/>
        <item m="1" x="2434"/>
        <item m="1" x="2435"/>
        <item m="1" x="2436"/>
        <item m="1" x="2438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8"/>
        <item m="1" x="2460"/>
        <item m="1" x="2462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9"/>
        <item m="1" x="2500"/>
        <item m="1" x="2501"/>
        <item m="1" x="2502"/>
        <item m="1" x="2503"/>
        <item m="1" x="2504"/>
        <item m="1" x="2505"/>
        <item m="1" x="3008"/>
        <item m="1" x="3009"/>
        <item m="1" x="3010"/>
        <item m="1" x="2509"/>
        <item m="1" x="3011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888"/>
        <item m="1" x="2527"/>
        <item m="1" x="2528"/>
        <item m="1" x="2529"/>
        <item m="1" x="2530"/>
        <item m="1" x="2889"/>
        <item m="1" x="2890"/>
        <item m="1" x="2536"/>
        <item m="1" x="2537"/>
        <item m="1" x="2538"/>
        <item m="1" x="2539"/>
        <item m="1" x="2891"/>
        <item m="1" x="2892"/>
        <item m="1" x="2893"/>
        <item m="1" x="2544"/>
        <item m="1" x="2545"/>
        <item m="1" x="2546"/>
        <item m="1" x="2894"/>
        <item m="1" x="2895"/>
        <item m="1" x="2896"/>
        <item m="1" x="2550"/>
        <item m="1" x="2897"/>
        <item m="1" x="2898"/>
        <item m="1" x="2899"/>
        <item m="1" x="2554"/>
        <item m="1" x="2900"/>
        <item m="1" x="2901"/>
        <item m="1" x="2557"/>
        <item m="1" x="2558"/>
        <item m="1" x="2559"/>
        <item m="1" x="2560"/>
        <item m="1" x="2902"/>
        <item m="1" x="3179"/>
        <item m="1" x="3147"/>
        <item m="1" x="3148"/>
        <item m="1" x="2566"/>
        <item m="1" x="3149"/>
        <item m="1" x="2569"/>
        <item m="1" x="2570"/>
        <item m="1" x="3150"/>
        <item m="1" x="3151"/>
        <item m="1" x="3152"/>
        <item m="1" x="3153"/>
        <item m="1" x="3154"/>
        <item m="1" x="3180"/>
        <item m="1" x="3181"/>
        <item m="1" x="3155"/>
        <item m="1" x="2581"/>
        <item m="1" x="3251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3252"/>
        <item m="1" x="3253"/>
        <item m="1" x="2599"/>
        <item m="1" x="2600"/>
        <item m="1" x="3254"/>
        <item m="1" x="2602"/>
        <item m="1" x="3062"/>
        <item m="1" x="2604"/>
        <item m="1" x="2605"/>
        <item m="1" x="2606"/>
        <item m="1" x="2607"/>
        <item m="1" x="3012"/>
        <item m="1" x="2609"/>
        <item m="1" x="2610"/>
        <item m="1" x="2611"/>
        <item m="1" x="3063"/>
        <item m="1" x="3064"/>
        <item m="1" x="2614"/>
        <item m="1" x="3065"/>
        <item m="1" x="3066"/>
        <item m="1" x="2618"/>
        <item m="1" x="2619"/>
        <item m="1" x="2620"/>
        <item m="1" x="2621"/>
        <item m="1" x="2622"/>
        <item m="1" x="3067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40"/>
        <item m="1" x="2642"/>
        <item m="1" x="2643"/>
        <item m="1" x="2644"/>
        <item m="1" x="2903"/>
        <item m="1" x="2646"/>
        <item m="1" x="2647"/>
        <item m="1" x="2648"/>
        <item m="1" x="2649"/>
        <item m="1" x="2650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911"/>
        <item m="1" x="2708"/>
        <item m="1" x="3014"/>
        <item m="1" x="2710"/>
        <item m="1" x="2711"/>
        <item m="1" x="2712"/>
        <item m="1" x="2713"/>
        <item m="1" x="2714"/>
        <item m="1" x="2715"/>
        <item m="1" x="2716"/>
        <item m="1" x="2718"/>
        <item m="1" x="2719"/>
        <item m="1" x="2720"/>
        <item m="1" x="2721"/>
        <item m="1" x="2722"/>
        <item m="1" x="3015"/>
        <item m="1" x="2726"/>
        <item m="1" x="2727"/>
        <item m="1" x="2728"/>
        <item m="1" x="3092"/>
        <item m="1" x="2731"/>
        <item m="1" x="3093"/>
        <item m="1" x="2915"/>
        <item m="1" x="3094"/>
        <item m="1" x="2735"/>
        <item m="1" x="2916"/>
        <item m="1" x="2917"/>
        <item m="1" x="2738"/>
        <item m="1" x="3022"/>
        <item m="1" x="3023"/>
        <item m="1" x="3024"/>
        <item m="1" x="2920"/>
        <item m="1" x="2743"/>
        <item m="1" x="3025"/>
        <item m="1" x="3026"/>
        <item m="1" x="2746"/>
        <item m="1" x="3027"/>
        <item m="1" x="2748"/>
        <item m="1" x="2749"/>
        <item m="1" x="2750"/>
        <item m="1" x="2751"/>
        <item m="1" x="3095"/>
        <item m="1" x="3029"/>
        <item m="1" x="3272"/>
        <item m="1" x="3273"/>
        <item m="1" x="3274"/>
        <item m="1" x="3275"/>
        <item m="1" x="3276"/>
        <item m="1" x="3100"/>
        <item m="1" x="3277"/>
        <item m="1" x="3278"/>
        <item m="1" x="3279"/>
        <item m="1" x="3280"/>
        <item m="1" x="3281"/>
        <item m="1" x="3282"/>
        <item m="1" x="3283"/>
        <item m="1" x="3284"/>
        <item m="1" x="3040"/>
        <item m="1" x="3285"/>
        <item m="1" x="3286"/>
        <item m="1" x="3287"/>
        <item m="1" x="3288"/>
        <item m="1" x="2773"/>
        <item m="1" x="3289"/>
        <item m="1" x="2941"/>
        <item m="1" x="3290"/>
        <item m="1" x="3291"/>
        <item m="1" x="3292"/>
        <item m="1" x="3293"/>
        <item m="1" x="3294"/>
        <item m="1" x="3295"/>
        <item m="1" x="3296"/>
        <item m="1" x="3297"/>
        <item m="1" x="3110"/>
        <item m="1" x="3298"/>
        <item m="1" x="3299"/>
        <item m="1" x="3300"/>
        <item m="1" x="3301"/>
        <item m="1" x="3302"/>
        <item m="1" x="3303"/>
        <item m="1" x="3304"/>
        <item m="1" x="3305"/>
        <item m="1" x="2957"/>
        <item m="1" x="3306"/>
        <item m="1" x="2795"/>
        <item m="1" x="3307"/>
        <item m="1" x="3308"/>
        <item m="1" x="2798"/>
        <item m="1" x="3309"/>
        <item m="1" x="2961"/>
        <item m="1" x="2962"/>
        <item m="1" x="3310"/>
        <item m="1" x="3311"/>
        <item m="1" x="2203"/>
        <item m="1" x="2204"/>
        <item m="1" x="2804"/>
        <item m="1" x="2805"/>
        <item m="1" x="2806"/>
        <item m="1" x="2807"/>
        <item m="1" x="2808"/>
        <item m="1" x="2809"/>
        <item m="1" x="2470"/>
        <item m="1" x="2472"/>
        <item m="1" x="2473"/>
        <item m="1" x="2474"/>
        <item m="1" x="2475"/>
        <item m="1" x="2476"/>
        <item m="1" x="2811"/>
        <item m="1" x="2478"/>
        <item m="1" x="2812"/>
        <item m="1" x="2480"/>
        <item m="1" x="2813"/>
        <item m="1" x="2814"/>
        <item m="1" x="3228"/>
        <item m="1" x="2582"/>
        <item m="1" x="2596"/>
        <item m="1" x="2598"/>
        <item m="1" x="2601"/>
        <item m="1" x="2908"/>
        <item m="1" x="2668"/>
        <item m="1" x="2669"/>
        <item m="1" x="2670"/>
        <item m="1" x="2671"/>
        <item m="1" x="2673"/>
        <item m="1" x="2674"/>
        <item m="1" x="2675"/>
        <item m="1" x="2676"/>
        <item m="1" x="2677"/>
        <item m="1" x="2678"/>
        <item m="1" x="2679"/>
        <item m="1" x="2680"/>
        <item m="1" x="2909"/>
        <item m="1" x="2910"/>
        <item m="1" x="2684"/>
        <item m="1" x="2685"/>
        <item m="1" x="2686"/>
        <item m="1" x="3206"/>
        <item m="1" x="3207"/>
        <item m="1" x="3208"/>
        <item m="1" x="3209"/>
        <item m="1" x="3210"/>
        <item m="1" x="3036"/>
        <item m="1" x="3101"/>
        <item m="1" x="3183"/>
        <item m="1" x="3211"/>
        <item m="1" x="3212"/>
        <item m="1" x="3213"/>
        <item m="1" x="3214"/>
        <item m="1" x="3215"/>
        <item m="1" x="3184"/>
        <item m="1" x="2938"/>
        <item m="1" x="3185"/>
        <item m="1" x="3163"/>
        <item m="1" x="2940"/>
        <item m="1" x="2825"/>
        <item m="1" x="3216"/>
        <item m="1" x="3229"/>
        <item m="1" x="3217"/>
        <item m="1" x="3218"/>
        <item m="1" x="3219"/>
        <item m="1" x="3220"/>
        <item m="1" x="3221"/>
        <item m="1" x="3052"/>
        <item m="1" x="3111"/>
        <item m="1" x="3190"/>
        <item m="1" x="3222"/>
        <item m="1" x="3223"/>
        <item m="1" x="3224"/>
        <item m="1" x="3225"/>
        <item m="1" x="3226"/>
        <item m="1" x="3191"/>
        <item m="1" x="3192"/>
        <item m="1" x="3173"/>
        <item m="1" x="2960"/>
        <item m="1" x="3227"/>
        <item m="1" x="3230"/>
        <item m="1" x="2483"/>
        <item m="1" x="3187"/>
        <item m="1" x="3194"/>
        <item m="1" x="2341"/>
        <item m="1" x="2342"/>
        <item m="1" x="2343"/>
        <item m="1" x="2344"/>
        <item m="1" x="2345"/>
        <item m="1" x="2350"/>
        <item m="1" x="2351"/>
        <item m="1" x="2352"/>
        <item m="1" x="2353"/>
        <item m="1" x="2354"/>
        <item m="1" x="2361"/>
        <item m="1" x="3182"/>
        <item m="1" x="3031"/>
        <item m="1" x="3032"/>
        <item m="1" x="3099"/>
        <item m="1" x="3157"/>
        <item m="1" x="3158"/>
        <item m="1" x="3159"/>
        <item m="1" x="3160"/>
        <item m="1" x="3161"/>
        <item m="1" x="3162"/>
        <item m="1" x="3186"/>
        <item m="1" x="3188"/>
        <item m="1" x="3189"/>
        <item m="1" x="3166"/>
        <item m="1" x="3108"/>
        <item m="1" x="3167"/>
        <item m="1" x="3168"/>
        <item m="1" x="3169"/>
        <item m="1" x="3170"/>
        <item m="1" x="3171"/>
        <item m="1" x="3172"/>
        <item m="1" x="3193"/>
        <item m="1" x="2219"/>
        <item m="1" x="3089"/>
        <item m="1" x="3090"/>
        <item m="1" x="3091"/>
        <item m="1" x="3146"/>
        <item m="1" x="2577"/>
        <item m="1" x="2579"/>
        <item m="1" x="2729"/>
        <item m="1" x="3156"/>
        <item m="1" x="3097"/>
        <item m="1" x="3127"/>
        <item m="1" x="3128"/>
        <item m="1" x="3133"/>
        <item m="1" x="3134"/>
        <item m="1" x="3164"/>
        <item m="1" x="3104"/>
        <item m="1" x="3165"/>
        <item m="1" x="3106"/>
        <item m="1" x="3138"/>
        <item m="1" x="3139"/>
        <item m="1" x="3143"/>
        <item m="1" x="3144"/>
        <item m="1" x="3174"/>
        <item m="1" x="3114"/>
        <item m="1" x="2563"/>
        <item m="1" x="2564"/>
        <item m="1" x="2565"/>
        <item m="1" x="2567"/>
        <item m="1" x="2571"/>
        <item m="1" x="2572"/>
        <item m="1" x="2573"/>
        <item m="1" x="2574"/>
        <item m="1" x="2575"/>
        <item m="1" x="2580"/>
        <item m="1" x="3125"/>
        <item m="1" x="3126"/>
        <item m="1" x="3098"/>
        <item m="1" x="3034"/>
        <item m="1" x="3129"/>
        <item m="1" x="3130"/>
        <item m="1" x="3131"/>
        <item m="1" x="2934"/>
        <item m="1" x="3132"/>
        <item m="1" x="3043"/>
        <item m="1" x="3135"/>
        <item m="1" x="3136"/>
        <item m="1" x="3137"/>
        <item m="1" x="3107"/>
        <item m="1" x="3109"/>
        <item m="1" x="3140"/>
        <item m="1" x="3141"/>
        <item m="1" x="2954"/>
        <item m="1" x="2955"/>
        <item m="1" x="3142"/>
        <item m="1" x="3059"/>
        <item m="1" x="3145"/>
        <item m="1" x="2984"/>
        <item m="1" x="2985"/>
        <item m="1" x="2986"/>
        <item m="1" x="2144"/>
        <item m="1" x="2145"/>
        <item m="1" x="2146"/>
        <item m="1" x="2147"/>
        <item m="1" x="2148"/>
        <item m="1" x="2149"/>
        <item m="1" x="2988"/>
        <item m="1" x="2152"/>
        <item m="1" x="2989"/>
        <item m="1" x="3096"/>
        <item m="1" x="2928"/>
        <item m="1" x="3102"/>
        <item m="1" x="3069"/>
        <item m="1" x="3070"/>
        <item m="1" x="2933"/>
        <item m="1" x="3071"/>
        <item m="1" x="3072"/>
        <item m="1" x="3041"/>
        <item m="1" x="3042"/>
        <item m="1" x="2823"/>
        <item m="1" x="3103"/>
        <item m="1" x="3105"/>
        <item m="1" x="2949"/>
        <item m="1" x="3112"/>
        <item m="1" x="3075"/>
        <item m="1" x="3076"/>
        <item m="1" x="3057"/>
        <item m="1" x="3077"/>
        <item m="1" x="3078"/>
        <item m="1" x="2958"/>
        <item m="1" x="3058"/>
        <item m="1" x="3113"/>
        <item m="1" x="2968"/>
        <item m="1" x="2969"/>
        <item m="1" x="2970"/>
        <item m="1" x="2971"/>
        <item m="1" x="2972"/>
        <item m="1" x="2183"/>
        <item m="1" x="2184"/>
        <item m="1" x="2196"/>
        <item m="1" x="2197"/>
        <item m="1" x="2198"/>
        <item m="1" x="2199"/>
        <item m="1" x="2217"/>
        <item m="1" x="2993"/>
        <item m="1" x="2862"/>
        <item m="1" x="2220"/>
        <item m="1" x="2225"/>
        <item m="1" x="2227"/>
        <item m="1" x="3017"/>
        <item m="1" x="3018"/>
        <item m="1" x="3019"/>
        <item m="1" x="3020"/>
        <item m="1" x="3021"/>
        <item m="1" x="3028"/>
        <item m="1" x="3068"/>
        <item m="1" x="3033"/>
        <item m="1" x="3035"/>
        <item m="1" x="3037"/>
        <item m="1" x="3038"/>
        <item m="1" x="3073"/>
        <item m="1" x="3045"/>
        <item m="1" x="3074"/>
        <item m="1" x="3047"/>
        <item m="1" x="3048"/>
        <item m="1" x="3049"/>
        <item m="1" x="3050"/>
        <item m="1" x="3051"/>
        <item m="1" x="3053"/>
        <item m="1" x="3054"/>
        <item m="1" x="3079"/>
        <item m="1" x="3061"/>
        <item m="1" x="2603"/>
        <item m="1" x="2612"/>
        <item m="1" x="2613"/>
        <item m="1" x="2615"/>
        <item m="1" x="2616"/>
        <item m="1" x="2623"/>
        <item m="1" x="3030"/>
        <item m="1" x="3039"/>
        <item m="1" x="2932"/>
        <item m="1" x="2935"/>
        <item m="1" x="3044"/>
        <item m="1" x="3046"/>
        <item m="1" x="3055"/>
        <item m="1" x="3056"/>
        <item m="1" x="2956"/>
        <item m="1" x="3060"/>
        <item m="1" x="1920"/>
        <item m="1" x="1938"/>
        <item m="1" x="1940"/>
        <item m="1" x="2005"/>
        <item m="1" x="2006"/>
        <item m="1" x="2007"/>
        <item m="1" x="2009"/>
        <item m="1" x="2014"/>
        <item m="1" x="2015"/>
        <item m="1" x="2016"/>
        <item m="1" x="2019"/>
        <item m="1" x="2020"/>
        <item m="1" x="2022"/>
        <item m="1" x="2024"/>
        <item m="1" x="2136"/>
        <item m="1" x="2143"/>
        <item m="1" x="2151"/>
        <item m="1" x="2153"/>
        <item m="1" x="2154"/>
        <item m="1" x="2163"/>
        <item m="1" x="2164"/>
        <item m="1" x="2218"/>
        <item m="1" x="2383"/>
        <item m="1" x="2384"/>
        <item m="1" x="2385"/>
        <item m="1" x="2386"/>
        <item m="1" x="2387"/>
        <item m="1" x="2398"/>
        <item m="1" x="2400"/>
        <item m="1" x="2887"/>
        <item m="1" x="2423"/>
        <item m="1" x="2424"/>
        <item m="1" x="2425"/>
        <item m="1" x="2427"/>
        <item m="1" x="2432"/>
        <item m="1" x="2437"/>
        <item m="1" x="2506"/>
        <item m="1" x="2507"/>
        <item m="1" x="2508"/>
        <item m="1" x="2510"/>
        <item m="1" x="2608"/>
        <item m="1" x="2904"/>
        <item m="1" x="2651"/>
        <item m="1" x="2905"/>
        <item m="1" x="2906"/>
        <item m="1" x="2907"/>
        <item m="1" x="2709"/>
        <item m="1" x="2724"/>
        <item m="1" x="2725"/>
        <item m="1" x="2912"/>
        <item m="1" x="2913"/>
        <item m="1" x="2914"/>
        <item m="1" x="2734"/>
        <item m="1" x="2918"/>
        <item m="1" x="2919"/>
        <item m="1" x="2741"/>
        <item m="1" x="2744"/>
        <item m="1" x="2745"/>
        <item m="1" x="2747"/>
        <item m="1" x="2921"/>
        <item m="1" x="2922"/>
        <item m="1" x="2923"/>
        <item m="1" x="2924"/>
        <item m="1" x="2925"/>
        <item m="1" x="2818"/>
        <item m="1" x="2926"/>
        <item m="1" x="2927"/>
        <item m="1" x="2929"/>
        <item m="1" x="2930"/>
        <item m="1" x="2931"/>
        <item m="1" x="2936"/>
        <item m="1" x="2937"/>
        <item m="1" x="2939"/>
        <item m="1" x="2942"/>
        <item m="1" x="2943"/>
        <item m="1" x="2944"/>
        <item m="1" x="2945"/>
        <item m="1" x="2829"/>
        <item m="1" x="2946"/>
        <item m="1" x="2947"/>
        <item m="1" x="2948"/>
        <item m="1" x="2950"/>
        <item m="1" x="2951"/>
        <item m="1" x="2952"/>
        <item m="1" x="2953"/>
        <item m="1" x="2835"/>
        <item m="1" x="2959"/>
        <item m="1" x="2963"/>
        <item m="1" x="2964"/>
        <item m="1" x="1962"/>
        <item m="1" x="1963"/>
        <item m="1" x="1972"/>
        <item m="1" x="1973"/>
        <item m="1" x="1975"/>
        <item m="1" x="2091"/>
        <item m="1" x="2092"/>
        <item m="1" x="2093"/>
        <item m="1" x="2094"/>
        <item m="1" x="2095"/>
        <item m="1" x="2098"/>
        <item m="1" x="2099"/>
        <item m="1" x="2113"/>
        <item m="1" x="2175"/>
        <item m="1" x="2228"/>
        <item m="1" x="2229"/>
        <item m="1" x="2232"/>
        <item m="1" x="2257"/>
        <item m="1" x="2279"/>
        <item m="1" x="2280"/>
        <item m="1" x="2295"/>
        <item m="1" x="2297"/>
        <item m="1" x="2838"/>
        <item m="1" x="2364"/>
        <item m="1" x="2365"/>
        <item m="1" x="2367"/>
        <item m="1" x="2369"/>
        <item m="1" x="2371"/>
        <item m="1" x="2372"/>
        <item m="1" x="2373"/>
        <item m="1" x="2374"/>
        <item m="1" x="2375"/>
        <item m="1" x="2376"/>
        <item m="1" x="2839"/>
        <item m="1" x="2380"/>
        <item m="1" x="2381"/>
        <item m="1" x="2382"/>
        <item m="1" x="2402"/>
        <item m="1" x="2526"/>
        <item m="1" x="2534"/>
        <item m="1" x="2535"/>
        <item m="1" x="2541"/>
        <item m="1" x="2542"/>
        <item m="1" x="2543"/>
        <item m="1" x="2548"/>
        <item m="1" x="2549"/>
        <item m="1" x="2551"/>
        <item m="1" x="2552"/>
        <item m="1" x="2553"/>
        <item m="1" x="2555"/>
        <item m="1" x="2556"/>
        <item m="1" x="2562"/>
        <item m="1" x="2645"/>
        <item m="1" x="2667"/>
        <item m="1" x="2682"/>
        <item m="1" x="2683"/>
        <item m="1" x="2706"/>
        <item m="1" x="2707"/>
        <item m="1" x="2730"/>
        <item m="1" x="2732"/>
        <item m="1" x="2733"/>
        <item m="1" x="2736"/>
        <item m="1" x="2737"/>
        <item m="1" x="2739"/>
        <item m="1" x="2740"/>
        <item m="1" x="2742"/>
        <item m="1" x="2752"/>
        <item m="1" x="2753"/>
        <item m="1" x="2841"/>
        <item m="1" x="2816"/>
        <item m="1" x="2817"/>
        <item m="1" x="2819"/>
        <item m="1" x="2759"/>
        <item m="1" x="2820"/>
        <item m="1" x="2761"/>
        <item m="1" x="2821"/>
        <item m="1" x="2763"/>
        <item m="1" x="2764"/>
        <item m="1" x="2765"/>
        <item m="1" x="2766"/>
        <item m="1" x="2767"/>
        <item m="1" x="2768"/>
        <item m="1" x="2842"/>
        <item m="1" x="2843"/>
        <item m="1" x="2772"/>
        <item m="1" x="2824"/>
        <item m="1" x="2775"/>
        <item m="1" x="2844"/>
        <item m="1" x="2778"/>
        <item m="1" x="2845"/>
        <item m="1" x="2828"/>
        <item m="1" x="2830"/>
        <item m="1" x="2831"/>
        <item m="1" x="2784"/>
        <item m="1" x="2832"/>
        <item m="1" x="2786"/>
        <item m="1" x="2833"/>
        <item m="1" x="2788"/>
        <item m="1" x="2789"/>
        <item m="1" x="2790"/>
        <item m="1" x="2791"/>
        <item m="1" x="2792"/>
        <item m="1" x="2793"/>
        <item m="1" x="2846"/>
        <item m="1" x="2797"/>
        <item m="1" x="2836"/>
        <item m="1" x="2800"/>
        <item m="1" x="2801"/>
        <item m="1" x="2847"/>
        <item m="1" x="2803"/>
        <item m="1" x="2363"/>
        <item m="1" x="2378"/>
        <item m="1" x="2379"/>
        <item m="1" x="2815"/>
        <item m="1" x="2822"/>
        <item m="1" x="2770"/>
        <item m="1" x="2826"/>
        <item m="1" x="2827"/>
        <item m="1" x="2834"/>
        <item m="1" x="2837"/>
        <item m="1" x="2463"/>
        <item m="1" x="2464"/>
        <item m="1" x="2465"/>
        <item m="1" x="2466"/>
        <item m="1" x="2467"/>
        <item m="1" x="2469"/>
        <item m="1" x="2471"/>
        <item m="1" x="2477"/>
        <item m="1" x="2479"/>
        <item m="1" x="2481"/>
        <item m="1" x="2482"/>
        <item m="1" x="2754"/>
        <item m="1" x="2755"/>
        <item m="1" x="2756"/>
        <item m="1" x="2757"/>
        <item m="1" x="2758"/>
        <item m="1" x="2760"/>
        <item m="1" x="2762"/>
        <item m="1" x="2769"/>
        <item m="1" x="2771"/>
        <item m="1" x="2774"/>
        <item m="1" x="2776"/>
        <item m="1" x="2777"/>
        <item m="1" x="2779"/>
        <item m="1" x="2780"/>
        <item m="1" x="2781"/>
        <item m="1" x="2782"/>
        <item m="1" x="2783"/>
        <item m="1" x="2785"/>
        <item m="1" x="2787"/>
        <item m="1" x="2794"/>
        <item m="1" x="2796"/>
        <item m="1" x="2799"/>
        <item m="1" x="2802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m="1" x="927"/>
        <item x="657"/>
        <item x="658"/>
        <item x="659"/>
        <item x="660"/>
        <item x="661"/>
        <item x="662"/>
        <item x="663"/>
        <item m="1" x="928"/>
        <item m="1" x="929"/>
        <item m="1" x="930"/>
        <item m="1" x="931"/>
        <item m="1" x="932"/>
        <item x="669"/>
        <item x="670"/>
        <item x="671"/>
        <item x="672"/>
        <item x="673"/>
        <item m="1" x="93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m="1" x="934"/>
        <item m="1" x="882"/>
        <item m="1" x="883"/>
        <item m="1" x="884"/>
        <item m="1" x="885"/>
        <item m="1" x="886"/>
        <item m="1" x="887"/>
        <item m="1" x="888"/>
        <item m="1" x="889"/>
        <item m="1" x="935"/>
        <item m="1" x="936"/>
        <item m="1" x="937"/>
        <item m="1" x="938"/>
        <item m="1" x="939"/>
        <item m="1" x="895"/>
        <item m="1" x="896"/>
        <item m="1" x="897"/>
        <item m="1" x="898"/>
        <item m="1" x="899"/>
        <item m="1" x="900"/>
        <item m="1" x="901"/>
        <item m="1" x="902"/>
        <item x="834"/>
        <item m="1" x="940"/>
        <item m="1" x="941"/>
        <item m="1" x="905"/>
        <item m="1" x="906"/>
        <item m="1" x="907"/>
        <item m="1" x="908"/>
        <item m="1" x="909"/>
        <item m="1" x="910"/>
        <item m="1" x="911"/>
        <item m="1" x="912"/>
        <item m="1" x="942"/>
        <item m="1" x="943"/>
        <item m="1" x="944"/>
        <item m="1" x="945"/>
        <item m="1" x="946"/>
        <item m="1" x="918"/>
        <item m="1" x="919"/>
        <item x="852"/>
        <item m="1" x="920"/>
        <item m="1" x="921"/>
        <item m="1" x="922"/>
        <item m="1" x="923"/>
        <item m="1" x="924"/>
        <item m="1" x="925"/>
        <item m="1" x="947"/>
        <item x="656"/>
        <item x="664"/>
        <item x="665"/>
        <item x="666"/>
        <item x="667"/>
        <item x="668"/>
        <item x="674"/>
        <item m="1" x="881"/>
        <item m="1" x="890"/>
        <item m="1" x="891"/>
        <item m="1" x="892"/>
        <item m="1" x="893"/>
        <item m="1" x="894"/>
        <item m="1" x="903"/>
        <item m="1" x="904"/>
        <item m="1" x="913"/>
        <item m="1" x="914"/>
        <item m="1" x="915"/>
        <item m="1" x="916"/>
        <item m="1" x="917"/>
        <item m="1" x="926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7"/>
      <x v="2"/>
      <x/>
      <x v="68"/>
      <x v="7178"/>
      <x v="5790"/>
      <x v="7173"/>
      <x v="7178"/>
      <x v="5847"/>
      <x v="7161"/>
      <x v="7232"/>
      <x v="7080"/>
      <x/>
      <x/>
      <x/>
      <x v="7319"/>
      <x v="7517"/>
      <x v="7311"/>
      <x v="1"/>
      <x v="1"/>
    </i>
    <i r="2">
      <x v="1"/>
      <x v="68"/>
      <x v="7199"/>
      <x v="5802"/>
      <x v="7194"/>
      <x v="7198"/>
      <x v="5858"/>
      <x v="7182"/>
      <x v="7252"/>
      <x v="7101"/>
      <x/>
      <x/>
      <x/>
      <x v="7336"/>
      <x v="7518"/>
      <x v="7328"/>
      <x v="2"/>
      <x v="1"/>
    </i>
    <i r="2">
      <x v="2"/>
      <x v="68"/>
      <x v="7200"/>
      <x v="5813"/>
      <x v="7195"/>
      <x v="7199"/>
      <x v="5865"/>
      <x v="7183"/>
      <x v="7253"/>
      <x v="7102"/>
      <x/>
      <x/>
      <x/>
      <x v="7337"/>
      <x v="7530"/>
      <x v="7329"/>
      <x v="5"/>
      <x v="1"/>
    </i>
    <i r="2">
      <x v="3"/>
      <x v="68"/>
      <x v="7236"/>
      <x v="5825"/>
      <x v="7231"/>
      <x v="7235"/>
      <x v="5873"/>
      <x v="7218"/>
      <x v="7290"/>
      <x v="7141"/>
      <x/>
      <x/>
      <x/>
      <x v="7370"/>
      <x v="7543"/>
      <x v="7362"/>
      <x v="1"/>
      <x v="1"/>
    </i>
    <i r="2">
      <x v="4"/>
      <x v="68"/>
      <x v="7237"/>
      <x v="5837"/>
      <x v="7232"/>
      <x v="7236"/>
      <x v="5880"/>
      <x v="7219"/>
      <x v="7291"/>
      <x v="7142"/>
      <x/>
      <x/>
      <x/>
      <x v="7371"/>
      <x v="7556"/>
      <x v="7363"/>
      <x v="3"/>
      <x v="1"/>
    </i>
    <i r="2">
      <x v="5"/>
      <x v="68"/>
      <x v="7257"/>
      <x v="5849"/>
      <x v="7252"/>
      <x v="7256"/>
      <x v="5887"/>
      <x v="7239"/>
      <x v="7311"/>
      <x v="7162"/>
      <x/>
      <x/>
      <x/>
      <x v="7386"/>
      <x v="7569"/>
      <x v="7378"/>
      <x v="1"/>
      <x v="1"/>
    </i>
    <i r="2">
      <x v="6"/>
      <x v="68"/>
      <x v="7276"/>
      <x v="5861"/>
      <x v="7271"/>
      <x v="7274"/>
      <x v="5893"/>
      <x v="7258"/>
      <x v="7330"/>
      <x v="7181"/>
      <x/>
      <x/>
      <x/>
      <x v="7404"/>
      <x v="7582"/>
      <x v="7396"/>
      <x v="2"/>
      <x v="1"/>
    </i>
    <i r="2">
      <x v="7"/>
      <x v="68"/>
      <x v="7309"/>
      <x v="5874"/>
      <x v="7307"/>
      <x v="7312"/>
      <x v="5903"/>
      <x v="7297"/>
      <x v="7369"/>
      <x v="7220"/>
      <x/>
      <x/>
      <x/>
      <x v="7437"/>
      <x v="7595"/>
      <x v="7429"/>
      <x v="1"/>
      <x v="1"/>
    </i>
    <i r="2">
      <x v="8"/>
      <x v="68"/>
      <x v="7330"/>
      <x v="5886"/>
      <x v="7328"/>
      <x v="7333"/>
      <x v="5908"/>
      <x v="7318"/>
      <x v="7390"/>
      <x v="7241"/>
      <x/>
      <x/>
      <x/>
      <x v="7455"/>
      <x v="7607"/>
      <x v="7447"/>
      <x v="2"/>
      <x v="1"/>
    </i>
    <i r="2">
      <x v="9"/>
      <x v="68"/>
      <x v="7350"/>
      <x v="5899"/>
      <x v="7348"/>
      <x v="7353"/>
      <x v="5917"/>
      <x v="7338"/>
      <x v="7411"/>
      <x v="7263"/>
      <x/>
      <x/>
      <x/>
      <x v="7473"/>
      <x v="7620"/>
      <x v="7465"/>
      <x v="4"/>
      <x v="1"/>
    </i>
    <i r="2">
      <x v="10"/>
      <x v="68"/>
      <x v="7371"/>
      <x v="5911"/>
      <x v="7369"/>
      <x v="7373"/>
      <x v="5925"/>
      <x v="7359"/>
      <x v="7432"/>
      <x v="7285"/>
      <x/>
      <x/>
      <x/>
      <x v="7489"/>
      <x v="7633"/>
      <x v="7484"/>
      <x v="1"/>
      <x v="1"/>
    </i>
    <i r="2">
      <x v="11"/>
      <x v="68"/>
      <x v="7372"/>
      <x v="5922"/>
      <x v="7370"/>
      <x v="7374"/>
      <x v="3464"/>
      <x v="7360"/>
      <x v="7433"/>
      <x v="7286"/>
      <x/>
      <x/>
      <x/>
      <x v="7490"/>
      <x v="7646"/>
      <x v="7485"/>
      <x v="3"/>
      <x v="3"/>
    </i>
    <i r="2">
      <x v="12"/>
      <x v="68"/>
      <x v="7390"/>
      <x v="5929"/>
      <x v="7389"/>
      <x v="7391"/>
      <x v="5932"/>
      <x v="7377"/>
      <x v="7451"/>
      <x v="7305"/>
      <x v="67"/>
      <x v="1446"/>
      <x v="1522"/>
      <x v="7508"/>
      <x v="7655"/>
      <x v="7503"/>
      <x v="3"/>
      <x v="3"/>
    </i>
    <i r="2">
      <x v="13"/>
      <x v="68"/>
      <x v="7408"/>
      <x v="4983"/>
      <x v="7406"/>
      <x v="7407"/>
      <x v="1502"/>
      <x v="7394"/>
      <x v="7465"/>
      <x v="7322"/>
      <x/>
      <x/>
      <x/>
      <x v="7523"/>
      <x v="7665"/>
      <x v="7518"/>
      <x v="3"/>
      <x v="3"/>
    </i>
    <i r="2">
      <x v="14"/>
      <x v="68"/>
      <x v="7421"/>
      <x v="5937"/>
      <x v="7419"/>
      <x v="7420"/>
      <x v="5936"/>
      <x v="7409"/>
      <x v="7479"/>
      <x v="7340"/>
      <x/>
      <x/>
      <x/>
      <x v="7535"/>
      <x v="7672"/>
      <x v="7529"/>
      <x v="3"/>
      <x v="3"/>
    </i>
    <i r="2">
      <x v="15"/>
      <x v="68"/>
      <x v="7999"/>
      <x v="6191"/>
      <x v="7999"/>
      <x v="7999"/>
      <x v="6070"/>
      <x v="7999"/>
      <x v="7514"/>
      <x v="7999"/>
      <x/>
      <x/>
      <x/>
      <x v="7565"/>
      <x v="7678"/>
      <x v="7559"/>
      <x v="3"/>
      <x v="2"/>
    </i>
    <i r="2">
      <x v="16"/>
      <x v="68"/>
      <x v="7437"/>
      <x v="5945"/>
      <x v="7434"/>
      <x v="7436"/>
      <x v="5938"/>
      <x v="7425"/>
      <x v="7515"/>
      <x v="7378"/>
      <x/>
      <x/>
      <x/>
      <x v="7566"/>
      <x v="7686"/>
      <x v="7560"/>
      <x v="3"/>
      <x v="3"/>
    </i>
    <i r="2">
      <x v="17"/>
      <x v="68"/>
      <x v="7454"/>
      <x v="5955"/>
      <x v="7450"/>
      <x v="7454"/>
      <x v="2155"/>
      <x v="7442"/>
      <x v="7532"/>
      <x v="7397"/>
      <x/>
      <x/>
      <x/>
      <x v="7580"/>
      <x v="7699"/>
      <x v="7577"/>
      <x v="3"/>
      <x v="3"/>
    </i>
    <i r="2">
      <x v="18"/>
      <x v="68"/>
      <x v="7490"/>
      <x v="5962"/>
      <x v="7486"/>
      <x v="7488"/>
      <x v="5943"/>
      <x v="7477"/>
      <x v="7569"/>
      <x v="7434"/>
      <x/>
      <x/>
      <x/>
      <x v="7612"/>
      <x v="7708"/>
      <x v="7609"/>
      <x v="3"/>
      <x v="2"/>
    </i>
    <i r="2">
      <x v="19"/>
      <x v="68"/>
      <x v="7491"/>
      <x v="1948"/>
      <x v="7487"/>
      <x v="7489"/>
      <x v="1928"/>
      <x v="7478"/>
      <x v="7570"/>
      <x v="7435"/>
      <x/>
      <x/>
      <x/>
      <x v="7613"/>
      <x v="7718"/>
      <x v="7610"/>
      <x v="3"/>
      <x v="3"/>
    </i>
    <i r="2">
      <x v="20"/>
      <x v="68"/>
      <x v="7509"/>
      <x v="5973"/>
      <x v="7505"/>
      <x v="7507"/>
      <x v="3722"/>
      <x v="7497"/>
      <x v="7588"/>
      <x v="7455"/>
      <x/>
      <x/>
      <x/>
      <x v="7627"/>
      <x v="7726"/>
      <x v="7624"/>
      <x v="2"/>
      <x v="3"/>
    </i>
    <i r="2">
      <x v="21"/>
      <x v="68"/>
      <x v="7527"/>
      <x v="5984"/>
      <x v="7523"/>
      <x v="7525"/>
      <x v="5950"/>
      <x v="7515"/>
      <x v="7607"/>
      <x v="7474"/>
      <x/>
      <x/>
      <x/>
      <x v="7644"/>
      <x v="7738"/>
      <x v="7641"/>
      <x v="2"/>
      <x v="2"/>
    </i>
    <i r="2">
      <x v="22"/>
      <x v="68"/>
      <x v="7564"/>
      <x v="5992"/>
      <x v="7560"/>
      <x v="7563"/>
      <x v="5952"/>
      <x v="7553"/>
      <x v="7645"/>
      <x v="7513"/>
      <x/>
      <x/>
      <x/>
      <x v="7676"/>
      <x v="7749"/>
      <x v="7673"/>
      <x v="2"/>
      <x v="2"/>
    </i>
    <i r="2">
      <x v="23"/>
      <x v="68"/>
      <x v="7565"/>
      <x v="6002"/>
      <x v="7561"/>
      <x v="7564"/>
      <x v="5959"/>
      <x v="7554"/>
      <x v="7646"/>
      <x v="7514"/>
      <x/>
      <x/>
      <x/>
      <x v="7677"/>
      <x v="7762"/>
      <x v="7674"/>
      <x v="2"/>
      <x v="3"/>
    </i>
    <i r="2">
      <x v="24"/>
      <x v="68"/>
      <x v="7582"/>
      <x v="6014"/>
      <x v="7578"/>
      <x v="7582"/>
      <x v="5964"/>
      <x v="7572"/>
      <x v="7664"/>
      <x v="7532"/>
      <x/>
      <x/>
      <x/>
      <x v="7694"/>
      <x v="7774"/>
      <x v="7691"/>
      <x v="2"/>
      <x v="3"/>
    </i>
    <i r="2">
      <x v="25"/>
      <x v="68"/>
      <x v="7600"/>
      <x v="6024"/>
      <x v="7596"/>
      <x v="7599"/>
      <x v="5969"/>
      <x v="7589"/>
      <x v="7681"/>
      <x v="7550"/>
      <x/>
      <x/>
      <x/>
      <x v="7711"/>
      <x v="7787"/>
      <x v="7708"/>
      <x v="1"/>
      <x v="2"/>
    </i>
    <i r="2">
      <x v="26"/>
      <x v="68"/>
      <x v="7619"/>
      <x v="6033"/>
      <x v="7615"/>
      <x v="7618"/>
      <x v="5976"/>
      <x v="7607"/>
      <x v="7698"/>
      <x v="7569"/>
      <x/>
      <x/>
      <x/>
      <x v="7728"/>
      <x v="7800"/>
      <x v="7725"/>
      <x v="1"/>
      <x v="2"/>
    </i>
    <i r="2">
      <x v="27"/>
      <x v="68"/>
      <x v="7637"/>
      <x v="6042"/>
      <x v="7633"/>
      <x v="7637"/>
      <x v="5962"/>
      <x v="7625"/>
      <x v="7717"/>
      <x v="7588"/>
      <x/>
      <x/>
      <x/>
      <x v="7740"/>
      <x v="7811"/>
      <x v="7739"/>
      <x v="1"/>
      <x v="2"/>
    </i>
    <i r="2">
      <x v="28"/>
      <x v="68"/>
      <x v="7670"/>
      <x v="138"/>
      <x v="7668"/>
      <x v="7671"/>
      <x v="1595"/>
      <x v="7659"/>
      <x v="7749"/>
      <x v="7625"/>
      <x/>
      <x/>
      <x/>
      <x v="7769"/>
      <x v="6077"/>
      <x v="7768"/>
      <x v="1"/>
      <x v="3"/>
    </i>
    <i r="2">
      <x v="29"/>
      <x v="68"/>
      <x v="7687"/>
      <x v="6062"/>
      <x v="7684"/>
      <x v="7683"/>
      <x v="127"/>
      <x v="7674"/>
      <x v="7762"/>
      <x v="7644"/>
      <x/>
      <x/>
      <x/>
      <x v="7781"/>
      <x v="7826"/>
      <x v="7780"/>
      <x v="1"/>
      <x v="3"/>
    </i>
    <i r="2">
      <x v="30"/>
      <x v="68"/>
      <x v="7688"/>
      <x v="3290"/>
      <x v="7685"/>
      <x v="7684"/>
      <x v="759"/>
      <x v="7675"/>
      <x v="7763"/>
      <x v="7645"/>
      <x/>
      <x/>
      <x/>
      <x v="7782"/>
      <x v="7832"/>
      <x v="7781"/>
      <x v="1"/>
      <x v="3"/>
    </i>
    <i r="2">
      <x v="31"/>
      <x v="68"/>
      <x v="7701"/>
      <x v="6066"/>
      <x v="7699"/>
      <x v="7695"/>
      <x v="2293"/>
      <x v="7689"/>
      <x v="7776"/>
      <x v="7662"/>
      <x/>
      <x/>
      <x/>
      <x v="7794"/>
      <x v="7839"/>
      <x v="7793"/>
      <x v="1"/>
      <x v="3"/>
    </i>
    <i r="2">
      <x v="32"/>
      <x v="68"/>
      <x v="7711"/>
      <x v="6069"/>
      <x v="7710"/>
      <x v="7706"/>
      <x v="5982"/>
      <x v="7701"/>
      <x v="7783"/>
      <x v="7672"/>
      <x/>
      <x/>
      <x/>
      <x v="7801"/>
      <x v="7842"/>
      <x v="7800"/>
      <x v="1"/>
      <x v="3"/>
    </i>
    <i r="2">
      <x v="33"/>
      <x v="68"/>
      <x v="7729"/>
      <x v="6074"/>
      <x v="7728"/>
      <x v="7720"/>
      <x v="783"/>
      <x v="7716"/>
      <x v="7802"/>
      <x v="7689"/>
      <x/>
      <x/>
      <x/>
      <x v="7817"/>
      <x v="7850"/>
      <x v="7816"/>
      <x v="1"/>
      <x v="3"/>
    </i>
    <i r="2">
      <x v="34"/>
      <x v="68"/>
      <x v="7762"/>
      <x v="6082"/>
      <x v="7759"/>
      <x v="7919"/>
      <x v="1441"/>
      <x v="7918"/>
      <x v="7830"/>
      <x v="7917"/>
      <x/>
      <x/>
      <x/>
      <x v="7842"/>
      <x v="7854"/>
      <x v="7841"/>
      <x v="3"/>
      <x v="3"/>
    </i>
    <i r="2">
      <x v="35"/>
      <x v="68"/>
      <x v="7778"/>
      <x v="6083"/>
      <x v="7777"/>
      <x v="7760"/>
      <x v="5986"/>
      <x v="7757"/>
      <x v="7847"/>
      <x v="7745"/>
      <x/>
      <x/>
      <x/>
      <x v="7857"/>
      <x v="7864"/>
      <x v="7855"/>
      <x v="3"/>
      <x v="3"/>
    </i>
    <i r="2">
      <x v="36"/>
      <x v="68"/>
      <x v="7779"/>
      <x v="6089"/>
      <x v="7778"/>
      <x v="7761"/>
      <x v="5988"/>
      <x v="7758"/>
      <x v="7848"/>
      <x v="7746"/>
      <x/>
      <x/>
      <x/>
      <x v="7858"/>
      <x v="7872"/>
      <x v="7856"/>
      <x v="1"/>
      <x v="2"/>
    </i>
    <i r="2">
      <x v="37"/>
      <x v="68"/>
      <x v="7797"/>
      <x v="6097"/>
      <x v="7796"/>
      <x v="7778"/>
      <x v="5991"/>
      <x v="7775"/>
      <x v="7865"/>
      <x v="7765"/>
      <x/>
      <x/>
      <x/>
      <x v="7876"/>
      <x v="7882"/>
      <x v="7873"/>
      <x v="1"/>
      <x v="2"/>
    </i>
    <i r="2">
      <x v="38"/>
      <x v="68"/>
      <x v="7815"/>
      <x v="6104"/>
      <x v="7815"/>
      <x v="7797"/>
      <x v="155"/>
      <x v="7794"/>
      <x v="7885"/>
      <x v="7785"/>
      <x v="348"/>
      <x v="638"/>
      <x v="1527"/>
      <x v="7890"/>
      <x v="7895"/>
      <x v="7888"/>
      <x v="4"/>
      <x v="3"/>
    </i>
    <i r="2">
      <x v="39"/>
      <x v="68"/>
      <x v="7829"/>
      <x v="6108"/>
      <x v="7830"/>
      <x v="7812"/>
      <x v="5999"/>
      <x v="7810"/>
      <x v="7915"/>
      <x v="7822"/>
      <x/>
      <x/>
      <x/>
      <x v="7917"/>
      <x v="7903"/>
      <x v="7917"/>
      <x v="5"/>
      <x v="2"/>
    </i>
    <i r="2">
      <x v="40"/>
      <x v="68"/>
      <x v="7847"/>
      <x v="5436"/>
      <x v="7848"/>
      <x v="7830"/>
      <x v="4188"/>
      <x v="7828"/>
      <x v="7916"/>
      <x v="7823"/>
      <x/>
      <x/>
      <x/>
      <x v="7918"/>
      <x v="7912"/>
      <x v="7918"/>
      <x v="5"/>
      <x v="2"/>
    </i>
    <i r="2">
      <x v="41"/>
      <x v="68"/>
      <x v="7884"/>
      <x v="6120"/>
      <x v="7886"/>
      <x v="7866"/>
      <x v="6001"/>
      <x v="7864"/>
      <x v="7953"/>
      <x v="7862"/>
      <x/>
      <x/>
      <x/>
      <x v="7954"/>
      <x v="7933"/>
      <x v="7954"/>
      <x/>
      <x/>
    </i>
    <i r="2">
      <x v="42"/>
      <x v="68"/>
      <x v="7955"/>
      <x v="6175"/>
      <x v="7956"/>
      <x v="7956"/>
      <x v="6055"/>
      <x v="7955"/>
      <x v="7976"/>
      <x v="7954"/>
      <x v="351"/>
      <x v="1460"/>
      <x v="1536"/>
      <x v="7976"/>
      <x v="7934"/>
      <x v="7976"/>
      <x/>
      <x/>
    </i>
    <i r="2">
      <x v="43"/>
      <x v="68"/>
      <x v="7979"/>
      <x v="6190"/>
      <x v="7980"/>
      <x v="7980"/>
      <x v="6069"/>
      <x v="7979"/>
      <x v="7999"/>
      <x v="7977"/>
      <x v="351"/>
      <x v="1460"/>
      <x v="1536"/>
      <x v="7999"/>
      <x v="7960"/>
      <x v="7999"/>
      <x/>
      <x/>
    </i>
  </rowItems>
  <colItems count="1">
    <i/>
  </colItems>
  <formats count="2">
    <format dxfId="3">
      <pivotArea field="8" type="button" dataOnly="0" labelOnly="1" outline="0" axis="axisRow" fieldPosition="3"/>
    </format>
    <format dxfId="2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view="pageBreakPreview" zoomScale="40" zoomScaleNormal="50" zoomScaleSheetLayoutView="40" workbookViewId="0">
      <pane xSplit="4" ySplit="6" topLeftCell="E38" activePane="bottomRight" state="frozen"/>
      <selection activeCell="B8" sqref="B8"/>
      <selection pane="topRight" activeCell="B8" sqref="B8"/>
      <selection pane="bottomLeft" activeCell="B8" sqref="B8"/>
      <selection pane="bottomRight" activeCell="I2" sqref="I2"/>
    </sheetView>
  </sheetViews>
  <sheetFormatPr defaultColWidth="10.7265625" defaultRowHeight="16.5" x14ac:dyDescent="0.25"/>
  <cols>
    <col min="1" max="1" width="2.453125" style="9" customWidth="1"/>
    <col min="2" max="2" width="5.6328125" style="9" customWidth="1"/>
    <col min="3" max="3" width="11.26953125" style="9" customWidth="1"/>
    <col min="4" max="4" width="5" style="9" customWidth="1"/>
    <col min="5" max="11" width="22.6328125" style="9" customWidth="1"/>
    <col min="12" max="12" width="14" style="9" bestFit="1" customWidth="1"/>
    <col min="13" max="15" width="16.26953125" style="9" customWidth="1"/>
    <col min="16" max="18" width="12.6328125" style="9" customWidth="1"/>
    <col min="19" max="19" width="7.6328125" style="9" customWidth="1"/>
    <col min="20" max="22" width="12.6328125" style="9" customWidth="1"/>
    <col min="23" max="23" width="7.6328125" style="9" bestFit="1" customWidth="1"/>
    <col min="24" max="25" width="12.6328125" style="9" customWidth="1"/>
    <col min="26" max="26" width="12.6328125" style="10" customWidth="1"/>
    <col min="27" max="27" width="1.6328125" style="9" customWidth="1"/>
    <col min="28" max="16384" width="10.7265625" style="9"/>
  </cols>
  <sheetData>
    <row r="1" spans="2:27" ht="35.25" customHeight="1" x14ac:dyDescent="0.25"/>
    <row r="2" spans="2:27" s="11" customFormat="1" ht="31.5" customHeight="1" thickBot="1" x14ac:dyDescent="0.45">
      <c r="B2" s="62" t="str">
        <f>"沖縄県市町村税 "&amp;分析用!$A$5&amp;分析用!$B$5&amp;"徴収実績"</f>
        <v>沖縄県市町村税 令和７年度７月分徴収実績</v>
      </c>
      <c r="C2" s="173"/>
      <c r="D2" s="63"/>
      <c r="E2" s="64"/>
      <c r="F2" s="65"/>
      <c r="G2" s="66"/>
      <c r="I2" s="191" t="s">
        <v>2093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5">
      <c r="B3" s="232" t="s">
        <v>1784</v>
      </c>
      <c r="C3" s="235" t="s">
        <v>1783</v>
      </c>
      <c r="D3" s="27"/>
      <c r="E3" s="239" t="s">
        <v>405</v>
      </c>
      <c r="F3" s="240"/>
      <c r="G3" s="241"/>
      <c r="H3" s="239" t="s">
        <v>406</v>
      </c>
      <c r="I3" s="240"/>
      <c r="J3" s="245"/>
      <c r="K3" s="250" t="s">
        <v>1633</v>
      </c>
      <c r="L3" s="247" t="s">
        <v>1632</v>
      </c>
      <c r="M3" s="239" t="s">
        <v>416</v>
      </c>
      <c r="N3" s="240"/>
      <c r="O3" s="241"/>
      <c r="P3" s="239" t="s">
        <v>419</v>
      </c>
      <c r="Q3" s="240"/>
      <c r="R3" s="240"/>
      <c r="S3" s="240"/>
      <c r="T3" s="240"/>
      <c r="U3" s="240"/>
      <c r="V3" s="240"/>
      <c r="W3" s="240"/>
      <c r="X3" s="240"/>
      <c r="Y3" s="240"/>
      <c r="Z3" s="241"/>
      <c r="AA3" s="15"/>
    </row>
    <row r="4" spans="2:27" ht="15.75" customHeight="1" x14ac:dyDescent="0.25">
      <c r="B4" s="233"/>
      <c r="C4" s="236"/>
      <c r="D4" s="28"/>
      <c r="E4" s="242"/>
      <c r="F4" s="243"/>
      <c r="G4" s="244"/>
      <c r="H4" s="242"/>
      <c r="I4" s="243"/>
      <c r="J4" s="246"/>
      <c r="K4" s="251"/>
      <c r="L4" s="248"/>
      <c r="M4" s="242"/>
      <c r="N4" s="243"/>
      <c r="O4" s="244"/>
      <c r="P4" s="242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15"/>
    </row>
    <row r="5" spans="2:27" ht="22.5" customHeight="1" x14ac:dyDescent="0.25">
      <c r="B5" s="233"/>
      <c r="C5" s="236"/>
      <c r="D5" s="28"/>
      <c r="E5" s="238" t="s">
        <v>0</v>
      </c>
      <c r="F5" s="255" t="s">
        <v>1</v>
      </c>
      <c r="G5" s="253" t="s">
        <v>411</v>
      </c>
      <c r="H5" s="238" t="s">
        <v>0</v>
      </c>
      <c r="I5" s="255" t="s">
        <v>1</v>
      </c>
      <c r="J5" s="257" t="s">
        <v>411</v>
      </c>
      <c r="K5" s="251"/>
      <c r="L5" s="248"/>
      <c r="M5" s="238" t="s">
        <v>0</v>
      </c>
      <c r="N5" s="255" t="s">
        <v>1</v>
      </c>
      <c r="O5" s="253" t="s">
        <v>411</v>
      </c>
      <c r="P5" s="214" t="s">
        <v>407</v>
      </c>
      <c r="Q5" s="215" t="s">
        <v>408</v>
      </c>
      <c r="R5" s="257" t="s">
        <v>418</v>
      </c>
      <c r="S5" s="263" t="s">
        <v>420</v>
      </c>
      <c r="T5" s="259" t="s">
        <v>409</v>
      </c>
      <c r="U5" s="260"/>
      <c r="V5" s="260"/>
      <c r="W5" s="261"/>
      <c r="X5" s="259" t="s">
        <v>410</v>
      </c>
      <c r="Y5" s="260"/>
      <c r="Z5" s="262"/>
      <c r="AA5" s="15"/>
    </row>
    <row r="6" spans="2:27" ht="22.5" customHeight="1" thickBot="1" x14ac:dyDescent="0.3">
      <c r="B6" s="234"/>
      <c r="C6" s="237"/>
      <c r="D6" s="29"/>
      <c r="E6" s="234"/>
      <c r="F6" s="256"/>
      <c r="G6" s="254"/>
      <c r="H6" s="234"/>
      <c r="I6" s="256"/>
      <c r="J6" s="258"/>
      <c r="K6" s="252"/>
      <c r="L6" s="249"/>
      <c r="M6" s="234"/>
      <c r="N6" s="256"/>
      <c r="O6" s="254"/>
      <c r="P6" s="213" t="s">
        <v>417</v>
      </c>
      <c r="Q6" s="216" t="s">
        <v>412</v>
      </c>
      <c r="R6" s="258"/>
      <c r="S6" s="264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5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53295209</v>
      </c>
      <c r="F7" s="69">
        <f>分析用!F5</f>
        <v>799889</v>
      </c>
      <c r="G7" s="70">
        <f>分析用!G5</f>
        <v>54095098</v>
      </c>
      <c r="H7" s="68">
        <f>分析用!H5</f>
        <v>25726343</v>
      </c>
      <c r="I7" s="69">
        <f>分析用!I5</f>
        <v>138355</v>
      </c>
      <c r="J7" s="92">
        <f>分析用!J5</f>
        <v>25864698</v>
      </c>
      <c r="K7" s="44">
        <f>分析用!K5</f>
        <v>23585762</v>
      </c>
      <c r="L7" s="36">
        <f>分析用!L5</f>
        <v>9.6623377999999995</v>
      </c>
      <c r="M7" s="68">
        <f>分析用!M5</f>
        <v>0</v>
      </c>
      <c r="N7" s="69">
        <f>分析用!N5</f>
        <v>0</v>
      </c>
      <c r="O7" s="101">
        <f>分析用!O5</f>
        <v>0</v>
      </c>
      <c r="P7" s="103">
        <f>IF(E7=0,0,ROUND(H7/E7,9)*100)</f>
        <v>48.271398999999995</v>
      </c>
      <c r="Q7" s="104">
        <f>IF(F7=0,0,ROUND(I7/F7,9)*100)</f>
        <v>17.296774899999999</v>
      </c>
      <c r="R7" s="105">
        <f>IF(G7=0,0,ROUND(J7/G7,9)*100)</f>
        <v>47.813386000000001</v>
      </c>
      <c r="S7" s="55">
        <f t="shared" ref="S7:S47" si="0">+IFERROR(_xlfn.RANK.EQ(R7,$R$7:$R$47,0),"-")</f>
        <v>21</v>
      </c>
      <c r="T7" s="131">
        <f>分析用!P5</f>
        <v>47.251268000000003</v>
      </c>
      <c r="U7" s="132">
        <f>分析用!Q5</f>
        <v>14.9088726</v>
      </c>
      <c r="V7" s="133">
        <f>分析用!R5</f>
        <v>46.696675800000001</v>
      </c>
      <c r="W7" s="56">
        <f t="shared" ref="W7:W47" si="1">+IFERROR(_xlfn.RANK.EQ(V7,$V$7:$V$47,0),"-")</f>
        <v>19</v>
      </c>
      <c r="X7" s="156">
        <f>IFERROR(P7-T7,"-")</f>
        <v>1.0201309999999921</v>
      </c>
      <c r="Y7" s="157">
        <f>IFERROR(Q7-U7,"-")</f>
        <v>2.3879022999999986</v>
      </c>
      <c r="Z7" s="193">
        <f>IFERROR(R7-V7,"-")</f>
        <v>1.1167102</v>
      </c>
      <c r="AA7" s="16"/>
    </row>
    <row r="8" spans="2:27" ht="33" customHeight="1" x14ac:dyDescent="0.25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13661991</v>
      </c>
      <c r="F8" s="72">
        <f>分析用!F6</f>
        <v>171203</v>
      </c>
      <c r="G8" s="73">
        <f>分析用!G6</f>
        <v>13833194</v>
      </c>
      <c r="H8" s="71">
        <f>分析用!H6</f>
        <v>6387559</v>
      </c>
      <c r="I8" s="72">
        <f>分析用!I6</f>
        <v>24798</v>
      </c>
      <c r="J8" s="93">
        <f>分析用!J6</f>
        <v>6412357</v>
      </c>
      <c r="K8" s="45">
        <f>分析用!K6</f>
        <v>5720072</v>
      </c>
      <c r="L8" s="37">
        <f>分析用!L6</f>
        <v>12.102732300000001</v>
      </c>
      <c r="M8" s="71">
        <f>分析用!M6</f>
        <v>0</v>
      </c>
      <c r="N8" s="72">
        <f>分析用!N6</f>
        <v>0</v>
      </c>
      <c r="O8" s="73">
        <f>分析用!O6</f>
        <v>0</v>
      </c>
      <c r="P8" s="106">
        <f t="shared" ref="P8:P50" si="2">IF(E8=0,0,ROUND(H8/E8,9)*100)</f>
        <v>46.754232200000004</v>
      </c>
      <c r="Q8" s="107">
        <f t="shared" ref="Q8:Q50" si="3">IF(F8=0,0,ROUND(I8/F8,9)*100)</f>
        <v>14.484559299999999</v>
      </c>
      <c r="R8" s="108">
        <f t="shared" ref="R8:R50" si="4">IF(G8=0,0,ROUND(J8/G8,9)*100)</f>
        <v>46.354854899999999</v>
      </c>
      <c r="S8" s="19">
        <f t="shared" si="0"/>
        <v>25</v>
      </c>
      <c r="T8" s="134">
        <f>分析用!P6</f>
        <v>45.4626418</v>
      </c>
      <c r="U8" s="135">
        <f>分析用!Q6</f>
        <v>17.450351600000001</v>
      </c>
      <c r="V8" s="136">
        <f>分析用!R6</f>
        <v>45.053243700000003</v>
      </c>
      <c r="W8" s="19">
        <f t="shared" si="1"/>
        <v>22</v>
      </c>
      <c r="X8" s="158">
        <f t="shared" ref="X8:X50" si="5">IFERROR(P8-T8,"-")</f>
        <v>1.291590400000004</v>
      </c>
      <c r="Y8" s="115">
        <f t="shared" ref="Y8:Y50" si="6">IFERROR(Q8-U8,"-")</f>
        <v>-2.9657923000000022</v>
      </c>
      <c r="Z8" s="194">
        <f t="shared" ref="Z8:Z50" si="7">IFERROR(R8-V8,"-")</f>
        <v>1.3016111999999964</v>
      </c>
      <c r="AA8" s="16"/>
    </row>
    <row r="9" spans="2:27" ht="33" customHeight="1" x14ac:dyDescent="0.25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6837362</v>
      </c>
      <c r="F9" s="72">
        <f>分析用!F7</f>
        <v>113892</v>
      </c>
      <c r="G9" s="73">
        <f>分析用!G7</f>
        <v>6951254</v>
      </c>
      <c r="H9" s="71">
        <f>分析用!H7</f>
        <v>2556635</v>
      </c>
      <c r="I9" s="72">
        <f>分析用!I7</f>
        <v>21222</v>
      </c>
      <c r="J9" s="93">
        <f>分析用!J7</f>
        <v>2577857</v>
      </c>
      <c r="K9" s="45">
        <f>分析用!K7</f>
        <v>2809726</v>
      </c>
      <c r="L9" s="37">
        <f>分析用!L7</f>
        <v>-8.2523704999999996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37.392125799999995</v>
      </c>
      <c r="Q9" s="107">
        <f t="shared" si="3"/>
        <v>18.633442200000001</v>
      </c>
      <c r="R9" s="108">
        <f t="shared" si="4"/>
        <v>37.084776400000003</v>
      </c>
      <c r="S9" s="19">
        <f t="shared" si="0"/>
        <v>41</v>
      </c>
      <c r="T9" s="134">
        <f>分析用!P7</f>
        <v>43.197147600000001</v>
      </c>
      <c r="U9" s="135">
        <f>分析用!Q7</f>
        <v>20.992664099999999</v>
      </c>
      <c r="V9" s="136">
        <f>分析用!R7</f>
        <v>42.854138200000001</v>
      </c>
      <c r="W9" s="19">
        <f t="shared" si="1"/>
        <v>34</v>
      </c>
      <c r="X9" s="158">
        <f t="shared" si="5"/>
        <v>-5.8050218000000058</v>
      </c>
      <c r="Y9" s="115">
        <f t="shared" si="6"/>
        <v>-2.3592218999999979</v>
      </c>
      <c r="Z9" s="194">
        <f t="shared" si="7"/>
        <v>-5.7693617999999987</v>
      </c>
      <c r="AA9" s="16"/>
    </row>
    <row r="10" spans="2:27" ht="33" customHeight="1" x14ac:dyDescent="0.25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16777797</v>
      </c>
      <c r="F10" s="72">
        <f>分析用!F8</f>
        <v>291693</v>
      </c>
      <c r="G10" s="73">
        <f>分析用!G8</f>
        <v>17069490</v>
      </c>
      <c r="H10" s="71">
        <f>分析用!H8</f>
        <v>7531245</v>
      </c>
      <c r="I10" s="72">
        <f>分析用!I8</f>
        <v>45492</v>
      </c>
      <c r="J10" s="94">
        <f>分析用!J8</f>
        <v>7576737</v>
      </c>
      <c r="K10" s="45">
        <f>分析用!K8</f>
        <v>6803555</v>
      </c>
      <c r="L10" s="37">
        <f>分析用!L8</f>
        <v>11.364382300000001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44.888163800000001</v>
      </c>
      <c r="Q10" s="107">
        <f t="shared" si="3"/>
        <v>15.595849100000001</v>
      </c>
      <c r="R10" s="108">
        <f t="shared" si="4"/>
        <v>44.387600300000003</v>
      </c>
      <c r="S10" s="19">
        <f t="shared" si="0"/>
        <v>29</v>
      </c>
      <c r="T10" s="134">
        <f>分析用!P8</f>
        <v>44.264102100000002</v>
      </c>
      <c r="U10" s="135">
        <f>分析用!Q8</f>
        <v>14.1080915</v>
      </c>
      <c r="V10" s="136">
        <f>分析用!R8</f>
        <v>43.7411113</v>
      </c>
      <c r="W10" s="19">
        <f t="shared" si="1"/>
        <v>28</v>
      </c>
      <c r="X10" s="158">
        <f t="shared" si="5"/>
        <v>0.62406169999999861</v>
      </c>
      <c r="Y10" s="115">
        <f t="shared" si="6"/>
        <v>1.4877576000000001</v>
      </c>
      <c r="Z10" s="194">
        <f t="shared" si="7"/>
        <v>0.64648900000000253</v>
      </c>
      <c r="AA10" s="16"/>
    </row>
    <row r="11" spans="2:27" ht="33" customHeight="1" x14ac:dyDescent="0.25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7793518</v>
      </c>
      <c r="F11" s="72">
        <f>分析用!F9</f>
        <v>125286</v>
      </c>
      <c r="G11" s="73">
        <f>分析用!G9</f>
        <v>7918804</v>
      </c>
      <c r="H11" s="71">
        <f>分析用!H9</f>
        <v>3778641</v>
      </c>
      <c r="I11" s="72">
        <f>分析用!I9</f>
        <v>20597</v>
      </c>
      <c r="J11" s="93">
        <f>分析用!J9</f>
        <v>3799238</v>
      </c>
      <c r="K11" s="45">
        <f>分析用!K9</f>
        <v>2965281</v>
      </c>
      <c r="L11" s="37">
        <f>分析用!L9</f>
        <v>28.1240463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48.4844072</v>
      </c>
      <c r="Q11" s="107">
        <f t="shared" si="3"/>
        <v>16.4399853</v>
      </c>
      <c r="R11" s="108">
        <f t="shared" si="4"/>
        <v>47.977421799999995</v>
      </c>
      <c r="S11" s="19">
        <f t="shared" si="0"/>
        <v>19</v>
      </c>
      <c r="T11" s="134">
        <f>分析用!P9</f>
        <v>43.7004381</v>
      </c>
      <c r="U11" s="135">
        <f>分析用!Q9</f>
        <v>24.849037199999998</v>
      </c>
      <c r="V11" s="136">
        <f>分析用!R9</f>
        <v>43.304704799999996</v>
      </c>
      <c r="W11" s="19">
        <f t="shared" si="1"/>
        <v>31</v>
      </c>
      <c r="X11" s="158">
        <f t="shared" si="5"/>
        <v>4.7839691000000002</v>
      </c>
      <c r="Y11" s="115">
        <f t="shared" si="6"/>
        <v>-8.4090518999999979</v>
      </c>
      <c r="Z11" s="194">
        <f t="shared" si="7"/>
        <v>4.6727169999999987</v>
      </c>
      <c r="AA11" s="16"/>
    </row>
    <row r="12" spans="2:27" ht="33" customHeight="1" x14ac:dyDescent="0.25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7076189</v>
      </c>
      <c r="F12" s="72">
        <f>分析用!F10</f>
        <v>251055</v>
      </c>
      <c r="G12" s="73">
        <f>分析用!G10</f>
        <v>7327244</v>
      </c>
      <c r="H12" s="71">
        <f>分析用!H10</f>
        <v>3010584</v>
      </c>
      <c r="I12" s="72">
        <f>分析用!I10</f>
        <v>28587</v>
      </c>
      <c r="J12" s="93">
        <f>分析用!J10</f>
        <v>3039171</v>
      </c>
      <c r="K12" s="45">
        <f>分析用!K10</f>
        <v>2823771</v>
      </c>
      <c r="L12" s="37">
        <f>分析用!L10</f>
        <v>7.6280973000000003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42.545273999999999</v>
      </c>
      <c r="Q12" s="107">
        <f t="shared" si="3"/>
        <v>11.3867479</v>
      </c>
      <c r="R12" s="108">
        <f t="shared" si="4"/>
        <v>41.4776825</v>
      </c>
      <c r="S12" s="19">
        <f t="shared" si="0"/>
        <v>35</v>
      </c>
      <c r="T12" s="134">
        <f>分析用!P10</f>
        <v>45.287410000000001</v>
      </c>
      <c r="U12" s="135">
        <f>分析用!Q10</f>
        <v>11.173956</v>
      </c>
      <c r="V12" s="136">
        <f>分析用!R10</f>
        <v>43.908766200000002</v>
      </c>
      <c r="W12" s="19">
        <f t="shared" si="1"/>
        <v>26</v>
      </c>
      <c r="X12" s="158">
        <f t="shared" si="5"/>
        <v>-2.7421360000000021</v>
      </c>
      <c r="Y12" s="115">
        <f t="shared" si="6"/>
        <v>0.21279189999999915</v>
      </c>
      <c r="Z12" s="194">
        <f t="shared" si="7"/>
        <v>-2.4310837000000021</v>
      </c>
      <c r="AA12" s="16"/>
    </row>
    <row r="13" spans="2:27" ht="33" customHeight="1" x14ac:dyDescent="0.25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17152337</v>
      </c>
      <c r="F13" s="72">
        <f>分析用!F11</f>
        <v>942377</v>
      </c>
      <c r="G13" s="73">
        <f>分析用!G11</f>
        <v>18094714</v>
      </c>
      <c r="H13" s="71">
        <f>分析用!H11</f>
        <v>7407341</v>
      </c>
      <c r="I13" s="72">
        <f>分析用!I11</f>
        <v>74118</v>
      </c>
      <c r="J13" s="93">
        <f>分析用!J11</f>
        <v>7481459</v>
      </c>
      <c r="K13" s="45">
        <f>分析用!K11</f>
        <v>6841723</v>
      </c>
      <c r="L13" s="37">
        <f>分析用!L11</f>
        <v>9.3505100999999993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43.185607900000001</v>
      </c>
      <c r="Q13" s="107">
        <f t="shared" si="3"/>
        <v>7.8650051999999997</v>
      </c>
      <c r="R13" s="108">
        <f t="shared" si="4"/>
        <v>41.346102500000001</v>
      </c>
      <c r="S13" s="19">
        <f t="shared" si="0"/>
        <v>36</v>
      </c>
      <c r="T13" s="134">
        <f>分析用!P11</f>
        <v>41.638373399999999</v>
      </c>
      <c r="U13" s="135">
        <f>分析用!Q11</f>
        <v>8.6675881999999991</v>
      </c>
      <c r="V13" s="136">
        <f>分析用!R11</f>
        <v>39.9195846</v>
      </c>
      <c r="W13" s="19">
        <f t="shared" si="1"/>
        <v>37</v>
      </c>
      <c r="X13" s="158">
        <f t="shared" si="5"/>
        <v>1.5472345000000018</v>
      </c>
      <c r="Y13" s="115">
        <f t="shared" si="6"/>
        <v>-0.80258299999999938</v>
      </c>
      <c r="Z13" s="194">
        <f t="shared" si="7"/>
        <v>1.4265179000000003</v>
      </c>
      <c r="AA13" s="16"/>
    </row>
    <row r="14" spans="2:27" ht="33" customHeight="1" x14ac:dyDescent="0.25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8275935</v>
      </c>
      <c r="F14" s="72">
        <f>分析用!F12</f>
        <v>169754</v>
      </c>
      <c r="G14" s="73">
        <f>分析用!G12</f>
        <v>8445689</v>
      </c>
      <c r="H14" s="71">
        <f>分析用!H12</f>
        <v>3862649</v>
      </c>
      <c r="I14" s="72">
        <f>分析用!I12</f>
        <v>18836</v>
      </c>
      <c r="J14" s="93">
        <f>分析用!J12</f>
        <v>3881485</v>
      </c>
      <c r="K14" s="45">
        <f>分析用!K12</f>
        <v>3390710</v>
      </c>
      <c r="L14" s="37">
        <f>分析用!L12</f>
        <v>14.474107200000001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46.673264099999997</v>
      </c>
      <c r="Q14" s="107">
        <f t="shared" si="3"/>
        <v>11.096056599999999</v>
      </c>
      <c r="R14" s="108">
        <f t="shared" si="4"/>
        <v>45.958180599999999</v>
      </c>
      <c r="S14" s="19">
        <f t="shared" si="0"/>
        <v>27</v>
      </c>
      <c r="T14" s="134">
        <f>分析用!P12</f>
        <v>45.592978299999999</v>
      </c>
      <c r="U14" s="135">
        <f>分析用!Q12</f>
        <v>10.3850655</v>
      </c>
      <c r="V14" s="136">
        <f>分析用!R12</f>
        <v>44.7589647</v>
      </c>
      <c r="W14" s="19">
        <f t="shared" si="1"/>
        <v>24</v>
      </c>
      <c r="X14" s="158">
        <f t="shared" si="5"/>
        <v>1.0802857999999986</v>
      </c>
      <c r="Y14" s="115">
        <f t="shared" si="6"/>
        <v>0.71099109999999932</v>
      </c>
      <c r="Z14" s="194">
        <f t="shared" si="7"/>
        <v>1.1992158999999987</v>
      </c>
      <c r="AA14" s="16"/>
    </row>
    <row r="15" spans="2:27" ht="33" customHeight="1" x14ac:dyDescent="0.25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13970439</v>
      </c>
      <c r="F15" s="72">
        <f>分析用!F13</f>
        <v>346801</v>
      </c>
      <c r="G15" s="73">
        <f>分析用!G13</f>
        <v>14317240</v>
      </c>
      <c r="H15" s="71">
        <f>分析用!H13</f>
        <v>6360932</v>
      </c>
      <c r="I15" s="72">
        <f>分析用!I13</f>
        <v>46552</v>
      </c>
      <c r="J15" s="93">
        <f>分析用!J13</f>
        <v>6407484</v>
      </c>
      <c r="K15" s="45">
        <f>分析用!K13</f>
        <v>5790954</v>
      </c>
      <c r="L15" s="37">
        <f>分析用!L13</f>
        <v>10.646432300000001</v>
      </c>
      <c r="M15" s="71">
        <f>分析用!M13</f>
        <v>0</v>
      </c>
      <c r="N15" s="72">
        <f>分析用!N13</f>
        <v>0</v>
      </c>
      <c r="O15" s="73">
        <f>分析用!O13</f>
        <v>0</v>
      </c>
      <c r="P15" s="106">
        <f t="shared" si="2"/>
        <v>45.531368100000002</v>
      </c>
      <c r="Q15" s="107">
        <f t="shared" si="3"/>
        <v>13.423260000000001</v>
      </c>
      <c r="R15" s="108">
        <f t="shared" si="4"/>
        <v>44.753625700000001</v>
      </c>
      <c r="S15" s="19">
        <f t="shared" si="0"/>
        <v>28</v>
      </c>
      <c r="T15" s="134">
        <f>分析用!P13</f>
        <v>44.036328900000001</v>
      </c>
      <c r="U15" s="135">
        <f>分析用!Q13</f>
        <v>19.799924999999998</v>
      </c>
      <c r="V15" s="136">
        <f>分析用!R13</f>
        <v>43.3872243</v>
      </c>
      <c r="W15" s="19">
        <f t="shared" si="1"/>
        <v>30</v>
      </c>
      <c r="X15" s="158">
        <f t="shared" si="5"/>
        <v>1.4950392000000008</v>
      </c>
      <c r="Y15" s="115">
        <f t="shared" si="6"/>
        <v>-6.3766649999999974</v>
      </c>
      <c r="Z15" s="194">
        <f t="shared" si="7"/>
        <v>1.3664014000000009</v>
      </c>
      <c r="AA15" s="16"/>
    </row>
    <row r="16" spans="2:27" ht="33" customHeight="1" x14ac:dyDescent="0.25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7391827</v>
      </c>
      <c r="F16" s="72">
        <f>分析用!F14</f>
        <v>159179</v>
      </c>
      <c r="G16" s="73">
        <f>分析用!G14</f>
        <v>7551006</v>
      </c>
      <c r="H16" s="71">
        <f>分析用!H14</f>
        <v>3243796</v>
      </c>
      <c r="I16" s="72">
        <f>分析用!I14</f>
        <v>19544</v>
      </c>
      <c r="J16" s="93">
        <f>分析用!J14</f>
        <v>3263340</v>
      </c>
      <c r="K16" s="45">
        <f>分析用!K14</f>
        <v>3341452</v>
      </c>
      <c r="L16" s="37">
        <f>分析用!L14</f>
        <v>-2.3376663999999998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43.883548700000006</v>
      </c>
      <c r="Q16" s="107">
        <f t="shared" si="3"/>
        <v>12.2780015</v>
      </c>
      <c r="R16" s="108">
        <f t="shared" si="4"/>
        <v>43.217287900000002</v>
      </c>
      <c r="S16" s="19">
        <f t="shared" si="0"/>
        <v>32</v>
      </c>
      <c r="T16" s="134">
        <f>分析用!P14</f>
        <v>49.185372700000002</v>
      </c>
      <c r="U16" s="135">
        <f>分析用!Q14</f>
        <v>7.7760771000000002</v>
      </c>
      <c r="V16" s="136">
        <f>分析用!R14</f>
        <v>48.332305399999996</v>
      </c>
      <c r="W16" s="19">
        <f t="shared" si="1"/>
        <v>13</v>
      </c>
      <c r="X16" s="158">
        <f t="shared" si="5"/>
        <v>-5.3018239999999963</v>
      </c>
      <c r="Y16" s="115">
        <f t="shared" si="6"/>
        <v>4.5019244</v>
      </c>
      <c r="Z16" s="194">
        <f t="shared" si="7"/>
        <v>-5.1150174999999933</v>
      </c>
      <c r="AA16" s="16"/>
    </row>
    <row r="17" spans="2:27" ht="33" customHeight="1" x14ac:dyDescent="0.25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4421879</v>
      </c>
      <c r="F17" s="75">
        <f>分析用!F15</f>
        <v>135408</v>
      </c>
      <c r="G17" s="76">
        <f>分析用!G15</f>
        <v>4557287</v>
      </c>
      <c r="H17" s="74">
        <f>分析用!H15</f>
        <v>2153021</v>
      </c>
      <c r="I17" s="75">
        <f>分析用!I15</f>
        <v>15566</v>
      </c>
      <c r="J17" s="95">
        <f>分析用!J15</f>
        <v>2168587</v>
      </c>
      <c r="K17" s="46">
        <f>分析用!K15</f>
        <v>1897566</v>
      </c>
      <c r="L17" s="38">
        <f>分析用!L15</f>
        <v>14.282559899999999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48.690183500000003</v>
      </c>
      <c r="Q17" s="110">
        <f t="shared" si="3"/>
        <v>11.495628</v>
      </c>
      <c r="R17" s="111">
        <f t="shared" si="4"/>
        <v>47.585043500000005</v>
      </c>
      <c r="S17" s="20">
        <f t="shared" si="0"/>
        <v>23</v>
      </c>
      <c r="T17" s="137">
        <f>分析用!P15</f>
        <v>47.0848321</v>
      </c>
      <c r="U17" s="138">
        <f>分析用!Q15</f>
        <v>13.697894199999999</v>
      </c>
      <c r="V17" s="139">
        <f>分析用!R15</f>
        <v>45.868032300000003</v>
      </c>
      <c r="W17" s="58">
        <f t="shared" si="1"/>
        <v>21</v>
      </c>
      <c r="X17" s="159">
        <f t="shared" si="5"/>
        <v>1.6053514000000035</v>
      </c>
      <c r="Y17" s="160">
        <f t="shared" si="6"/>
        <v>-2.2022661999999986</v>
      </c>
      <c r="Z17" s="195">
        <f t="shared" si="7"/>
        <v>1.7170112000000017</v>
      </c>
      <c r="AA17" s="16"/>
    </row>
    <row r="18" spans="2:27" ht="33" customHeight="1" x14ac:dyDescent="0.25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645520</v>
      </c>
      <c r="F18" s="78">
        <f>分析用!F16</f>
        <v>14129</v>
      </c>
      <c r="G18" s="79">
        <f>分析用!G16</f>
        <v>659649</v>
      </c>
      <c r="H18" s="77">
        <f>分析用!H16</f>
        <v>417449</v>
      </c>
      <c r="I18" s="78">
        <f>分析用!I16</f>
        <v>964</v>
      </c>
      <c r="J18" s="96">
        <f>分析用!J16</f>
        <v>418413</v>
      </c>
      <c r="K18" s="47">
        <f>分析用!K16</f>
        <v>407904</v>
      </c>
      <c r="L18" s="39">
        <f>分析用!L16</f>
        <v>2.5763415000000003</v>
      </c>
      <c r="M18" s="77">
        <f>分析用!M16</f>
        <v>0</v>
      </c>
      <c r="N18" s="78">
        <f>分析用!N16</f>
        <v>0</v>
      </c>
      <c r="O18" s="79">
        <f>分析用!O16</f>
        <v>0</v>
      </c>
      <c r="P18" s="112">
        <f t="shared" si="2"/>
        <v>64.668639200000001</v>
      </c>
      <c r="Q18" s="113">
        <f t="shared" si="3"/>
        <v>6.8228466000000001</v>
      </c>
      <c r="R18" s="114">
        <f t="shared" si="4"/>
        <v>63.429642100000002</v>
      </c>
      <c r="S18" s="21">
        <f t="shared" si="0"/>
        <v>4</v>
      </c>
      <c r="T18" s="140">
        <f>分析用!P16</f>
        <v>64.495763699999998</v>
      </c>
      <c r="U18" s="141">
        <f>分析用!Q16</f>
        <v>7.0204393000000005</v>
      </c>
      <c r="V18" s="142">
        <f>分析用!R16</f>
        <v>63.095175500000003</v>
      </c>
      <c r="W18" s="57">
        <f t="shared" si="1"/>
        <v>3</v>
      </c>
      <c r="X18" s="161">
        <f t="shared" si="5"/>
        <v>0.17287550000000351</v>
      </c>
      <c r="Y18" s="162">
        <f t="shared" si="6"/>
        <v>-0.1975927000000004</v>
      </c>
      <c r="Z18" s="196">
        <f t="shared" si="7"/>
        <v>0.33446659999999895</v>
      </c>
      <c r="AA18" s="16"/>
    </row>
    <row r="19" spans="2:27" ht="33" customHeight="1" x14ac:dyDescent="0.25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930740</v>
      </c>
      <c r="F19" s="72">
        <f>分析用!F17</f>
        <v>13027</v>
      </c>
      <c r="G19" s="73">
        <f>分析用!G17</f>
        <v>943767</v>
      </c>
      <c r="H19" s="71">
        <f>分析用!H17</f>
        <v>808304</v>
      </c>
      <c r="I19" s="72">
        <f>分析用!I17</f>
        <v>3079</v>
      </c>
      <c r="J19" s="93">
        <f>分析用!J17</f>
        <v>811383</v>
      </c>
      <c r="K19" s="45">
        <f>分析用!K17</f>
        <v>101473</v>
      </c>
      <c r="L19" s="37">
        <f>分析用!L17</f>
        <v>699.60482100000002</v>
      </c>
      <c r="M19" s="71">
        <f>分析用!M17</f>
        <v>44</v>
      </c>
      <c r="N19" s="72">
        <f>分析用!N17</f>
        <v>2408</v>
      </c>
      <c r="O19" s="73">
        <f>分析用!O17</f>
        <v>2452</v>
      </c>
      <c r="P19" s="106">
        <f t="shared" si="2"/>
        <v>86.8453059</v>
      </c>
      <c r="Q19" s="107">
        <f t="shared" si="3"/>
        <v>23.635526200000001</v>
      </c>
      <c r="R19" s="108">
        <f t="shared" si="4"/>
        <v>85.972808999999998</v>
      </c>
      <c r="S19" s="19">
        <f t="shared" si="0"/>
        <v>1</v>
      </c>
      <c r="T19" s="134">
        <f>分析用!P17</f>
        <v>43.406255799999997</v>
      </c>
      <c r="U19" s="143">
        <f>分析用!Q17</f>
        <v>7.4561403999999998</v>
      </c>
      <c r="V19" s="136">
        <f>分析用!R17</f>
        <v>38.659621000000001</v>
      </c>
      <c r="W19" s="19">
        <f t="shared" si="1"/>
        <v>39</v>
      </c>
      <c r="X19" s="158">
        <f t="shared" si="5"/>
        <v>43.439050100000003</v>
      </c>
      <c r="Y19" s="115">
        <f t="shared" si="6"/>
        <v>16.179385800000002</v>
      </c>
      <c r="Z19" s="194">
        <f t="shared" si="7"/>
        <v>47.313187999999997</v>
      </c>
      <c r="AA19" s="16"/>
    </row>
    <row r="20" spans="2:27" ht="33" customHeight="1" x14ac:dyDescent="0.25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189181</v>
      </c>
      <c r="F20" s="72">
        <f>分析用!F18</f>
        <v>3680</v>
      </c>
      <c r="G20" s="73">
        <f>分析用!G18</f>
        <v>192861</v>
      </c>
      <c r="H20" s="71">
        <f>分析用!H18</f>
        <v>154563</v>
      </c>
      <c r="I20" s="72">
        <f>分析用!I18</f>
        <v>323</v>
      </c>
      <c r="J20" s="93">
        <f>分析用!J18</f>
        <v>154886</v>
      </c>
      <c r="K20" s="45">
        <f>分析用!K18</f>
        <v>141769</v>
      </c>
      <c r="L20" s="37">
        <f>分析用!L18</f>
        <v>9.2523753000000006</v>
      </c>
      <c r="M20" s="71">
        <f>分析用!M18</f>
        <v>0</v>
      </c>
      <c r="N20" s="72">
        <f>分析用!N18</f>
        <v>0</v>
      </c>
      <c r="O20" s="73">
        <f>分析用!O18</f>
        <v>0</v>
      </c>
      <c r="P20" s="106">
        <f t="shared" si="2"/>
        <v>81.7011222</v>
      </c>
      <c r="Q20" s="107">
        <f t="shared" si="3"/>
        <v>8.7771738999999993</v>
      </c>
      <c r="R20" s="108">
        <f t="shared" si="4"/>
        <v>80.309653100000006</v>
      </c>
      <c r="S20" s="19">
        <f t="shared" si="0"/>
        <v>3</v>
      </c>
      <c r="T20" s="134">
        <f>分析用!P18</f>
        <v>69.543374700000001</v>
      </c>
      <c r="U20" s="143">
        <f>分析用!Q18</f>
        <v>12.853297399999999</v>
      </c>
      <c r="V20" s="136">
        <f>分析用!R18</f>
        <v>68.325373099999993</v>
      </c>
      <c r="W20" s="19">
        <f t="shared" si="1"/>
        <v>2</v>
      </c>
      <c r="X20" s="158">
        <f t="shared" si="5"/>
        <v>12.157747499999999</v>
      </c>
      <c r="Y20" s="115">
        <f t="shared" si="6"/>
        <v>-4.0761234999999996</v>
      </c>
      <c r="Z20" s="194">
        <f t="shared" si="7"/>
        <v>11.984280000000012</v>
      </c>
      <c r="AA20" s="16"/>
    </row>
    <row r="21" spans="2:27" ht="33" customHeight="1" x14ac:dyDescent="0.25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831496</v>
      </c>
      <c r="F21" s="72">
        <f>分析用!F19</f>
        <v>26941</v>
      </c>
      <c r="G21" s="73">
        <f>分析用!G19</f>
        <v>858437</v>
      </c>
      <c r="H21" s="71">
        <f>分析用!H19</f>
        <v>420015</v>
      </c>
      <c r="I21" s="72">
        <f>分析用!I19</f>
        <v>3193</v>
      </c>
      <c r="J21" s="93">
        <f>分析用!J19</f>
        <v>423208</v>
      </c>
      <c r="K21" s="45">
        <f>分析用!K19</f>
        <v>374179</v>
      </c>
      <c r="L21" s="37">
        <f>分析用!L19</f>
        <v>13.103086999999999</v>
      </c>
      <c r="M21" s="71">
        <f>分析用!M19</f>
        <v>0</v>
      </c>
      <c r="N21" s="72">
        <f>分析用!N19</f>
        <v>0</v>
      </c>
      <c r="O21" s="73">
        <f>分析用!O19</f>
        <v>0</v>
      </c>
      <c r="P21" s="106">
        <f t="shared" si="2"/>
        <v>50.513171400000004</v>
      </c>
      <c r="Q21" s="107">
        <f t="shared" si="3"/>
        <v>11.8518244</v>
      </c>
      <c r="R21" s="108">
        <f t="shared" si="4"/>
        <v>49.299832100000003</v>
      </c>
      <c r="S21" s="19">
        <f t="shared" si="0"/>
        <v>16</v>
      </c>
      <c r="T21" s="134">
        <f>分析用!P19</f>
        <v>49.2134128</v>
      </c>
      <c r="U21" s="135">
        <f>分析用!Q19</f>
        <v>14.339236</v>
      </c>
      <c r="V21" s="136">
        <f>分析用!R19</f>
        <v>47.8215194</v>
      </c>
      <c r="W21" s="19">
        <f t="shared" si="1"/>
        <v>16</v>
      </c>
      <c r="X21" s="158">
        <f t="shared" si="5"/>
        <v>1.2997586000000041</v>
      </c>
      <c r="Y21" s="115">
        <f t="shared" si="6"/>
        <v>-2.4874115999999997</v>
      </c>
      <c r="Z21" s="194">
        <f t="shared" si="7"/>
        <v>1.4783127000000036</v>
      </c>
      <c r="AA21" s="16"/>
    </row>
    <row r="22" spans="2:27" ht="33" customHeight="1" x14ac:dyDescent="0.25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1557229</v>
      </c>
      <c r="F22" s="72">
        <f>分析用!F20</f>
        <v>54313</v>
      </c>
      <c r="G22" s="73">
        <f>分析用!G20</f>
        <v>1611542</v>
      </c>
      <c r="H22" s="71">
        <f>分析用!H20</f>
        <v>796623</v>
      </c>
      <c r="I22" s="72">
        <f>分析用!I20</f>
        <v>5164</v>
      </c>
      <c r="J22" s="93">
        <f>分析用!J20</f>
        <v>801787</v>
      </c>
      <c r="K22" s="45">
        <f>分析用!K20</f>
        <v>894360</v>
      </c>
      <c r="L22" s="37">
        <f>分析用!L20</f>
        <v>-10.350753599999999</v>
      </c>
      <c r="M22" s="71">
        <f>分析用!M20</f>
        <v>0</v>
      </c>
      <c r="N22" s="72">
        <f>分析用!N20</f>
        <v>0</v>
      </c>
      <c r="O22" s="73">
        <f>分析用!O20</f>
        <v>0</v>
      </c>
      <c r="P22" s="106">
        <f t="shared" si="2"/>
        <v>51.1564452</v>
      </c>
      <c r="Q22" s="107">
        <f t="shared" si="3"/>
        <v>9.5078525999999997</v>
      </c>
      <c r="R22" s="108">
        <f t="shared" si="4"/>
        <v>49.752783399999998</v>
      </c>
      <c r="S22" s="19">
        <f t="shared" si="0"/>
        <v>15</v>
      </c>
      <c r="T22" s="134">
        <f>分析用!P20</f>
        <v>61.040996999999997</v>
      </c>
      <c r="U22" s="135">
        <f>分析用!Q20</f>
        <v>9.9030471000000002</v>
      </c>
      <c r="V22" s="136">
        <f>分析用!R20</f>
        <v>59.184104299999994</v>
      </c>
      <c r="W22" s="19">
        <f t="shared" si="1"/>
        <v>4</v>
      </c>
      <c r="X22" s="158">
        <f t="shared" si="5"/>
        <v>-9.884551799999997</v>
      </c>
      <c r="Y22" s="115">
        <f t="shared" si="6"/>
        <v>-0.39519450000000056</v>
      </c>
      <c r="Z22" s="194">
        <f t="shared" si="7"/>
        <v>-9.4313208999999958</v>
      </c>
      <c r="AA22" s="16"/>
    </row>
    <row r="23" spans="2:27" ht="33" customHeight="1" x14ac:dyDescent="0.25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2201710</v>
      </c>
      <c r="F23" s="72">
        <f>分析用!F21</f>
        <v>57657</v>
      </c>
      <c r="G23" s="73">
        <f>分析用!G21</f>
        <v>2259367</v>
      </c>
      <c r="H23" s="71">
        <f>分析用!H21</f>
        <v>947384</v>
      </c>
      <c r="I23" s="72">
        <f>分析用!I21</f>
        <v>8054</v>
      </c>
      <c r="J23" s="93">
        <f>分析用!J21</f>
        <v>955438</v>
      </c>
      <c r="K23" s="45">
        <f>分析用!K21</f>
        <v>798700</v>
      </c>
      <c r="L23" s="37">
        <f>分析用!L21</f>
        <v>19.624139199999998</v>
      </c>
      <c r="M23" s="71">
        <f>分析用!M21</f>
        <v>0</v>
      </c>
      <c r="N23" s="72">
        <f>分析用!N21</f>
        <v>0</v>
      </c>
      <c r="O23" s="73">
        <f>分析用!O21</f>
        <v>0</v>
      </c>
      <c r="P23" s="106">
        <f t="shared" si="2"/>
        <v>43.029463499999999</v>
      </c>
      <c r="Q23" s="107">
        <f t="shared" si="3"/>
        <v>13.968815600000001</v>
      </c>
      <c r="R23" s="108">
        <f t="shared" si="4"/>
        <v>42.287861999999997</v>
      </c>
      <c r="S23" s="19">
        <f t="shared" si="0"/>
        <v>34</v>
      </c>
      <c r="T23" s="134">
        <f>分析用!P21</f>
        <v>38.054371500000002</v>
      </c>
      <c r="U23" s="135">
        <f>分析用!Q21</f>
        <v>14.697670700000002</v>
      </c>
      <c r="V23" s="136">
        <f>分析用!R21</f>
        <v>37.504413900000003</v>
      </c>
      <c r="W23" s="19">
        <f t="shared" si="1"/>
        <v>40</v>
      </c>
      <c r="X23" s="158">
        <f t="shared" si="5"/>
        <v>4.9750919999999965</v>
      </c>
      <c r="Y23" s="115">
        <f t="shared" si="6"/>
        <v>-0.72885510000000053</v>
      </c>
      <c r="Z23" s="194">
        <f t="shared" si="7"/>
        <v>4.783448099999994</v>
      </c>
      <c r="AA23" s="16"/>
    </row>
    <row r="24" spans="2:27" ht="33" customHeight="1" x14ac:dyDescent="0.25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731086</v>
      </c>
      <c r="F24" s="72">
        <f>分析用!F22</f>
        <v>9150</v>
      </c>
      <c r="G24" s="73">
        <f>分析用!G22</f>
        <v>740236</v>
      </c>
      <c r="H24" s="71">
        <f>分析用!H22</f>
        <v>412775</v>
      </c>
      <c r="I24" s="72">
        <f>分析用!I22</f>
        <v>1517</v>
      </c>
      <c r="J24" s="93">
        <f>分析用!J22</f>
        <v>414292</v>
      </c>
      <c r="K24" s="45">
        <f>分析用!K22</f>
        <v>376174</v>
      </c>
      <c r="L24" s="37">
        <f>分析用!L22</f>
        <v>10.1330767</v>
      </c>
      <c r="M24" s="71">
        <f>分析用!M22</f>
        <v>0</v>
      </c>
      <c r="N24" s="72">
        <f>分析用!N22</f>
        <v>0</v>
      </c>
      <c r="O24" s="73">
        <f>分析用!O22</f>
        <v>0</v>
      </c>
      <c r="P24" s="106">
        <f t="shared" si="2"/>
        <v>56.460525800000006</v>
      </c>
      <c r="Q24" s="107">
        <f t="shared" si="3"/>
        <v>16.579235000000001</v>
      </c>
      <c r="R24" s="108">
        <f t="shared" si="4"/>
        <v>55.967556299999998</v>
      </c>
      <c r="S24" s="19">
        <f t="shared" si="0"/>
        <v>7</v>
      </c>
      <c r="T24" s="134">
        <f>分析用!P22</f>
        <v>57.987501200000004</v>
      </c>
      <c r="U24" s="135">
        <f>分析用!Q22</f>
        <v>14.945155399999999</v>
      </c>
      <c r="V24" s="136">
        <f>分析用!R22</f>
        <v>57.412562700000002</v>
      </c>
      <c r="W24" s="19">
        <f t="shared" si="1"/>
        <v>5</v>
      </c>
      <c r="X24" s="158">
        <f t="shared" si="5"/>
        <v>-1.5269753999999978</v>
      </c>
      <c r="Y24" s="115">
        <f t="shared" si="6"/>
        <v>1.6340796000000015</v>
      </c>
      <c r="Z24" s="194">
        <f t="shared" si="7"/>
        <v>-1.445006400000004</v>
      </c>
      <c r="AA24" s="16"/>
    </row>
    <row r="25" spans="2:27" ht="33" customHeight="1" x14ac:dyDescent="0.25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1513802</v>
      </c>
      <c r="F25" s="72">
        <f>分析用!F23</f>
        <v>54518</v>
      </c>
      <c r="G25" s="73">
        <f>分析用!G23</f>
        <v>1568320</v>
      </c>
      <c r="H25" s="71">
        <f>分析用!H23</f>
        <v>805735</v>
      </c>
      <c r="I25" s="72">
        <f>分析用!I23</f>
        <v>4873</v>
      </c>
      <c r="J25" s="93">
        <f>分析用!J23</f>
        <v>810608</v>
      </c>
      <c r="K25" s="45">
        <f>分析用!K23</f>
        <v>707491</v>
      </c>
      <c r="L25" s="37">
        <f>分析用!L23</f>
        <v>14.575026399999999</v>
      </c>
      <c r="M25" s="71">
        <f>分析用!M23</f>
        <v>0</v>
      </c>
      <c r="N25" s="72">
        <f>分析用!N23</f>
        <v>0</v>
      </c>
      <c r="O25" s="73">
        <f>分析用!O23</f>
        <v>0</v>
      </c>
      <c r="P25" s="106">
        <f t="shared" si="2"/>
        <v>53.225917300000006</v>
      </c>
      <c r="Q25" s="107">
        <f t="shared" si="3"/>
        <v>8.9383323000000008</v>
      </c>
      <c r="R25" s="108">
        <f t="shared" si="4"/>
        <v>51.686390500000002</v>
      </c>
      <c r="S25" s="19">
        <f t="shared" si="0"/>
        <v>12</v>
      </c>
      <c r="T25" s="134">
        <f>分析用!P23</f>
        <v>49.4006513</v>
      </c>
      <c r="U25" s="135">
        <f>分析用!Q23</f>
        <v>10.2844639</v>
      </c>
      <c r="V25" s="136">
        <f>分析用!R23</f>
        <v>47.923383899999997</v>
      </c>
      <c r="W25" s="19">
        <f t="shared" si="1"/>
        <v>15</v>
      </c>
      <c r="X25" s="158">
        <f t="shared" si="5"/>
        <v>3.8252660000000063</v>
      </c>
      <c r="Y25" s="115">
        <f t="shared" si="6"/>
        <v>-1.3461315999999997</v>
      </c>
      <c r="Z25" s="194">
        <f t="shared" si="7"/>
        <v>3.7630066000000042</v>
      </c>
      <c r="AA25" s="16"/>
    </row>
    <row r="26" spans="2:27" ht="33" customHeight="1" x14ac:dyDescent="0.25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354056</v>
      </c>
      <c r="F26" s="72">
        <f>分析用!F24</f>
        <v>6071</v>
      </c>
      <c r="G26" s="73">
        <f>分析用!G24</f>
        <v>360127</v>
      </c>
      <c r="H26" s="71">
        <f>分析用!H24</f>
        <v>196658</v>
      </c>
      <c r="I26" s="72">
        <f>分析用!I24</f>
        <v>625</v>
      </c>
      <c r="J26" s="93">
        <f>分析用!J24</f>
        <v>197283</v>
      </c>
      <c r="K26" s="45">
        <f>分析用!K24</f>
        <v>190207</v>
      </c>
      <c r="L26" s="37">
        <f>分析用!L24</f>
        <v>3.7201575</v>
      </c>
      <c r="M26" s="71">
        <f>分析用!M24</f>
        <v>0</v>
      </c>
      <c r="N26" s="72">
        <f>分析用!N24</f>
        <v>0</v>
      </c>
      <c r="O26" s="73">
        <f>分析用!O24</f>
        <v>0</v>
      </c>
      <c r="P26" s="106">
        <f t="shared" si="2"/>
        <v>55.544320700000007</v>
      </c>
      <c r="Q26" s="107">
        <f t="shared" si="3"/>
        <v>10.294844299999999</v>
      </c>
      <c r="R26" s="108">
        <f t="shared" si="4"/>
        <v>54.781507599999998</v>
      </c>
      <c r="S26" s="19">
        <f t="shared" si="0"/>
        <v>9</v>
      </c>
      <c r="T26" s="134">
        <f>分析用!P24</f>
        <v>56.464885700000004</v>
      </c>
      <c r="U26" s="135">
        <f>分析用!Q24</f>
        <v>4.1241162999999998</v>
      </c>
      <c r="V26" s="136">
        <f>分析用!R24</f>
        <v>55.684629299999997</v>
      </c>
      <c r="W26" s="19">
        <f t="shared" si="1"/>
        <v>8</v>
      </c>
      <c r="X26" s="158">
        <f t="shared" si="5"/>
        <v>-0.9205649999999963</v>
      </c>
      <c r="Y26" s="115">
        <f t="shared" si="6"/>
        <v>6.1707279999999995</v>
      </c>
      <c r="Z26" s="194">
        <f t="shared" si="7"/>
        <v>-0.90312169999999981</v>
      </c>
      <c r="AA26" s="16"/>
    </row>
    <row r="27" spans="2:27" ht="33" customHeight="1" x14ac:dyDescent="0.25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5315474</v>
      </c>
      <c r="F27" s="72">
        <f>分析用!F25</f>
        <v>151600</v>
      </c>
      <c r="G27" s="73">
        <f>分析用!G25</f>
        <v>5467074</v>
      </c>
      <c r="H27" s="71">
        <f>分析用!H25</f>
        <v>2150905</v>
      </c>
      <c r="I27" s="72">
        <f>分析用!I25</f>
        <v>20018</v>
      </c>
      <c r="J27" s="93">
        <f>分析用!J25</f>
        <v>2170923</v>
      </c>
      <c r="K27" s="45">
        <f>分析用!K25</f>
        <v>2069093</v>
      </c>
      <c r="L27" s="37">
        <f>分析用!L25</f>
        <v>4.9214801000000001</v>
      </c>
      <c r="M27" s="71">
        <f>分析用!M25</f>
        <v>0</v>
      </c>
      <c r="N27" s="72">
        <f>分析用!N25</f>
        <v>0</v>
      </c>
      <c r="O27" s="73">
        <f>分析用!O25</f>
        <v>0</v>
      </c>
      <c r="P27" s="106">
        <f t="shared" si="2"/>
        <v>40.464970800000003</v>
      </c>
      <c r="Q27" s="107">
        <f t="shared" si="3"/>
        <v>13.204485499999999</v>
      </c>
      <c r="R27" s="108">
        <f t="shared" si="4"/>
        <v>39.709047300000002</v>
      </c>
      <c r="S27" s="19">
        <f t="shared" si="0"/>
        <v>38</v>
      </c>
      <c r="T27" s="134">
        <f>分析用!P25</f>
        <v>42.428853100000005</v>
      </c>
      <c r="U27" s="135">
        <f>分析用!Q25</f>
        <v>10.5599448</v>
      </c>
      <c r="V27" s="136">
        <f>分析用!R25</f>
        <v>41.5024412</v>
      </c>
      <c r="W27" s="19">
        <f t="shared" si="1"/>
        <v>36</v>
      </c>
      <c r="X27" s="158">
        <f t="shared" si="5"/>
        <v>-1.9638823000000016</v>
      </c>
      <c r="Y27" s="115">
        <f t="shared" si="6"/>
        <v>2.6445406999999985</v>
      </c>
      <c r="Z27" s="194">
        <f t="shared" si="7"/>
        <v>-1.7933938999999981</v>
      </c>
      <c r="AA27" s="16"/>
    </row>
    <row r="28" spans="2:27" ht="33" customHeight="1" x14ac:dyDescent="0.25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2890969</v>
      </c>
      <c r="F28" s="72">
        <f>分析用!F26</f>
        <v>39225</v>
      </c>
      <c r="G28" s="73">
        <f>分析用!G26</f>
        <v>2930194</v>
      </c>
      <c r="H28" s="71">
        <f>分析用!H26</f>
        <v>1623453</v>
      </c>
      <c r="I28" s="72">
        <f>分析用!I26</f>
        <v>6520</v>
      </c>
      <c r="J28" s="93">
        <f>分析用!J26</f>
        <v>1629973</v>
      </c>
      <c r="K28" s="45">
        <f>分析用!K26</f>
        <v>1603009</v>
      </c>
      <c r="L28" s="37">
        <f>分析用!L26</f>
        <v>1.6820866000000001</v>
      </c>
      <c r="M28" s="71">
        <f>分析用!M26</f>
        <v>0</v>
      </c>
      <c r="N28" s="72">
        <f>分析用!N26</f>
        <v>0</v>
      </c>
      <c r="O28" s="73">
        <f>分析用!O26</f>
        <v>0</v>
      </c>
      <c r="P28" s="106">
        <f t="shared" si="2"/>
        <v>56.156015500000002</v>
      </c>
      <c r="Q28" s="107">
        <f t="shared" si="3"/>
        <v>16.6220523</v>
      </c>
      <c r="R28" s="108">
        <f t="shared" si="4"/>
        <v>55.626794700000005</v>
      </c>
      <c r="S28" s="19">
        <f t="shared" si="0"/>
        <v>8</v>
      </c>
      <c r="T28" s="134">
        <f>分析用!P26</f>
        <v>56.7965996</v>
      </c>
      <c r="U28" s="135">
        <f>分析用!Q26</f>
        <v>25.045295499999998</v>
      </c>
      <c r="V28" s="136">
        <f>分析用!R26</f>
        <v>56.346919299999996</v>
      </c>
      <c r="W28" s="19">
        <f t="shared" si="1"/>
        <v>6</v>
      </c>
      <c r="X28" s="158">
        <f t="shared" si="5"/>
        <v>-0.6405840999999981</v>
      </c>
      <c r="Y28" s="115">
        <f t="shared" si="6"/>
        <v>-8.4232431999999982</v>
      </c>
      <c r="Z28" s="194">
        <f t="shared" si="7"/>
        <v>-0.72012459999999123</v>
      </c>
      <c r="AA28" s="16"/>
    </row>
    <row r="29" spans="2:27" ht="33" customHeight="1" x14ac:dyDescent="0.25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6464239</v>
      </c>
      <c r="F29" s="72">
        <f>分析用!F27</f>
        <v>159269</v>
      </c>
      <c r="G29" s="73">
        <f>分析用!G27</f>
        <v>6623508</v>
      </c>
      <c r="H29" s="71">
        <f>分析用!H27</f>
        <v>3122303</v>
      </c>
      <c r="I29" s="72">
        <f>分析用!I27</f>
        <v>24459</v>
      </c>
      <c r="J29" s="93">
        <f>分析用!J27</f>
        <v>3146762</v>
      </c>
      <c r="K29" s="45">
        <f>分析用!K27</f>
        <v>2900012</v>
      </c>
      <c r="L29" s="37">
        <f>分析用!L27</f>
        <v>8.5085855000000006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48.3011689</v>
      </c>
      <c r="Q29" s="107">
        <f t="shared" si="3"/>
        <v>15.357037500000001</v>
      </c>
      <c r="R29" s="108">
        <f t="shared" si="4"/>
        <v>47.508993700000005</v>
      </c>
      <c r="S29" s="19">
        <f t="shared" si="0"/>
        <v>24</v>
      </c>
      <c r="T29" s="134">
        <f>分析用!P27</f>
        <v>54.404490299999999</v>
      </c>
      <c r="U29" s="135">
        <f>分析用!Q27</f>
        <v>10.267842700000001</v>
      </c>
      <c r="V29" s="136">
        <f>分析用!R27</f>
        <v>53.150822699999999</v>
      </c>
      <c r="W29" s="19">
        <f t="shared" si="1"/>
        <v>9</v>
      </c>
      <c r="X29" s="158">
        <f t="shared" si="5"/>
        <v>-6.1033213999999987</v>
      </c>
      <c r="Y29" s="115">
        <f t="shared" si="6"/>
        <v>5.0891947999999996</v>
      </c>
      <c r="Z29" s="194">
        <f t="shared" si="7"/>
        <v>-5.6418289999999942</v>
      </c>
      <c r="AA29" s="16"/>
    </row>
    <row r="30" spans="2:27" ht="33" customHeight="1" x14ac:dyDescent="0.25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2874572</v>
      </c>
      <c r="F30" s="72">
        <f>分析用!F28</f>
        <v>99581</v>
      </c>
      <c r="G30" s="73">
        <f>分析用!G28</f>
        <v>2974153</v>
      </c>
      <c r="H30" s="71">
        <f>分析用!H28</f>
        <v>1302667</v>
      </c>
      <c r="I30" s="72">
        <f>分析用!I28</f>
        <v>9801</v>
      </c>
      <c r="J30" s="93">
        <f>分析用!J28</f>
        <v>1312468</v>
      </c>
      <c r="K30" s="45">
        <f>分析用!K28</f>
        <v>1206040</v>
      </c>
      <c r="L30" s="37">
        <f>分析用!L28</f>
        <v>8.8245828999999993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45.316902799999994</v>
      </c>
      <c r="Q30" s="107">
        <f t="shared" si="3"/>
        <v>9.8422389999999993</v>
      </c>
      <c r="R30" s="108">
        <f t="shared" si="4"/>
        <v>44.129135300000002</v>
      </c>
      <c r="S30" s="19">
        <f t="shared" si="0"/>
        <v>30</v>
      </c>
      <c r="T30" s="134">
        <f>分析用!P28</f>
        <v>44.812259599999997</v>
      </c>
      <c r="U30" s="135">
        <f>分析用!Q28</f>
        <v>12.893895199999999</v>
      </c>
      <c r="V30" s="136">
        <f>分析用!R28</f>
        <v>43.751426100000003</v>
      </c>
      <c r="W30" s="19">
        <f t="shared" si="1"/>
        <v>27</v>
      </c>
      <c r="X30" s="158">
        <f t="shared" si="5"/>
        <v>0.50464319999999674</v>
      </c>
      <c r="Y30" s="115">
        <f t="shared" si="6"/>
        <v>-3.0516562</v>
      </c>
      <c r="Z30" s="194">
        <f t="shared" si="7"/>
        <v>0.37770919999999819</v>
      </c>
      <c r="AA30" s="16"/>
    </row>
    <row r="31" spans="2:27" ht="33" customHeight="1" x14ac:dyDescent="0.25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2883931</v>
      </c>
      <c r="F31" s="72">
        <f>分析用!F29</f>
        <v>122627</v>
      </c>
      <c r="G31" s="73">
        <f>分析用!G29</f>
        <v>3006558</v>
      </c>
      <c r="H31" s="71">
        <f>分析用!H29</f>
        <v>1173148</v>
      </c>
      <c r="I31" s="72">
        <f>分析用!I29</f>
        <v>9177</v>
      </c>
      <c r="J31" s="93">
        <f>分析用!J29</f>
        <v>1182325</v>
      </c>
      <c r="K31" s="45">
        <f>分析用!K29</f>
        <v>1235434</v>
      </c>
      <c r="L31" s="37">
        <f>分析用!L29</f>
        <v>-4.2988131999999997</v>
      </c>
      <c r="M31" s="71">
        <f>分析用!M29</f>
        <v>0</v>
      </c>
      <c r="N31" s="72">
        <f>分析用!N29</f>
        <v>0</v>
      </c>
      <c r="O31" s="73">
        <f>分析用!O29</f>
        <v>0</v>
      </c>
      <c r="P31" s="106">
        <f t="shared" si="2"/>
        <v>40.678781800000003</v>
      </c>
      <c r="Q31" s="107">
        <f t="shared" si="3"/>
        <v>7.4836700000000009</v>
      </c>
      <c r="R31" s="108">
        <f t="shared" si="4"/>
        <v>39.324869200000002</v>
      </c>
      <c r="S31" s="19">
        <f t="shared" si="0"/>
        <v>39</v>
      </c>
      <c r="T31" s="134">
        <f>分析用!P29</f>
        <v>45.522532999999996</v>
      </c>
      <c r="U31" s="135">
        <f>分析用!Q29</f>
        <v>9.7436962999999999</v>
      </c>
      <c r="V31" s="136">
        <f>分析用!R29</f>
        <v>43.931103199999995</v>
      </c>
      <c r="W31" s="19">
        <f t="shared" si="1"/>
        <v>25</v>
      </c>
      <c r="X31" s="158">
        <f t="shared" si="5"/>
        <v>-4.8437511999999927</v>
      </c>
      <c r="Y31" s="115">
        <f t="shared" si="6"/>
        <v>-2.2600262999999989</v>
      </c>
      <c r="Z31" s="194">
        <f t="shared" si="7"/>
        <v>-4.6062339999999935</v>
      </c>
      <c r="AA31" s="16"/>
    </row>
    <row r="32" spans="2:27" ht="33" customHeight="1" x14ac:dyDescent="0.25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4176294</v>
      </c>
      <c r="F32" s="72">
        <f>分析用!F30</f>
        <v>79518</v>
      </c>
      <c r="G32" s="73">
        <f>分析用!G30</f>
        <v>4255812</v>
      </c>
      <c r="H32" s="71">
        <f>分析用!H30</f>
        <v>1960565</v>
      </c>
      <c r="I32" s="72">
        <f>分析用!I30</f>
        <v>9454</v>
      </c>
      <c r="J32" s="93">
        <f>分析用!J30</f>
        <v>1970019</v>
      </c>
      <c r="K32" s="45">
        <f>分析用!K30</f>
        <v>1692656</v>
      </c>
      <c r="L32" s="37">
        <f>分析用!L30</f>
        <v>16.386259200000001</v>
      </c>
      <c r="M32" s="71">
        <f>分析用!M30</f>
        <v>0</v>
      </c>
      <c r="N32" s="72">
        <f>分析用!N30</f>
        <v>0</v>
      </c>
      <c r="O32" s="73">
        <f>分析用!O30</f>
        <v>0</v>
      </c>
      <c r="P32" s="106">
        <f t="shared" si="2"/>
        <v>46.9450906</v>
      </c>
      <c r="Q32" s="107">
        <f t="shared" si="3"/>
        <v>11.889132</v>
      </c>
      <c r="R32" s="108">
        <f t="shared" si="4"/>
        <v>46.2900852</v>
      </c>
      <c r="S32" s="19">
        <f t="shared" si="0"/>
        <v>26</v>
      </c>
      <c r="T32" s="134">
        <f>分析用!P30</f>
        <v>43.920962299999999</v>
      </c>
      <c r="U32" s="135">
        <f>分析用!Q30</f>
        <v>8.8243701999999988</v>
      </c>
      <c r="V32" s="136">
        <f>分析用!R30</f>
        <v>43.138743099999999</v>
      </c>
      <c r="W32" s="19">
        <f t="shared" si="1"/>
        <v>33</v>
      </c>
      <c r="X32" s="158">
        <f t="shared" si="5"/>
        <v>3.024128300000001</v>
      </c>
      <c r="Y32" s="115">
        <f t="shared" si="6"/>
        <v>3.0647618000000012</v>
      </c>
      <c r="Z32" s="194">
        <f t="shared" si="7"/>
        <v>3.1513421000000008</v>
      </c>
      <c r="AA32" s="16"/>
    </row>
    <row r="33" spans="2:27" ht="33" customHeight="1" x14ac:dyDescent="0.25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1968223</v>
      </c>
      <c r="F33" s="72">
        <f>分析用!F31</f>
        <v>22803</v>
      </c>
      <c r="G33" s="73">
        <f>分析用!G31</f>
        <v>1991026</v>
      </c>
      <c r="H33" s="71">
        <f>分析用!H31</f>
        <v>948005</v>
      </c>
      <c r="I33" s="72">
        <f>分析用!I31</f>
        <v>2869</v>
      </c>
      <c r="J33" s="93">
        <f>分析用!J31</f>
        <v>950874</v>
      </c>
      <c r="K33" s="45">
        <f>分析用!K31</f>
        <v>863359</v>
      </c>
      <c r="L33" s="37">
        <f>分析用!L31</f>
        <v>10.136571199999999</v>
      </c>
      <c r="M33" s="71">
        <f>分析用!M31</f>
        <v>0</v>
      </c>
      <c r="N33" s="72">
        <f>分析用!N31</f>
        <v>0</v>
      </c>
      <c r="O33" s="73">
        <f>分析用!O31</f>
        <v>0</v>
      </c>
      <c r="P33" s="106">
        <f t="shared" si="2"/>
        <v>48.165528000000002</v>
      </c>
      <c r="Q33" s="107">
        <f t="shared" si="3"/>
        <v>12.5816778</v>
      </c>
      <c r="R33" s="108">
        <f t="shared" si="4"/>
        <v>47.757990100000001</v>
      </c>
      <c r="S33" s="19">
        <f t="shared" si="0"/>
        <v>22</v>
      </c>
      <c r="T33" s="134">
        <f>分析用!P31</f>
        <v>47.164466400000002</v>
      </c>
      <c r="U33" s="135">
        <f>分析用!Q31</f>
        <v>11.2749673</v>
      </c>
      <c r="V33" s="136">
        <f>分析用!R31</f>
        <v>46.748056399999996</v>
      </c>
      <c r="W33" s="19">
        <f t="shared" si="1"/>
        <v>18</v>
      </c>
      <c r="X33" s="158">
        <f t="shared" si="5"/>
        <v>1.0010615999999999</v>
      </c>
      <c r="Y33" s="115">
        <f t="shared" si="6"/>
        <v>1.3067104999999994</v>
      </c>
      <c r="Z33" s="194">
        <f t="shared" si="7"/>
        <v>1.0099337000000048</v>
      </c>
      <c r="AA33" s="16"/>
    </row>
    <row r="34" spans="2:27" ht="33" customHeight="1" x14ac:dyDescent="0.25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4806378</v>
      </c>
      <c r="F34" s="72">
        <f>分析用!F32</f>
        <v>18062</v>
      </c>
      <c r="G34" s="73">
        <f>分析用!G32</f>
        <v>4824440</v>
      </c>
      <c r="H34" s="71">
        <f>分析用!H32</f>
        <v>2411507</v>
      </c>
      <c r="I34" s="72">
        <f>分析用!I32</f>
        <v>5611</v>
      </c>
      <c r="J34" s="93">
        <f>分析用!J32</f>
        <v>2417118</v>
      </c>
      <c r="K34" s="45">
        <f>分析用!K32</f>
        <v>2115826</v>
      </c>
      <c r="L34" s="37">
        <f>分析用!L32</f>
        <v>14.239923299999999</v>
      </c>
      <c r="M34" s="71">
        <f>分析用!M32</f>
        <v>0</v>
      </c>
      <c r="N34" s="72">
        <f>分析用!N32</f>
        <v>0</v>
      </c>
      <c r="O34" s="73">
        <f>分析用!O32</f>
        <v>0</v>
      </c>
      <c r="P34" s="106">
        <f t="shared" si="2"/>
        <v>50.173061699999998</v>
      </c>
      <c r="Q34" s="107">
        <f t="shared" si="3"/>
        <v>31.065219799999998</v>
      </c>
      <c r="R34" s="108">
        <f t="shared" si="4"/>
        <v>50.101524699999999</v>
      </c>
      <c r="S34" s="19">
        <f t="shared" si="0"/>
        <v>14</v>
      </c>
      <c r="T34" s="134">
        <f>分析用!P32</f>
        <v>48.134940700000001</v>
      </c>
      <c r="U34" s="135">
        <f>分析用!Q32</f>
        <v>21.8704064</v>
      </c>
      <c r="V34" s="136">
        <f>分析用!R32</f>
        <v>47.985008200000003</v>
      </c>
      <c r="W34" s="19">
        <f t="shared" si="1"/>
        <v>14</v>
      </c>
      <c r="X34" s="158">
        <f t="shared" si="5"/>
        <v>2.0381209999999967</v>
      </c>
      <c r="Y34" s="115">
        <f t="shared" si="6"/>
        <v>9.1948133999999975</v>
      </c>
      <c r="Z34" s="194">
        <f t="shared" si="7"/>
        <v>2.1165164999999959</v>
      </c>
      <c r="AA34" s="16"/>
    </row>
    <row r="35" spans="2:27" ht="33" customHeight="1" x14ac:dyDescent="0.25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74812</v>
      </c>
      <c r="F35" s="72">
        <f>分析用!F33</f>
        <v>1898</v>
      </c>
      <c r="G35" s="73">
        <f>分析用!G33</f>
        <v>76710</v>
      </c>
      <c r="H35" s="71">
        <f>分析用!H33</f>
        <v>36930</v>
      </c>
      <c r="I35" s="72">
        <f>分析用!I33</f>
        <v>29</v>
      </c>
      <c r="J35" s="93">
        <f>分析用!J33</f>
        <v>36959</v>
      </c>
      <c r="K35" s="45">
        <f>分析用!K33</f>
        <v>33608</v>
      </c>
      <c r="L35" s="37">
        <f>分析用!L33</f>
        <v>9.9708403000000008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49.363738400000003</v>
      </c>
      <c r="Q35" s="107">
        <f t="shared" si="3"/>
        <v>1.5279241000000001</v>
      </c>
      <c r="R35" s="108">
        <f t="shared" si="4"/>
        <v>48.180159000000003</v>
      </c>
      <c r="S35" s="19">
        <f t="shared" si="0"/>
        <v>18</v>
      </c>
      <c r="T35" s="134">
        <f>分析用!P33</f>
        <v>74.5625</v>
      </c>
      <c r="U35" s="135">
        <f>分析用!Q33</f>
        <v>23.529411799999998</v>
      </c>
      <c r="V35" s="136">
        <f>分析用!R33</f>
        <v>73.593623399999998</v>
      </c>
      <c r="W35" s="19">
        <f t="shared" si="1"/>
        <v>1</v>
      </c>
      <c r="X35" s="158">
        <f t="shared" si="5"/>
        <v>-25.198761599999997</v>
      </c>
      <c r="Y35" s="115">
        <f t="shared" si="6"/>
        <v>-22.001487699999998</v>
      </c>
      <c r="Z35" s="194">
        <f t="shared" si="7"/>
        <v>-25.413464399999995</v>
      </c>
      <c r="AA35" s="16"/>
    </row>
    <row r="36" spans="2:27" ht="33" customHeight="1" x14ac:dyDescent="0.25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92322</v>
      </c>
      <c r="F36" s="72">
        <f>分析用!F34</f>
        <v>7625</v>
      </c>
      <c r="G36" s="73">
        <f>分析用!G34</f>
        <v>99947</v>
      </c>
      <c r="H36" s="71">
        <f>分析用!H34</f>
        <v>37364</v>
      </c>
      <c r="I36" s="72">
        <f>分析用!I34</f>
        <v>466</v>
      </c>
      <c r="J36" s="93">
        <f>分析用!J34</f>
        <v>37830</v>
      </c>
      <c r="K36" s="45">
        <f>分析用!K34</f>
        <v>44206</v>
      </c>
      <c r="L36" s="37">
        <f>分析用!L34</f>
        <v>-14.423381399999998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40.471393599999999</v>
      </c>
      <c r="Q36" s="107">
        <f t="shared" si="3"/>
        <v>6.1114753999999998</v>
      </c>
      <c r="R36" s="108">
        <f t="shared" si="4"/>
        <v>37.850060499999998</v>
      </c>
      <c r="S36" s="19">
        <f t="shared" si="0"/>
        <v>40</v>
      </c>
      <c r="T36" s="134">
        <f>分析用!P34</f>
        <v>52.539992000000005</v>
      </c>
      <c r="U36" s="135">
        <f>分析用!Q34</f>
        <v>10.168860200000001</v>
      </c>
      <c r="V36" s="136">
        <f>分析用!R34</f>
        <v>48.774728899999999</v>
      </c>
      <c r="W36" s="19">
        <f t="shared" si="1"/>
        <v>12</v>
      </c>
      <c r="X36" s="158">
        <f t="shared" si="5"/>
        <v>-12.068598400000006</v>
      </c>
      <c r="Y36" s="115">
        <f t="shared" si="6"/>
        <v>-4.0573848000000012</v>
      </c>
      <c r="Z36" s="194">
        <f t="shared" si="7"/>
        <v>-10.924668400000002</v>
      </c>
      <c r="AA36" s="16"/>
    </row>
    <row r="37" spans="2:27" ht="33" customHeight="1" x14ac:dyDescent="0.25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51402</v>
      </c>
      <c r="F37" s="72">
        <f>分析用!F35</f>
        <v>2436</v>
      </c>
      <c r="G37" s="73">
        <f>分析用!G35</f>
        <v>53838</v>
      </c>
      <c r="H37" s="71">
        <f>分析用!H35</f>
        <v>31234</v>
      </c>
      <c r="I37" s="72">
        <f>分析用!I35</f>
        <v>725</v>
      </c>
      <c r="J37" s="93">
        <f>分析用!J35</f>
        <v>31959</v>
      </c>
      <c r="K37" s="45">
        <f>分析用!K35</f>
        <v>24576</v>
      </c>
      <c r="L37" s="37">
        <f>分析用!L35</f>
        <v>30.041503899999999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60.764172600000002</v>
      </c>
      <c r="Q37" s="115">
        <f t="shared" si="3"/>
        <v>29.7619048</v>
      </c>
      <c r="R37" s="108">
        <f t="shared" si="4"/>
        <v>59.361417599999996</v>
      </c>
      <c r="S37" s="19">
        <f t="shared" si="0"/>
        <v>6</v>
      </c>
      <c r="T37" s="134">
        <f>分析用!P35</f>
        <v>45.606978999999995</v>
      </c>
      <c r="U37" s="143">
        <f>分析用!Q35</f>
        <v>7.6147615000000002</v>
      </c>
      <c r="V37" s="136">
        <f>分析用!R35</f>
        <v>42.000205100000002</v>
      </c>
      <c r="W37" s="19">
        <f t="shared" si="1"/>
        <v>35</v>
      </c>
      <c r="X37" s="158">
        <f t="shared" si="5"/>
        <v>15.157193600000006</v>
      </c>
      <c r="Y37" s="115">
        <f t="shared" si="6"/>
        <v>22.1471433</v>
      </c>
      <c r="Z37" s="194">
        <f t="shared" si="7"/>
        <v>17.361212499999993</v>
      </c>
      <c r="AA37" s="16"/>
    </row>
    <row r="38" spans="2:27" ht="33" customHeight="1" x14ac:dyDescent="0.25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26535</v>
      </c>
      <c r="F38" s="72">
        <f>分析用!F36</f>
        <v>2620</v>
      </c>
      <c r="G38" s="73">
        <f>分析用!G36</f>
        <v>29155</v>
      </c>
      <c r="H38" s="71">
        <f>分析用!H36</f>
        <v>15424</v>
      </c>
      <c r="I38" s="72">
        <f>分析用!I36</f>
        <v>445</v>
      </c>
      <c r="J38" s="93">
        <f>分析用!J36</f>
        <v>15869</v>
      </c>
      <c r="K38" s="45">
        <f>分析用!K36</f>
        <v>8699</v>
      </c>
      <c r="L38" s="37">
        <f>分析用!L36</f>
        <v>82.423266999999996</v>
      </c>
      <c r="M38" s="71">
        <f>分析用!M36</f>
        <v>0</v>
      </c>
      <c r="N38" s="72">
        <f>分析用!N36</f>
        <v>0</v>
      </c>
      <c r="O38" s="73">
        <f>分析用!O36</f>
        <v>0</v>
      </c>
      <c r="P38" s="106">
        <f t="shared" si="2"/>
        <v>58.127002100000006</v>
      </c>
      <c r="Q38" s="107">
        <f t="shared" si="3"/>
        <v>16.9847328</v>
      </c>
      <c r="R38" s="108">
        <f t="shared" si="4"/>
        <v>54.429771899999999</v>
      </c>
      <c r="S38" s="19">
        <f t="shared" si="0"/>
        <v>10</v>
      </c>
      <c r="T38" s="134">
        <f>分析用!P36</f>
        <v>36.977934499999996</v>
      </c>
      <c r="U38" s="135">
        <f>分析用!Q36</f>
        <v>3.0420519000000001</v>
      </c>
      <c r="V38" s="136">
        <f>分析用!R36</f>
        <v>32.7005488</v>
      </c>
      <c r="W38" s="19">
        <f t="shared" si="1"/>
        <v>41</v>
      </c>
      <c r="X38" s="158">
        <f t="shared" si="5"/>
        <v>21.149067600000009</v>
      </c>
      <c r="Y38" s="115">
        <f t="shared" si="6"/>
        <v>13.942680899999999</v>
      </c>
      <c r="Z38" s="194">
        <f t="shared" si="7"/>
        <v>21.729223099999999</v>
      </c>
      <c r="AA38" s="16"/>
    </row>
    <row r="39" spans="2:27" ht="33" customHeight="1" x14ac:dyDescent="0.25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168526</v>
      </c>
      <c r="F39" s="72">
        <f>分析用!F37</f>
        <v>14054</v>
      </c>
      <c r="G39" s="73">
        <f>分析用!G37</f>
        <v>182580</v>
      </c>
      <c r="H39" s="71">
        <f>分析用!H37</f>
        <v>104839</v>
      </c>
      <c r="I39" s="72">
        <f>分析用!I37</f>
        <v>47235</v>
      </c>
      <c r="J39" s="93">
        <f>分析用!J37</f>
        <v>152074</v>
      </c>
      <c r="K39" s="45">
        <f>分析用!K37</f>
        <v>97185</v>
      </c>
      <c r="L39" s="37">
        <f>分析用!L37</f>
        <v>56.478880499999995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62.209391999999994</v>
      </c>
      <c r="Q39" s="107">
        <f t="shared" si="3"/>
        <v>336.09648499999997</v>
      </c>
      <c r="R39" s="108">
        <f t="shared" si="4"/>
        <v>83.291707699999989</v>
      </c>
      <c r="S39" s="19">
        <f t="shared" si="0"/>
        <v>2</v>
      </c>
      <c r="T39" s="134">
        <f>分析用!P37</f>
        <v>56.829185400000007</v>
      </c>
      <c r="U39" s="135">
        <f>分析用!Q37</f>
        <v>7.7412868999999995</v>
      </c>
      <c r="V39" s="136">
        <f>分析用!R37</f>
        <v>55.985367799999999</v>
      </c>
      <c r="W39" s="19">
        <f t="shared" si="1"/>
        <v>7</v>
      </c>
      <c r="X39" s="158">
        <f t="shared" si="5"/>
        <v>5.3802065999999868</v>
      </c>
      <c r="Y39" s="115">
        <f t="shared" si="6"/>
        <v>328.3551981</v>
      </c>
      <c r="Z39" s="194">
        <f t="shared" si="7"/>
        <v>27.30633989999999</v>
      </c>
      <c r="AA39" s="16"/>
    </row>
    <row r="40" spans="2:27" ht="33" customHeight="1" x14ac:dyDescent="0.25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80520</v>
      </c>
      <c r="F40" s="72">
        <f>分析用!F38</f>
        <v>1980</v>
      </c>
      <c r="G40" s="73">
        <f>分析用!G38</f>
        <v>82500</v>
      </c>
      <c r="H40" s="71">
        <f>分析用!H38</f>
        <v>42260</v>
      </c>
      <c r="I40" s="72">
        <f>分析用!I38</f>
        <v>39</v>
      </c>
      <c r="J40" s="93">
        <f>分析用!J38</f>
        <v>42299</v>
      </c>
      <c r="K40" s="45">
        <f>分析用!K38</f>
        <v>37833</v>
      </c>
      <c r="L40" s="37">
        <f>分析用!L38</f>
        <v>11.804509300000001</v>
      </c>
      <c r="M40" s="71">
        <f>分析用!M38</f>
        <v>0</v>
      </c>
      <c r="N40" s="72">
        <f>分析用!N38</f>
        <v>0</v>
      </c>
      <c r="O40" s="73">
        <f>分析用!O38</f>
        <v>0</v>
      </c>
      <c r="P40" s="106">
        <f t="shared" si="2"/>
        <v>52.483854900000004</v>
      </c>
      <c r="Q40" s="107">
        <f t="shared" si="3"/>
        <v>1.969697</v>
      </c>
      <c r="R40" s="108">
        <f t="shared" si="4"/>
        <v>51.271515199999996</v>
      </c>
      <c r="S40" s="19">
        <f t="shared" si="0"/>
        <v>13</v>
      </c>
      <c r="T40" s="134">
        <f>分析用!P38</f>
        <v>53.186426399999995</v>
      </c>
      <c r="U40" s="135">
        <f>分析用!Q38</f>
        <v>2.3041475</v>
      </c>
      <c r="V40" s="136">
        <f>分析用!R38</f>
        <v>51.386776099999999</v>
      </c>
      <c r="W40" s="19">
        <f t="shared" si="1"/>
        <v>10</v>
      </c>
      <c r="X40" s="158">
        <f t="shared" si="5"/>
        <v>-0.70257149999999058</v>
      </c>
      <c r="Y40" s="115">
        <f t="shared" si="6"/>
        <v>-0.33445049999999998</v>
      </c>
      <c r="Z40" s="194">
        <f t="shared" si="7"/>
        <v>-0.11526090000000266</v>
      </c>
      <c r="AA40" s="16"/>
    </row>
    <row r="41" spans="2:27" ht="33" customHeight="1" x14ac:dyDescent="0.25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91152</v>
      </c>
      <c r="F41" s="72">
        <f>分析用!F39</f>
        <v>19350</v>
      </c>
      <c r="G41" s="73">
        <f>分析用!G39</f>
        <v>110502</v>
      </c>
      <c r="H41" s="71">
        <f>分析用!H39</f>
        <v>44324</v>
      </c>
      <c r="I41" s="72">
        <f>分析用!I39</f>
        <v>751</v>
      </c>
      <c r="J41" s="93">
        <f>分析用!J39</f>
        <v>45075</v>
      </c>
      <c r="K41" s="45">
        <f>分析用!K39</f>
        <v>37125</v>
      </c>
      <c r="L41" s="37">
        <f>分析用!L39</f>
        <v>21.414141400000002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48.626470099999999</v>
      </c>
      <c r="Q41" s="107">
        <f t="shared" si="3"/>
        <v>3.8811369999999998</v>
      </c>
      <c r="R41" s="108">
        <f t="shared" si="4"/>
        <v>40.791116899999999</v>
      </c>
      <c r="S41" s="19">
        <f t="shared" si="0"/>
        <v>37</v>
      </c>
      <c r="T41" s="134">
        <f>分析用!P39</f>
        <v>44.214508000000002</v>
      </c>
      <c r="U41" s="135">
        <f>分析用!Q39</f>
        <v>6.6756777000000005</v>
      </c>
      <c r="V41" s="136">
        <f>分析用!R39</f>
        <v>38.967377600000006</v>
      </c>
      <c r="W41" s="19">
        <f t="shared" si="1"/>
        <v>38</v>
      </c>
      <c r="X41" s="158">
        <f t="shared" si="5"/>
        <v>4.4119620999999967</v>
      </c>
      <c r="Y41" s="115">
        <f t="shared" si="6"/>
        <v>-2.7945407000000007</v>
      </c>
      <c r="Z41" s="194">
        <f t="shared" si="7"/>
        <v>1.8237392999999926</v>
      </c>
      <c r="AA41" s="16"/>
    </row>
    <row r="42" spans="2:27" ht="33" customHeight="1" x14ac:dyDescent="0.25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102871</v>
      </c>
      <c r="F42" s="72">
        <f>分析用!F40</f>
        <v>17429</v>
      </c>
      <c r="G42" s="73">
        <f>分析用!G40</f>
        <v>120300</v>
      </c>
      <c r="H42" s="71">
        <f>分析用!H40</f>
        <v>56350</v>
      </c>
      <c r="I42" s="72">
        <f>分析用!I40</f>
        <v>1282</v>
      </c>
      <c r="J42" s="93">
        <f>分析用!J40</f>
        <v>57632</v>
      </c>
      <c r="K42" s="45">
        <f>分析用!K40</f>
        <v>49939</v>
      </c>
      <c r="L42" s="37">
        <f>分析用!L40</f>
        <v>15.4047938</v>
      </c>
      <c r="M42" s="71">
        <f>分析用!M40</f>
        <v>0</v>
      </c>
      <c r="N42" s="72">
        <f>分析用!N40</f>
        <v>0</v>
      </c>
      <c r="O42" s="73">
        <f>分析用!O40</f>
        <v>0</v>
      </c>
      <c r="P42" s="106">
        <f t="shared" si="2"/>
        <v>54.777342500000003</v>
      </c>
      <c r="Q42" s="107">
        <f t="shared" si="3"/>
        <v>7.3555568000000005</v>
      </c>
      <c r="R42" s="108">
        <f t="shared" si="4"/>
        <v>47.9068994</v>
      </c>
      <c r="S42" s="19">
        <f t="shared" si="0"/>
        <v>20</v>
      </c>
      <c r="T42" s="134">
        <f>分析用!P40</f>
        <v>52.409497900000005</v>
      </c>
      <c r="U42" s="135">
        <f>分析用!Q40</f>
        <v>3.2525204000000003</v>
      </c>
      <c r="V42" s="136">
        <f>分析用!R40</f>
        <v>45.024162400000002</v>
      </c>
      <c r="W42" s="19">
        <f t="shared" si="1"/>
        <v>23</v>
      </c>
      <c r="X42" s="158">
        <f t="shared" si="5"/>
        <v>2.367844599999998</v>
      </c>
      <c r="Y42" s="115">
        <f t="shared" si="6"/>
        <v>4.1030364000000006</v>
      </c>
      <c r="Z42" s="194">
        <f t="shared" si="7"/>
        <v>2.8827369999999988</v>
      </c>
      <c r="AA42" s="16"/>
    </row>
    <row r="43" spans="2:27" ht="33" customHeight="1" x14ac:dyDescent="0.25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695146</v>
      </c>
      <c r="F43" s="72">
        <f>分析用!F41</f>
        <v>18178</v>
      </c>
      <c r="G43" s="73">
        <f>分析用!G41</f>
        <v>713324</v>
      </c>
      <c r="H43" s="71">
        <f>分析用!H41</f>
        <v>376070</v>
      </c>
      <c r="I43" s="72">
        <f>分析用!I41</f>
        <v>3089</v>
      </c>
      <c r="J43" s="93">
        <f>分析用!J41</f>
        <v>379159</v>
      </c>
      <c r="K43" s="45">
        <f>分析用!K41</f>
        <v>320934</v>
      </c>
      <c r="L43" s="37">
        <f>分析用!L41</f>
        <v>18.142359499999998</v>
      </c>
      <c r="M43" s="71">
        <f>分析用!M41</f>
        <v>0</v>
      </c>
      <c r="N43" s="72">
        <f>分析用!N41</f>
        <v>0</v>
      </c>
      <c r="O43" s="73">
        <f>分析用!O41</f>
        <v>0</v>
      </c>
      <c r="P43" s="106">
        <f t="shared" si="2"/>
        <v>54.099426600000001</v>
      </c>
      <c r="Q43" s="107">
        <f t="shared" si="3"/>
        <v>16.9930685</v>
      </c>
      <c r="R43" s="108">
        <f t="shared" si="4"/>
        <v>53.153826299999999</v>
      </c>
      <c r="S43" s="19">
        <f t="shared" si="0"/>
        <v>11</v>
      </c>
      <c r="T43" s="134">
        <f>分析用!P41</f>
        <v>50.707017399999998</v>
      </c>
      <c r="U43" s="135">
        <f>分析用!Q41</f>
        <v>11.105532699999999</v>
      </c>
      <c r="V43" s="136">
        <f>分析用!R41</f>
        <v>49.4906504</v>
      </c>
      <c r="W43" s="19">
        <f t="shared" si="1"/>
        <v>11</v>
      </c>
      <c r="X43" s="158">
        <f t="shared" si="5"/>
        <v>3.392409200000003</v>
      </c>
      <c r="Y43" s="115">
        <f t="shared" si="6"/>
        <v>5.8875358000000002</v>
      </c>
      <c r="Z43" s="194">
        <f t="shared" si="7"/>
        <v>3.6631758999999988</v>
      </c>
      <c r="AA43" s="16"/>
    </row>
    <row r="44" spans="2:27" ht="33" customHeight="1" x14ac:dyDescent="0.25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3166940</v>
      </c>
      <c r="F44" s="72">
        <f>分析用!F42</f>
        <v>98419</v>
      </c>
      <c r="G44" s="73">
        <f>分析用!G42</f>
        <v>3265359</v>
      </c>
      <c r="H44" s="71">
        <f>分析用!H42</f>
        <v>1369382</v>
      </c>
      <c r="I44" s="72">
        <f>分析用!I42</f>
        <v>14195</v>
      </c>
      <c r="J44" s="93">
        <f>分析用!J42</f>
        <v>1383577</v>
      </c>
      <c r="K44" s="45">
        <f>分析用!K42</f>
        <v>1424632</v>
      </c>
      <c r="L44" s="37">
        <f>分析用!L42</f>
        <v>-2.8817968</v>
      </c>
      <c r="M44" s="71">
        <f>分析用!M42</f>
        <v>0</v>
      </c>
      <c r="N44" s="72">
        <f>分析用!N42</f>
        <v>0</v>
      </c>
      <c r="O44" s="73">
        <f>分析用!O42</f>
        <v>0</v>
      </c>
      <c r="P44" s="106">
        <f t="shared" si="2"/>
        <v>43.2399098</v>
      </c>
      <c r="Q44" s="107">
        <f t="shared" si="3"/>
        <v>14.423028099999998</v>
      </c>
      <c r="R44" s="108">
        <f t="shared" si="4"/>
        <v>42.371359499999997</v>
      </c>
      <c r="S44" s="19">
        <f t="shared" si="0"/>
        <v>33</v>
      </c>
      <c r="T44" s="134">
        <f>分析用!P42</f>
        <v>48.410461699999999</v>
      </c>
      <c r="U44" s="135">
        <f>分析用!Q42</f>
        <v>12.3084717</v>
      </c>
      <c r="V44" s="136">
        <f>分析用!R42</f>
        <v>47.0684009</v>
      </c>
      <c r="W44" s="19">
        <f t="shared" si="1"/>
        <v>17</v>
      </c>
      <c r="X44" s="158">
        <f t="shared" si="5"/>
        <v>-5.1705518999999995</v>
      </c>
      <c r="Y44" s="115">
        <f t="shared" si="6"/>
        <v>2.1145563999999979</v>
      </c>
      <c r="Z44" s="194">
        <f t="shared" si="7"/>
        <v>-4.6970414000000034</v>
      </c>
      <c r="AA44" s="16"/>
    </row>
    <row r="45" spans="2:27" ht="33" customHeight="1" x14ac:dyDescent="0.25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66557</v>
      </c>
      <c r="F45" s="72">
        <f>分析用!F43</f>
        <v>13352</v>
      </c>
      <c r="G45" s="73">
        <f>分析用!G43</f>
        <v>79909</v>
      </c>
      <c r="H45" s="71">
        <f>分析用!H43</f>
        <v>47702</v>
      </c>
      <c r="I45" s="72">
        <f>分析用!I43</f>
        <v>682</v>
      </c>
      <c r="J45" s="93">
        <f>分析用!J43</f>
        <v>48384</v>
      </c>
      <c r="K45" s="45">
        <f>分析用!K43</f>
        <v>48618</v>
      </c>
      <c r="L45" s="37">
        <f>分析用!L43</f>
        <v>-0.48130319999999999</v>
      </c>
      <c r="M45" s="71">
        <f>分析用!M43</f>
        <v>13195</v>
      </c>
      <c r="N45" s="72">
        <f>分析用!N43</f>
        <v>525</v>
      </c>
      <c r="O45" s="73">
        <f>分析用!O43</f>
        <v>13720</v>
      </c>
      <c r="P45" s="106">
        <f t="shared" si="2"/>
        <v>71.670898600000001</v>
      </c>
      <c r="Q45" s="107">
        <f t="shared" si="3"/>
        <v>5.1078489999999999</v>
      </c>
      <c r="R45" s="108">
        <f t="shared" si="4"/>
        <v>60.548874300000001</v>
      </c>
      <c r="S45" s="19">
        <f t="shared" si="0"/>
        <v>5</v>
      </c>
      <c r="T45" s="134">
        <f>分析用!P43</f>
        <v>50.672047399999997</v>
      </c>
      <c r="U45" s="135">
        <f>分析用!Q43</f>
        <v>9.4502229</v>
      </c>
      <c r="V45" s="136">
        <f>分析用!R43</f>
        <v>43.265611199999995</v>
      </c>
      <c r="W45" s="19">
        <f t="shared" si="1"/>
        <v>32</v>
      </c>
      <c r="X45" s="158">
        <f t="shared" si="5"/>
        <v>20.998851200000004</v>
      </c>
      <c r="Y45" s="115">
        <f t="shared" si="6"/>
        <v>-4.3423739000000001</v>
      </c>
      <c r="Z45" s="194">
        <f t="shared" si="7"/>
        <v>17.283263100000006</v>
      </c>
      <c r="AA45" s="16"/>
    </row>
    <row r="46" spans="2:27" ht="33" customHeight="1" x14ac:dyDescent="0.25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559624</v>
      </c>
      <c r="F46" s="72">
        <f>分析用!F44</f>
        <v>15965</v>
      </c>
      <c r="G46" s="73">
        <f>分析用!G44</f>
        <v>575589</v>
      </c>
      <c r="H46" s="71">
        <f>分析用!H44</f>
        <v>278741</v>
      </c>
      <c r="I46" s="72">
        <f>分析用!I44</f>
        <v>1993</v>
      </c>
      <c r="J46" s="93">
        <f>分析用!J44</f>
        <v>280734</v>
      </c>
      <c r="K46" s="45">
        <f>分析用!K44</f>
        <v>245577</v>
      </c>
      <c r="L46" s="37">
        <f>分析用!L44</f>
        <v>14.316080100000001</v>
      </c>
      <c r="M46" s="71">
        <f>分析用!M44</f>
        <v>0</v>
      </c>
      <c r="N46" s="72">
        <f>分析用!N44</f>
        <v>0</v>
      </c>
      <c r="O46" s="73">
        <f>分析用!O44</f>
        <v>0</v>
      </c>
      <c r="P46" s="106">
        <f t="shared" si="2"/>
        <v>49.808621500000001</v>
      </c>
      <c r="Q46" s="107">
        <f t="shared" si="3"/>
        <v>12.4835578</v>
      </c>
      <c r="R46" s="108">
        <f t="shared" si="4"/>
        <v>48.773343499999996</v>
      </c>
      <c r="S46" s="19">
        <f t="shared" si="0"/>
        <v>17</v>
      </c>
      <c r="T46" s="134">
        <f>分析用!P44</f>
        <v>46.877594900000005</v>
      </c>
      <c r="U46" s="135">
        <f>分析用!Q44</f>
        <v>17.575380800000001</v>
      </c>
      <c r="V46" s="136">
        <f>分析用!R44</f>
        <v>45.994834499999996</v>
      </c>
      <c r="W46" s="19">
        <f t="shared" si="1"/>
        <v>20</v>
      </c>
      <c r="X46" s="158">
        <f t="shared" si="5"/>
        <v>2.9310265999999956</v>
      </c>
      <c r="Y46" s="115">
        <f t="shared" si="6"/>
        <v>-5.0918230000000015</v>
      </c>
      <c r="Z46" s="194">
        <f t="shared" si="7"/>
        <v>2.7785089999999997</v>
      </c>
      <c r="AA46" s="16"/>
    </row>
    <row r="47" spans="2:27" ht="33" customHeight="1" thickBot="1" x14ac:dyDescent="0.3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224467</v>
      </c>
      <c r="F47" s="81">
        <f>分析用!F45</f>
        <v>8352</v>
      </c>
      <c r="G47" s="82">
        <f>分析用!G45</f>
        <v>232819</v>
      </c>
      <c r="H47" s="80">
        <f>分析用!H45</f>
        <v>100747</v>
      </c>
      <c r="I47" s="81">
        <f>分析用!I45</f>
        <v>420</v>
      </c>
      <c r="J47" s="97">
        <f>分析用!J45</f>
        <v>101167</v>
      </c>
      <c r="K47" s="48">
        <f>分析用!K45</f>
        <v>98716</v>
      </c>
      <c r="L47" s="40">
        <f>分析用!L45</f>
        <v>2.4828801999999999</v>
      </c>
      <c r="M47" s="80">
        <f>分析用!M45</f>
        <v>0</v>
      </c>
      <c r="N47" s="81">
        <f>分析用!N45</f>
        <v>0</v>
      </c>
      <c r="O47" s="82">
        <f>分析用!O45</f>
        <v>0</v>
      </c>
      <c r="P47" s="116">
        <f t="shared" si="2"/>
        <v>44.882766699999998</v>
      </c>
      <c r="Q47" s="117">
        <f t="shared" si="3"/>
        <v>5.0287356000000001</v>
      </c>
      <c r="R47" s="118">
        <f t="shared" si="4"/>
        <v>43.453068700000003</v>
      </c>
      <c r="S47" s="19">
        <f t="shared" si="0"/>
        <v>31</v>
      </c>
      <c r="T47" s="144">
        <f>分析用!P45</f>
        <v>44.860209900000001</v>
      </c>
      <c r="U47" s="145">
        <f>分析用!Q45</f>
        <v>6.2978380999999999</v>
      </c>
      <c r="V47" s="146">
        <f>分析用!R45</f>
        <v>43.5920761</v>
      </c>
      <c r="W47" s="22">
        <f t="shared" si="1"/>
        <v>29</v>
      </c>
      <c r="X47" s="163">
        <f t="shared" si="5"/>
        <v>2.2556799999996713E-2</v>
      </c>
      <c r="Y47" s="164">
        <f t="shared" si="6"/>
        <v>-1.2691024999999998</v>
      </c>
      <c r="Z47" s="197">
        <f t="shared" si="7"/>
        <v>-0.13900739999999701</v>
      </c>
      <c r="AA47" s="16"/>
    </row>
    <row r="48" spans="2:27" ht="33" customHeight="1" thickTop="1" x14ac:dyDescent="0.25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156654483</v>
      </c>
      <c r="F48" s="84">
        <f>分析用!F46</f>
        <v>3506537</v>
      </c>
      <c r="G48" s="85">
        <f>分析用!G46</f>
        <v>160161020</v>
      </c>
      <c r="H48" s="83">
        <f>分析用!H46</f>
        <v>72018746</v>
      </c>
      <c r="I48" s="84">
        <f>分析用!I46</f>
        <v>453667</v>
      </c>
      <c r="J48" s="98">
        <f>分析用!J46</f>
        <v>72472413</v>
      </c>
      <c r="K48" s="49">
        <f>分析用!K46</f>
        <v>65970572</v>
      </c>
      <c r="L48" s="41">
        <f>分析用!L46</f>
        <v>9.8556687000000007</v>
      </c>
      <c r="M48" s="83">
        <f>分析用!M46</f>
        <v>0</v>
      </c>
      <c r="N48" s="84">
        <f>分析用!N46</f>
        <v>0</v>
      </c>
      <c r="O48" s="85">
        <f>分析用!O46</f>
        <v>0</v>
      </c>
      <c r="P48" s="119">
        <f t="shared" si="2"/>
        <v>45.972987599999996</v>
      </c>
      <c r="Q48" s="120">
        <f t="shared" si="3"/>
        <v>12.937750300000001</v>
      </c>
      <c r="R48" s="121">
        <f t="shared" si="4"/>
        <v>45.249719900000002</v>
      </c>
      <c r="S48" s="24"/>
      <c r="T48" s="147">
        <f>分析用!P46</f>
        <v>45.4275217</v>
      </c>
      <c r="U48" s="148">
        <f>分析用!Q46</f>
        <v>13.638895100000001</v>
      </c>
      <c r="V48" s="149">
        <f>分析用!R46</f>
        <v>44.663526599999997</v>
      </c>
      <c r="W48" s="24"/>
      <c r="X48" s="165">
        <f t="shared" si="5"/>
        <v>0.5454658999999964</v>
      </c>
      <c r="Y48" s="166">
        <f t="shared" si="6"/>
        <v>-0.70114479999999979</v>
      </c>
      <c r="Z48" s="198">
        <f t="shared" si="7"/>
        <v>0.58619330000000502</v>
      </c>
      <c r="AA48" s="16"/>
    </row>
    <row r="49" spans="2:27" ht="33" customHeight="1" thickBot="1" x14ac:dyDescent="0.3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45735774</v>
      </c>
      <c r="F49" s="87">
        <f>分析用!F47</f>
        <v>1153829</v>
      </c>
      <c r="G49" s="88">
        <f>分析用!G47</f>
        <v>46889603</v>
      </c>
      <c r="H49" s="86">
        <f>分析用!H47</f>
        <v>22193426</v>
      </c>
      <c r="I49" s="87">
        <f>分析用!I47</f>
        <v>187052</v>
      </c>
      <c r="J49" s="99">
        <f>分析用!J47</f>
        <v>22380478</v>
      </c>
      <c r="K49" s="50">
        <f>分析用!K47</f>
        <v>20149334</v>
      </c>
      <c r="L49" s="42">
        <f>分析用!L47</f>
        <v>11.073040900000001</v>
      </c>
      <c r="M49" s="86">
        <f>分析用!M47</f>
        <v>13239</v>
      </c>
      <c r="N49" s="87">
        <f>分析用!N47</f>
        <v>2933</v>
      </c>
      <c r="O49" s="88">
        <f>分析用!O47</f>
        <v>16172</v>
      </c>
      <c r="P49" s="122">
        <f t="shared" si="2"/>
        <v>48.525309700000001</v>
      </c>
      <c r="Q49" s="123">
        <f t="shared" si="3"/>
        <v>16.211414299999998</v>
      </c>
      <c r="R49" s="124">
        <f t="shared" si="4"/>
        <v>47.730150299999998</v>
      </c>
      <c r="S49" s="25"/>
      <c r="T49" s="150">
        <f>分析用!P47</f>
        <v>48.710774299999997</v>
      </c>
      <c r="U49" s="151">
        <f>分析用!Q47</f>
        <v>11.3678905</v>
      </c>
      <c r="V49" s="152">
        <f>分析用!R47</f>
        <v>47.667266699999999</v>
      </c>
      <c r="W49" s="25"/>
      <c r="X49" s="167">
        <f t="shared" si="5"/>
        <v>-0.18546459999999598</v>
      </c>
      <c r="Y49" s="168">
        <f t="shared" si="6"/>
        <v>4.843523799999998</v>
      </c>
      <c r="Z49" s="199">
        <f t="shared" si="7"/>
        <v>6.2883599999999262E-2</v>
      </c>
      <c r="AA49" s="16"/>
    </row>
    <row r="50" spans="2:27" ht="33" customHeight="1" thickTop="1" thickBot="1" x14ac:dyDescent="0.3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202390257</v>
      </c>
      <c r="F50" s="90">
        <f>分析用!F48</f>
        <v>4660366</v>
      </c>
      <c r="G50" s="91">
        <f>分析用!G48</f>
        <v>207050623</v>
      </c>
      <c r="H50" s="89">
        <f>分析用!H48</f>
        <v>94212172</v>
      </c>
      <c r="I50" s="90">
        <f>分析用!I48</f>
        <v>640719</v>
      </c>
      <c r="J50" s="100">
        <f>分析用!J48</f>
        <v>94852891</v>
      </c>
      <c r="K50" s="51">
        <f>分析用!K48</f>
        <v>86119906</v>
      </c>
      <c r="L50" s="43">
        <f>分析用!L48</f>
        <v>10.140495300000001</v>
      </c>
      <c r="M50" s="89">
        <f>分析用!M48</f>
        <v>13239</v>
      </c>
      <c r="N50" s="90">
        <f>分析用!N48</f>
        <v>2933</v>
      </c>
      <c r="O50" s="91">
        <f>分析用!O48</f>
        <v>16172</v>
      </c>
      <c r="P50" s="125">
        <f t="shared" si="2"/>
        <v>46.549756599999995</v>
      </c>
      <c r="Q50" s="126">
        <f t="shared" si="3"/>
        <v>13.748255</v>
      </c>
      <c r="R50" s="127">
        <f t="shared" si="4"/>
        <v>45.811449199999998</v>
      </c>
      <c r="S50" s="26"/>
      <c r="T50" s="153">
        <f>分析用!P48</f>
        <v>46.155785399999999</v>
      </c>
      <c r="U50" s="154">
        <f>分析用!Q48</f>
        <v>13.071895100000001</v>
      </c>
      <c r="V50" s="155">
        <f>分析用!R48</f>
        <v>45.331875100000005</v>
      </c>
      <c r="W50" s="26"/>
      <c r="X50" s="169">
        <f t="shared" si="5"/>
        <v>0.39397119999999575</v>
      </c>
      <c r="Y50" s="170">
        <f t="shared" si="6"/>
        <v>0.67635989999999957</v>
      </c>
      <c r="Z50" s="200">
        <f t="shared" si="7"/>
        <v>0.47957409999999356</v>
      </c>
      <c r="AA50" s="16"/>
    </row>
    <row r="51" spans="2:27" ht="28.5" customHeight="1" thickTop="1" x14ac:dyDescent="0.25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659" activePane="bottomRight" state="frozen"/>
      <selection pane="topRight" activeCell="J1" sqref="J1"/>
      <selection pane="bottomLeft" activeCell="A2" sqref="A2"/>
      <selection pane="bottomRight" activeCell="A647" sqref="A647:AO689"/>
    </sheetView>
  </sheetViews>
  <sheetFormatPr defaultColWidth="9" defaultRowHeight="12" x14ac:dyDescent="0.2"/>
  <cols>
    <col min="1" max="1" width="4.90625" style="2" customWidth="1"/>
    <col min="2" max="2" width="4.7265625" style="2" customWidth="1"/>
    <col min="3" max="3" width="6.08984375" style="2" customWidth="1"/>
    <col min="4" max="4" width="6.36328125" style="2" customWidth="1"/>
    <col min="5" max="5" width="6.6328125" style="2" customWidth="1"/>
    <col min="6" max="6" width="8.90625" style="2" customWidth="1"/>
    <col min="7" max="7" width="5.90625" style="2" customWidth="1"/>
    <col min="8" max="8" width="9.36328125" style="2" customWidth="1"/>
    <col min="9" max="9" width="15.26953125" style="2" customWidth="1"/>
    <col min="10" max="10" width="10.453125" style="4" bestFit="1" customWidth="1"/>
    <col min="11" max="11" width="19.453125" style="4" bestFit="1" customWidth="1"/>
    <col min="12" max="12" width="19.7265625" style="4" bestFit="1" customWidth="1"/>
    <col min="13" max="13" width="14.08984375" style="4" bestFit="1" customWidth="1"/>
    <col min="14" max="14" width="35" style="4" bestFit="1" customWidth="1"/>
    <col min="15" max="15" width="38.08984375" style="4" bestFit="1" customWidth="1"/>
    <col min="16" max="16" width="19.7265625" style="4" bestFit="1" customWidth="1"/>
    <col min="17" max="17" width="19.453125" style="4" bestFit="1" customWidth="1"/>
    <col min="18" max="18" width="13.453125" style="4" bestFit="1" customWidth="1"/>
    <col min="19" max="19" width="35" style="4" bestFit="1" customWidth="1"/>
    <col min="20" max="20" width="21.36328125" style="4" bestFit="1" customWidth="1"/>
    <col min="21" max="21" width="21.26953125" style="4" bestFit="1" customWidth="1"/>
    <col min="22" max="22" width="16.26953125" style="4" bestFit="1" customWidth="1"/>
    <col min="23" max="23" width="19.7265625" style="3" bestFit="1" customWidth="1"/>
    <col min="24" max="24" width="19.90625" style="3" bestFit="1" customWidth="1"/>
    <col min="25" max="25" width="14.26953125" style="3" bestFit="1" customWidth="1"/>
    <col min="26" max="26" width="28.90625" style="3" bestFit="1" customWidth="1"/>
    <col min="27" max="27" width="28.7265625" style="3" bestFit="1" customWidth="1"/>
    <col min="28" max="28" width="23.26953125" style="3" bestFit="1" customWidth="1"/>
    <col min="29" max="29" width="21.36328125" style="3" bestFit="1" customWidth="1"/>
    <col min="30" max="30" width="19.453125" style="4" bestFit="1" customWidth="1"/>
    <col min="31" max="31" width="25.453125" style="3" bestFit="1" customWidth="1"/>
    <col min="32" max="32" width="31.7265625" style="3" bestFit="1" customWidth="1"/>
    <col min="33" max="33" width="31.453125" style="3" bestFit="1" customWidth="1"/>
    <col min="34" max="34" width="26.08984375" style="3" bestFit="1" customWidth="1"/>
    <col min="35" max="35" width="20.36328125" style="4" bestFit="1" customWidth="1"/>
    <col min="36" max="37" width="40.453125" style="3" bestFit="1" customWidth="1"/>
    <col min="38" max="38" width="35.26953125" style="3" bestFit="1" customWidth="1"/>
    <col min="39" max="39" width="34.08984375" style="3" bestFit="1" customWidth="1"/>
    <col min="40" max="40" width="39.26953125" style="4" bestFit="1" customWidth="1"/>
    <col min="41" max="41" width="45.90625" style="3" bestFit="1" customWidth="1"/>
    <col min="42" max="16384" width="9" style="2"/>
  </cols>
  <sheetData>
    <row r="1" spans="1:41" s="1" customFormat="1" x14ac:dyDescent="0.2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2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2091</v>
      </c>
      <c r="G2" s="201" t="s">
        <v>2092</v>
      </c>
      <c r="H2" s="201" t="s">
        <v>1441</v>
      </c>
      <c r="I2" s="203" t="s">
        <v>1988</v>
      </c>
      <c r="J2" s="204">
        <v>0</v>
      </c>
      <c r="K2" s="205">
        <v>52490133</v>
      </c>
      <c r="L2" s="205">
        <v>799889</v>
      </c>
      <c r="M2" s="205">
        <v>53290022</v>
      </c>
      <c r="N2" s="205">
        <v>0</v>
      </c>
      <c r="O2" s="205">
        <v>0</v>
      </c>
      <c r="P2" s="205">
        <v>24878426</v>
      </c>
      <c r="Q2" s="205">
        <v>138355</v>
      </c>
      <c r="R2" s="205">
        <v>25016781</v>
      </c>
      <c r="S2" s="205">
        <v>0</v>
      </c>
      <c r="T2" s="205">
        <v>0</v>
      </c>
      <c r="U2" s="205">
        <v>0</v>
      </c>
      <c r="V2" s="205">
        <v>0</v>
      </c>
      <c r="W2" s="206">
        <v>47.396385899999999</v>
      </c>
      <c r="X2" s="206">
        <v>17.296774899999999</v>
      </c>
      <c r="Y2" s="206">
        <v>46.944587500000004</v>
      </c>
      <c r="Z2" s="206">
        <v>46.377610900000001</v>
      </c>
      <c r="AA2" s="206">
        <v>14.778241400000001</v>
      </c>
      <c r="AB2" s="206">
        <v>45.831133699999995</v>
      </c>
      <c r="AC2" s="206">
        <v>1.1134538000000092</v>
      </c>
      <c r="AD2" s="204">
        <v>22774093</v>
      </c>
      <c r="AE2" s="206">
        <v>9.8475403999999997</v>
      </c>
      <c r="AF2" s="206">
        <v>47.396385899999999</v>
      </c>
      <c r="AG2" s="206">
        <v>17.296774899999999</v>
      </c>
      <c r="AH2" s="206">
        <v>46.944587500000004</v>
      </c>
      <c r="AI2" s="204">
        <v>25016781</v>
      </c>
      <c r="AJ2" s="206">
        <v>46.377610900000001</v>
      </c>
      <c r="AK2" s="206">
        <v>14.778241400000001</v>
      </c>
      <c r="AL2" s="206">
        <v>45.831133699999995</v>
      </c>
      <c r="AM2" s="206">
        <v>1.1134538000000092</v>
      </c>
      <c r="AN2" s="204">
        <v>22774093</v>
      </c>
      <c r="AO2" s="206">
        <v>9.8475403999999997</v>
      </c>
    </row>
    <row r="3" spans="1:41" s="52" customFormat="1" x14ac:dyDescent="0.2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2091</v>
      </c>
      <c r="G3" s="201" t="s">
        <v>2092</v>
      </c>
      <c r="H3" s="201" t="s">
        <v>1441</v>
      </c>
      <c r="I3" s="203" t="s">
        <v>1989</v>
      </c>
      <c r="J3" s="207">
        <v>0</v>
      </c>
      <c r="K3" s="205">
        <v>52490133</v>
      </c>
      <c r="L3" s="205">
        <v>799889</v>
      </c>
      <c r="M3" s="205">
        <v>53290022</v>
      </c>
      <c r="N3" s="205">
        <v>0</v>
      </c>
      <c r="O3" s="205">
        <v>0</v>
      </c>
      <c r="P3" s="205">
        <v>24878426</v>
      </c>
      <c r="Q3" s="205">
        <v>138355</v>
      </c>
      <c r="R3" s="205">
        <v>25016781</v>
      </c>
      <c r="S3" s="205">
        <v>0</v>
      </c>
      <c r="T3" s="205">
        <v>0</v>
      </c>
      <c r="U3" s="205">
        <v>0</v>
      </c>
      <c r="V3" s="205">
        <v>0</v>
      </c>
      <c r="W3" s="206">
        <v>47.396385899999999</v>
      </c>
      <c r="X3" s="206">
        <v>17.296774899999999</v>
      </c>
      <c r="Y3" s="206">
        <v>46.944587500000004</v>
      </c>
      <c r="Z3" s="206">
        <v>46.377610900000001</v>
      </c>
      <c r="AA3" s="206">
        <v>14.778241400000001</v>
      </c>
      <c r="AB3" s="206">
        <v>45.831133699999995</v>
      </c>
      <c r="AC3" s="206">
        <v>1.1134538000000092</v>
      </c>
      <c r="AD3" s="204">
        <v>22774093</v>
      </c>
      <c r="AE3" s="206">
        <v>9.8475403999999997</v>
      </c>
      <c r="AF3" s="206">
        <v>47.396385899999999</v>
      </c>
      <c r="AG3" s="206">
        <v>17.296774899999999</v>
      </c>
      <c r="AH3" s="206">
        <v>46.944587500000004</v>
      </c>
      <c r="AI3" s="204">
        <v>25016781</v>
      </c>
      <c r="AJ3" s="206">
        <v>46.377610900000001</v>
      </c>
      <c r="AK3" s="206">
        <v>14.778241400000001</v>
      </c>
      <c r="AL3" s="206">
        <v>45.831133699999995</v>
      </c>
      <c r="AM3" s="206">
        <v>1.1134538000000092</v>
      </c>
      <c r="AN3" s="204">
        <v>22774093</v>
      </c>
      <c r="AO3" s="206">
        <v>9.8475403999999997</v>
      </c>
    </row>
    <row r="4" spans="1:41" s="52" customFormat="1" x14ac:dyDescent="0.2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2091</v>
      </c>
      <c r="G4" s="201" t="s">
        <v>2092</v>
      </c>
      <c r="H4" s="201" t="s">
        <v>1441</v>
      </c>
      <c r="I4" s="203" t="s">
        <v>1990</v>
      </c>
      <c r="J4" s="207">
        <v>0</v>
      </c>
      <c r="K4" s="205">
        <v>20713096</v>
      </c>
      <c r="L4" s="205">
        <v>509169</v>
      </c>
      <c r="M4" s="205">
        <v>21222265</v>
      </c>
      <c r="N4" s="205">
        <v>0</v>
      </c>
      <c r="O4" s="205">
        <v>0</v>
      </c>
      <c r="P4" s="205">
        <v>7791115</v>
      </c>
      <c r="Q4" s="205">
        <v>66482</v>
      </c>
      <c r="R4" s="205">
        <v>7857597</v>
      </c>
      <c r="S4" s="205">
        <v>0</v>
      </c>
      <c r="T4" s="205">
        <v>0</v>
      </c>
      <c r="U4" s="205">
        <v>0</v>
      </c>
      <c r="V4" s="205">
        <v>0</v>
      </c>
      <c r="W4" s="206">
        <v>37.614439700000005</v>
      </c>
      <c r="X4" s="206">
        <v>13.0569614</v>
      </c>
      <c r="Y4" s="206">
        <v>37.025251500000003</v>
      </c>
      <c r="Z4" s="206">
        <v>33.951304199999996</v>
      </c>
      <c r="AA4" s="206">
        <v>10.4751636</v>
      </c>
      <c r="AB4" s="206">
        <v>33.2631601</v>
      </c>
      <c r="AC4" s="206">
        <v>3.7620914000000027</v>
      </c>
      <c r="AD4" s="204">
        <v>6230293</v>
      </c>
      <c r="AE4" s="206">
        <v>26.119221</v>
      </c>
      <c r="AF4" s="206">
        <v>37.614439700000005</v>
      </c>
      <c r="AG4" s="206">
        <v>13.0569614</v>
      </c>
      <c r="AH4" s="206">
        <v>37.025251500000003</v>
      </c>
      <c r="AI4" s="204">
        <v>7857597</v>
      </c>
      <c r="AJ4" s="206">
        <v>33.951304199999996</v>
      </c>
      <c r="AK4" s="206">
        <v>10.4751636</v>
      </c>
      <c r="AL4" s="206">
        <v>33.2631601</v>
      </c>
      <c r="AM4" s="206">
        <v>3.7620914000000027</v>
      </c>
      <c r="AN4" s="204">
        <v>6230293</v>
      </c>
      <c r="AO4" s="206">
        <v>26.119221</v>
      </c>
    </row>
    <row r="5" spans="1:41" s="52" customFormat="1" x14ac:dyDescent="0.2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2091</v>
      </c>
      <c r="G5" s="201" t="s">
        <v>2092</v>
      </c>
      <c r="H5" s="201" t="s">
        <v>1441</v>
      </c>
      <c r="I5" s="203" t="s">
        <v>1991</v>
      </c>
      <c r="J5" s="207">
        <v>0</v>
      </c>
      <c r="K5" s="205">
        <v>18604341</v>
      </c>
      <c r="L5" s="205">
        <v>462728</v>
      </c>
      <c r="M5" s="205">
        <v>19067069</v>
      </c>
      <c r="N5" s="205">
        <v>0</v>
      </c>
      <c r="O5" s="205">
        <v>0</v>
      </c>
      <c r="P5" s="205">
        <v>5789357</v>
      </c>
      <c r="Q5" s="205">
        <v>61605</v>
      </c>
      <c r="R5" s="205">
        <v>5850962</v>
      </c>
      <c r="S5" s="205">
        <v>0</v>
      </c>
      <c r="T5" s="205">
        <v>0</v>
      </c>
      <c r="U5" s="205">
        <v>0</v>
      </c>
      <c r="V5" s="205">
        <v>0</v>
      </c>
      <c r="W5" s="206">
        <v>31.118312700000001</v>
      </c>
      <c r="X5" s="206">
        <v>13.3134368</v>
      </c>
      <c r="Y5" s="206">
        <v>30.686216100000003</v>
      </c>
      <c r="Z5" s="206">
        <v>25.702380699999999</v>
      </c>
      <c r="AA5" s="206">
        <v>11.042422999999999</v>
      </c>
      <c r="AB5" s="206">
        <v>25.272976600000003</v>
      </c>
      <c r="AC5" s="206">
        <v>5.4132394999999995</v>
      </c>
      <c r="AD5" s="204">
        <v>4199725</v>
      </c>
      <c r="AE5" s="206">
        <v>39.317740999999998</v>
      </c>
      <c r="AF5" s="206">
        <v>31.118312700000001</v>
      </c>
      <c r="AG5" s="206">
        <v>13.3134368</v>
      </c>
      <c r="AH5" s="206">
        <v>30.686216100000003</v>
      </c>
      <c r="AI5" s="204">
        <v>5850962</v>
      </c>
      <c r="AJ5" s="206">
        <v>25.702380699999999</v>
      </c>
      <c r="AK5" s="206">
        <v>11.042422999999999</v>
      </c>
      <c r="AL5" s="206">
        <v>25.272976600000003</v>
      </c>
      <c r="AM5" s="206">
        <v>5.4132394999999995</v>
      </c>
      <c r="AN5" s="204">
        <v>4199725</v>
      </c>
      <c r="AO5" s="206">
        <v>39.317740999999998</v>
      </c>
    </row>
    <row r="6" spans="1:41" s="52" customFormat="1" x14ac:dyDescent="0.2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2091</v>
      </c>
      <c r="G6" s="201" t="s">
        <v>2092</v>
      </c>
      <c r="H6" s="201" t="s">
        <v>1441</v>
      </c>
      <c r="I6" s="203" t="s">
        <v>1992</v>
      </c>
      <c r="J6" s="207">
        <v>0</v>
      </c>
      <c r="K6" s="205">
        <v>459116</v>
      </c>
      <c r="L6" s="205">
        <v>11419</v>
      </c>
      <c r="M6" s="205">
        <v>470535</v>
      </c>
      <c r="N6" s="205">
        <v>0</v>
      </c>
      <c r="O6" s="205">
        <v>0</v>
      </c>
      <c r="P6" s="205">
        <v>142869</v>
      </c>
      <c r="Q6" s="205">
        <v>1520</v>
      </c>
      <c r="R6" s="205">
        <v>144389</v>
      </c>
      <c r="S6" s="205">
        <v>0</v>
      </c>
      <c r="T6" s="205">
        <v>0</v>
      </c>
      <c r="U6" s="205">
        <v>0</v>
      </c>
      <c r="V6" s="205">
        <v>0</v>
      </c>
      <c r="W6" s="206">
        <v>31.1182795</v>
      </c>
      <c r="X6" s="206">
        <v>13.3111481</v>
      </c>
      <c r="Y6" s="206">
        <v>30.686133900000002</v>
      </c>
      <c r="Z6" s="206">
        <v>25.702468899999996</v>
      </c>
      <c r="AA6" s="206">
        <v>11.043080600000001</v>
      </c>
      <c r="AB6" s="206">
        <v>25.273070199999996</v>
      </c>
      <c r="AC6" s="206">
        <v>5.4130637000000057</v>
      </c>
      <c r="AD6" s="204">
        <v>116962</v>
      </c>
      <c r="AE6" s="206">
        <v>23.449496400000001</v>
      </c>
      <c r="AF6" s="206">
        <v>31.1182795</v>
      </c>
      <c r="AG6" s="206">
        <v>13.3111481</v>
      </c>
      <c r="AH6" s="206">
        <v>30.686133900000002</v>
      </c>
      <c r="AI6" s="204">
        <v>144389</v>
      </c>
      <c r="AJ6" s="206">
        <v>25.702468899999996</v>
      </c>
      <c r="AK6" s="206">
        <v>11.043080600000001</v>
      </c>
      <c r="AL6" s="206">
        <v>25.273070199999996</v>
      </c>
      <c r="AM6" s="206">
        <v>5.4130637000000057</v>
      </c>
      <c r="AN6" s="204">
        <v>116962</v>
      </c>
      <c r="AO6" s="206">
        <v>23.449496400000001</v>
      </c>
    </row>
    <row r="7" spans="1:41" s="52" customFormat="1" x14ac:dyDescent="0.2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2091</v>
      </c>
      <c r="G7" s="201" t="s">
        <v>2092</v>
      </c>
      <c r="H7" s="201" t="s">
        <v>1441</v>
      </c>
      <c r="I7" s="203" t="s">
        <v>1993</v>
      </c>
      <c r="J7" s="207">
        <v>0</v>
      </c>
      <c r="K7" s="205">
        <v>18145225</v>
      </c>
      <c r="L7" s="205">
        <v>451309</v>
      </c>
      <c r="M7" s="205">
        <v>18596534</v>
      </c>
      <c r="N7" s="205">
        <v>0</v>
      </c>
      <c r="O7" s="205">
        <v>0</v>
      </c>
      <c r="P7" s="205">
        <v>5646488</v>
      </c>
      <c r="Q7" s="205">
        <v>60085</v>
      </c>
      <c r="R7" s="205">
        <v>5706573</v>
      </c>
      <c r="S7" s="205">
        <v>0</v>
      </c>
      <c r="T7" s="205">
        <v>0</v>
      </c>
      <c r="U7" s="205">
        <v>0</v>
      </c>
      <c r="V7" s="205">
        <v>0</v>
      </c>
      <c r="W7" s="206">
        <v>31.118313499999999</v>
      </c>
      <c r="X7" s="206">
        <v>13.3134947</v>
      </c>
      <c r="Y7" s="206">
        <v>30.686218199999999</v>
      </c>
      <c r="Z7" s="206">
        <v>25.702378100000001</v>
      </c>
      <c r="AA7" s="206">
        <v>11.042404100000001</v>
      </c>
      <c r="AB7" s="206">
        <v>25.2729739</v>
      </c>
      <c r="AC7" s="206">
        <v>5.4132442999999988</v>
      </c>
      <c r="AD7" s="204">
        <v>4082763</v>
      </c>
      <c r="AE7" s="206">
        <v>39.772330599999997</v>
      </c>
      <c r="AF7" s="206">
        <v>31.118313499999999</v>
      </c>
      <c r="AG7" s="206">
        <v>13.3134947</v>
      </c>
      <c r="AH7" s="206">
        <v>30.686218199999999</v>
      </c>
      <c r="AI7" s="204">
        <v>5706573</v>
      </c>
      <c r="AJ7" s="206">
        <v>25.702378100000001</v>
      </c>
      <c r="AK7" s="206">
        <v>11.042404100000001</v>
      </c>
      <c r="AL7" s="206">
        <v>25.2729739</v>
      </c>
      <c r="AM7" s="206">
        <v>5.4132442999999988</v>
      </c>
      <c r="AN7" s="204">
        <v>4082763</v>
      </c>
      <c r="AO7" s="206">
        <v>39.772330599999997</v>
      </c>
    </row>
    <row r="8" spans="1:41" s="52" customFormat="1" x14ac:dyDescent="0.2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2091</v>
      </c>
      <c r="G8" s="201" t="s">
        <v>2092</v>
      </c>
      <c r="H8" s="201" t="s">
        <v>1441</v>
      </c>
      <c r="I8" s="203" t="s">
        <v>1994</v>
      </c>
      <c r="J8" s="207">
        <v>0</v>
      </c>
      <c r="K8" s="205">
        <v>73290</v>
      </c>
      <c r="L8" s="205">
        <v>0</v>
      </c>
      <c r="M8" s="205">
        <v>73290</v>
      </c>
      <c r="N8" s="205">
        <v>0</v>
      </c>
      <c r="O8" s="205">
        <v>0</v>
      </c>
      <c r="P8" s="205">
        <v>73290</v>
      </c>
      <c r="Q8" s="205">
        <v>0</v>
      </c>
      <c r="R8" s="205">
        <v>73290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67354</v>
      </c>
      <c r="AE8" s="206">
        <v>8.8131366</v>
      </c>
      <c r="AF8" s="206">
        <v>100</v>
      </c>
      <c r="AG8" s="206">
        <v>0</v>
      </c>
      <c r="AH8" s="206">
        <v>100</v>
      </c>
      <c r="AI8" s="204">
        <v>73290</v>
      </c>
      <c r="AJ8" s="206">
        <v>100</v>
      </c>
      <c r="AK8" s="206">
        <v>0</v>
      </c>
      <c r="AL8" s="206">
        <v>100</v>
      </c>
      <c r="AM8" s="206">
        <v>0</v>
      </c>
      <c r="AN8" s="204">
        <v>67354</v>
      </c>
      <c r="AO8" s="206">
        <v>8.8131366</v>
      </c>
    </row>
    <row r="9" spans="1:41" s="52" customFormat="1" x14ac:dyDescent="0.2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2091</v>
      </c>
      <c r="G9" s="201" t="s">
        <v>2092</v>
      </c>
      <c r="H9" s="201" t="s">
        <v>1441</v>
      </c>
      <c r="I9" s="203" t="s">
        <v>1995</v>
      </c>
      <c r="J9" s="207">
        <v>0</v>
      </c>
      <c r="K9" s="205">
        <v>2108755</v>
      </c>
      <c r="L9" s="205">
        <v>46441</v>
      </c>
      <c r="M9" s="205">
        <v>2155196</v>
      </c>
      <c r="N9" s="205">
        <v>0</v>
      </c>
      <c r="O9" s="205">
        <v>0</v>
      </c>
      <c r="P9" s="205">
        <v>2001758</v>
      </c>
      <c r="Q9" s="205">
        <v>4877</v>
      </c>
      <c r="R9" s="205">
        <v>2006635</v>
      </c>
      <c r="S9" s="205">
        <v>0</v>
      </c>
      <c r="T9" s="205">
        <v>0</v>
      </c>
      <c r="U9" s="205">
        <v>0</v>
      </c>
      <c r="V9" s="205">
        <v>0</v>
      </c>
      <c r="W9" s="206">
        <v>94.926058300000008</v>
      </c>
      <c r="X9" s="206">
        <v>10.5014965</v>
      </c>
      <c r="Y9" s="206">
        <v>93.106845000000007</v>
      </c>
      <c r="Z9" s="206">
        <v>98.841197999999991</v>
      </c>
      <c r="AA9" s="206">
        <v>6.0426064999999998</v>
      </c>
      <c r="AB9" s="206">
        <v>96.105320899999995</v>
      </c>
      <c r="AC9" s="206">
        <v>-2.9984758999999883</v>
      </c>
      <c r="AD9" s="204">
        <v>2030568</v>
      </c>
      <c r="AE9" s="206">
        <v>-1.1786357000000001</v>
      </c>
      <c r="AF9" s="206">
        <v>94.926058300000008</v>
      </c>
      <c r="AG9" s="206">
        <v>10.5014965</v>
      </c>
      <c r="AH9" s="206">
        <v>93.106845000000007</v>
      </c>
      <c r="AI9" s="204">
        <v>2006635</v>
      </c>
      <c r="AJ9" s="206">
        <v>98.841197999999991</v>
      </c>
      <c r="AK9" s="206">
        <v>6.0426064999999998</v>
      </c>
      <c r="AL9" s="206">
        <v>96.105320899999995</v>
      </c>
      <c r="AM9" s="206">
        <v>-2.9984758999999883</v>
      </c>
      <c r="AN9" s="204">
        <v>2030568</v>
      </c>
      <c r="AO9" s="206">
        <v>-1.1786357000000001</v>
      </c>
    </row>
    <row r="10" spans="1:41" s="52" customFormat="1" x14ac:dyDescent="0.2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2091</v>
      </c>
      <c r="G10" s="201" t="s">
        <v>2092</v>
      </c>
      <c r="H10" s="201" t="s">
        <v>1441</v>
      </c>
      <c r="I10" s="203" t="s">
        <v>1996</v>
      </c>
      <c r="J10" s="207">
        <v>0</v>
      </c>
      <c r="K10" s="205">
        <v>604533</v>
      </c>
      <c r="L10" s="205">
        <v>13314</v>
      </c>
      <c r="M10" s="205">
        <v>617847</v>
      </c>
      <c r="N10" s="205">
        <v>0</v>
      </c>
      <c r="O10" s="205">
        <v>0</v>
      </c>
      <c r="P10" s="205">
        <v>573859</v>
      </c>
      <c r="Q10" s="205">
        <v>1398</v>
      </c>
      <c r="R10" s="205">
        <v>575257</v>
      </c>
      <c r="S10" s="205">
        <v>0</v>
      </c>
      <c r="T10" s="205">
        <v>0</v>
      </c>
      <c r="U10" s="205">
        <v>0</v>
      </c>
      <c r="V10" s="205">
        <v>0</v>
      </c>
      <c r="W10" s="206">
        <v>94.926000700000003</v>
      </c>
      <c r="X10" s="206">
        <v>10.5002253</v>
      </c>
      <c r="Y10" s="206">
        <v>93.106707600000007</v>
      </c>
      <c r="Z10" s="206">
        <v>98.841245200000003</v>
      </c>
      <c r="AA10" s="206">
        <v>6.0429769000000002</v>
      </c>
      <c r="AB10" s="206">
        <v>96.105339000000001</v>
      </c>
      <c r="AC10" s="206">
        <v>-2.9986313999999936</v>
      </c>
      <c r="AD10" s="204">
        <v>621963</v>
      </c>
      <c r="AE10" s="206">
        <v>-7.5094498999999999</v>
      </c>
      <c r="AF10" s="206">
        <v>94.926000700000003</v>
      </c>
      <c r="AG10" s="206">
        <v>10.5002253</v>
      </c>
      <c r="AH10" s="206">
        <v>93.106707600000007</v>
      </c>
      <c r="AI10" s="204">
        <v>575257</v>
      </c>
      <c r="AJ10" s="206">
        <v>98.841245200000003</v>
      </c>
      <c r="AK10" s="206">
        <v>6.0429769000000002</v>
      </c>
      <c r="AL10" s="206">
        <v>96.105339000000001</v>
      </c>
      <c r="AM10" s="206">
        <v>-2.9986313999999936</v>
      </c>
      <c r="AN10" s="204">
        <v>621963</v>
      </c>
      <c r="AO10" s="206">
        <v>-7.5094498999999999</v>
      </c>
    </row>
    <row r="11" spans="1:41" s="52" customFormat="1" x14ac:dyDescent="0.2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2091</v>
      </c>
      <c r="G11" s="201" t="s">
        <v>2092</v>
      </c>
      <c r="H11" s="201" t="s">
        <v>1441</v>
      </c>
      <c r="I11" s="203" t="s">
        <v>1997</v>
      </c>
      <c r="J11" s="207">
        <v>0</v>
      </c>
      <c r="K11" s="205">
        <v>1504222</v>
      </c>
      <c r="L11" s="205">
        <v>33127</v>
      </c>
      <c r="M11" s="205">
        <v>1537349</v>
      </c>
      <c r="N11" s="205">
        <v>0</v>
      </c>
      <c r="O11" s="205">
        <v>0</v>
      </c>
      <c r="P11" s="205">
        <v>1427899</v>
      </c>
      <c r="Q11" s="205">
        <v>3479</v>
      </c>
      <c r="R11" s="205">
        <v>1431378</v>
      </c>
      <c r="S11" s="205">
        <v>0</v>
      </c>
      <c r="T11" s="205">
        <v>0</v>
      </c>
      <c r="U11" s="205">
        <v>0</v>
      </c>
      <c r="V11" s="205">
        <v>0</v>
      </c>
      <c r="W11" s="206">
        <v>94.926081400000001</v>
      </c>
      <c r="X11" s="206">
        <v>10.5020074</v>
      </c>
      <c r="Y11" s="206">
        <v>93.106900299999992</v>
      </c>
      <c r="Z11" s="206">
        <v>98.84117719999999</v>
      </c>
      <c r="AA11" s="206">
        <v>6.0424429000000002</v>
      </c>
      <c r="AB11" s="206">
        <v>96.105312900000001</v>
      </c>
      <c r="AC11" s="206">
        <v>-2.9984126000000089</v>
      </c>
      <c r="AD11" s="204">
        <v>1408605</v>
      </c>
      <c r="AE11" s="206">
        <v>1.6167059000000001</v>
      </c>
      <c r="AF11" s="206">
        <v>94.926081400000001</v>
      </c>
      <c r="AG11" s="206">
        <v>10.5020074</v>
      </c>
      <c r="AH11" s="206">
        <v>93.106900299999992</v>
      </c>
      <c r="AI11" s="204">
        <v>1431378</v>
      </c>
      <c r="AJ11" s="206">
        <v>98.84117719999999</v>
      </c>
      <c r="AK11" s="206">
        <v>6.0424429000000002</v>
      </c>
      <c r="AL11" s="206">
        <v>96.105312900000001</v>
      </c>
      <c r="AM11" s="206">
        <v>-2.9984126000000089</v>
      </c>
      <c r="AN11" s="204">
        <v>1408605</v>
      </c>
      <c r="AO11" s="206">
        <v>1.6167059000000001</v>
      </c>
    </row>
    <row r="12" spans="1:41" s="52" customFormat="1" x14ac:dyDescent="0.2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2091</v>
      </c>
      <c r="G12" s="201" t="s">
        <v>2092</v>
      </c>
      <c r="H12" s="201" t="s">
        <v>1441</v>
      </c>
      <c r="I12" s="203" t="s">
        <v>1998</v>
      </c>
      <c r="J12" s="207">
        <v>0</v>
      </c>
      <c r="K12" s="205">
        <v>29102139</v>
      </c>
      <c r="L12" s="205">
        <v>252067</v>
      </c>
      <c r="M12" s="205">
        <v>29354206</v>
      </c>
      <c r="N12" s="205">
        <v>0</v>
      </c>
      <c r="O12" s="205">
        <v>0</v>
      </c>
      <c r="P12" s="205">
        <v>14861932</v>
      </c>
      <c r="Q12" s="205">
        <v>68391</v>
      </c>
      <c r="R12" s="205">
        <v>14930323</v>
      </c>
      <c r="S12" s="205">
        <v>0</v>
      </c>
      <c r="T12" s="205">
        <v>0</v>
      </c>
      <c r="U12" s="205">
        <v>0</v>
      </c>
      <c r="V12" s="205">
        <v>0</v>
      </c>
      <c r="W12" s="206">
        <v>51.068177499999997</v>
      </c>
      <c r="X12" s="206">
        <v>27.132072000000001</v>
      </c>
      <c r="Y12" s="206">
        <v>50.862636199999997</v>
      </c>
      <c r="Z12" s="206">
        <v>50.976185600000001</v>
      </c>
      <c r="AA12" s="206">
        <v>24.250765899999998</v>
      </c>
      <c r="AB12" s="206">
        <v>50.717736700000003</v>
      </c>
      <c r="AC12" s="206">
        <v>0.14489949999999396</v>
      </c>
      <c r="AD12" s="204">
        <v>14346302</v>
      </c>
      <c r="AE12" s="206">
        <v>4.0708818000000004</v>
      </c>
      <c r="AF12" s="206">
        <v>51.068177499999997</v>
      </c>
      <c r="AG12" s="206">
        <v>27.132072000000001</v>
      </c>
      <c r="AH12" s="206">
        <v>50.862636199999997</v>
      </c>
      <c r="AI12" s="204">
        <v>14930323</v>
      </c>
      <c r="AJ12" s="206">
        <v>50.976185600000001</v>
      </c>
      <c r="AK12" s="206">
        <v>24.250765899999998</v>
      </c>
      <c r="AL12" s="206">
        <v>50.717736700000003</v>
      </c>
      <c r="AM12" s="206">
        <v>0.14489949999999396</v>
      </c>
      <c r="AN12" s="204">
        <v>14346302</v>
      </c>
      <c r="AO12" s="206">
        <v>4.0708818000000004</v>
      </c>
    </row>
    <row r="13" spans="1:41" s="52" customFormat="1" x14ac:dyDescent="0.2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2091</v>
      </c>
      <c r="G13" s="201" t="s">
        <v>2092</v>
      </c>
      <c r="H13" s="201" t="s">
        <v>1441</v>
      </c>
      <c r="I13" s="203" t="s">
        <v>1571</v>
      </c>
      <c r="J13" s="207">
        <v>0</v>
      </c>
      <c r="K13" s="205">
        <v>27331247</v>
      </c>
      <c r="L13" s="205">
        <v>252067</v>
      </c>
      <c r="M13" s="205">
        <v>27583314</v>
      </c>
      <c r="N13" s="205">
        <v>0</v>
      </c>
      <c r="O13" s="205">
        <v>0</v>
      </c>
      <c r="P13" s="205">
        <v>13091040</v>
      </c>
      <c r="Q13" s="205">
        <v>68391</v>
      </c>
      <c r="R13" s="205">
        <v>13159431</v>
      </c>
      <c r="S13" s="205">
        <v>0</v>
      </c>
      <c r="T13" s="205">
        <v>0</v>
      </c>
      <c r="U13" s="205">
        <v>0</v>
      </c>
      <c r="V13" s="205">
        <v>0</v>
      </c>
      <c r="W13" s="206">
        <v>47.8977048</v>
      </c>
      <c r="X13" s="206">
        <v>27.132072000000001</v>
      </c>
      <c r="Y13" s="206">
        <v>47.707940399999998</v>
      </c>
      <c r="Z13" s="206">
        <v>47.723539799999998</v>
      </c>
      <c r="AA13" s="206">
        <v>24.250765899999998</v>
      </c>
      <c r="AB13" s="206">
        <v>47.481640200000001</v>
      </c>
      <c r="AC13" s="206">
        <v>0.22630019999999718</v>
      </c>
      <c r="AD13" s="204">
        <v>12603330</v>
      </c>
      <c r="AE13" s="206">
        <v>4.4123339000000001</v>
      </c>
      <c r="AF13" s="206">
        <v>47.8977048</v>
      </c>
      <c r="AG13" s="206">
        <v>27.132072000000001</v>
      </c>
      <c r="AH13" s="206">
        <v>47.707940399999998</v>
      </c>
      <c r="AI13" s="204">
        <v>13159431</v>
      </c>
      <c r="AJ13" s="206">
        <v>47.723539799999998</v>
      </c>
      <c r="AK13" s="206">
        <v>24.250765899999998</v>
      </c>
      <c r="AL13" s="206">
        <v>47.481640200000001</v>
      </c>
      <c r="AM13" s="206">
        <v>0.22630019999999718</v>
      </c>
      <c r="AN13" s="204">
        <v>12603330</v>
      </c>
      <c r="AO13" s="206">
        <v>4.4123339000000001</v>
      </c>
    </row>
    <row r="14" spans="1:41" s="52" customFormat="1" x14ac:dyDescent="0.2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2091</v>
      </c>
      <c r="G14" s="201" t="s">
        <v>2092</v>
      </c>
      <c r="H14" s="201" t="s">
        <v>1441</v>
      </c>
      <c r="I14" s="203" t="s">
        <v>1572</v>
      </c>
      <c r="J14" s="207">
        <v>0</v>
      </c>
      <c r="K14" s="205">
        <v>11566228</v>
      </c>
      <c r="L14" s="205">
        <v>106671</v>
      </c>
      <c r="M14" s="205">
        <v>11672899</v>
      </c>
      <c r="N14" s="205">
        <v>0</v>
      </c>
      <c r="O14" s="205">
        <v>0</v>
      </c>
      <c r="P14" s="205">
        <v>5539958</v>
      </c>
      <c r="Q14" s="205">
        <v>28942</v>
      </c>
      <c r="R14" s="205">
        <v>5568900</v>
      </c>
      <c r="S14" s="205">
        <v>0</v>
      </c>
      <c r="T14" s="205">
        <v>0</v>
      </c>
      <c r="U14" s="205">
        <v>0</v>
      </c>
      <c r="V14" s="205">
        <v>0</v>
      </c>
      <c r="W14" s="206">
        <v>47.897706999999997</v>
      </c>
      <c r="X14" s="206">
        <v>27.132022800000001</v>
      </c>
      <c r="Y14" s="206">
        <v>47.707943</v>
      </c>
      <c r="Z14" s="206">
        <v>47.723543100000001</v>
      </c>
      <c r="AA14" s="206">
        <v>24.2503478</v>
      </c>
      <c r="AB14" s="206">
        <v>47.4816389</v>
      </c>
      <c r="AC14" s="206">
        <v>0.22630410000000012</v>
      </c>
      <c r="AD14" s="204">
        <v>5233346</v>
      </c>
      <c r="AE14" s="206">
        <v>6.4118443999999997</v>
      </c>
      <c r="AF14" s="206">
        <v>47.897706999999997</v>
      </c>
      <c r="AG14" s="206">
        <v>27.132022800000001</v>
      </c>
      <c r="AH14" s="206">
        <v>47.707943</v>
      </c>
      <c r="AI14" s="204">
        <v>5568900</v>
      </c>
      <c r="AJ14" s="206">
        <v>47.723543100000001</v>
      </c>
      <c r="AK14" s="206">
        <v>24.2503478</v>
      </c>
      <c r="AL14" s="206">
        <v>47.4816389</v>
      </c>
      <c r="AM14" s="206">
        <v>0.22630410000000012</v>
      </c>
      <c r="AN14" s="204">
        <v>5233346</v>
      </c>
      <c r="AO14" s="206">
        <v>6.4118443999999997</v>
      </c>
    </row>
    <row r="15" spans="1:41" s="52" customFormat="1" x14ac:dyDescent="0.2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2091</v>
      </c>
      <c r="G15" s="201" t="s">
        <v>2092</v>
      </c>
      <c r="H15" s="201" t="s">
        <v>1441</v>
      </c>
      <c r="I15" s="203" t="s">
        <v>1573</v>
      </c>
      <c r="J15" s="207">
        <v>0</v>
      </c>
      <c r="K15" s="205">
        <v>12867106</v>
      </c>
      <c r="L15" s="205">
        <v>118669</v>
      </c>
      <c r="M15" s="205">
        <v>12985775</v>
      </c>
      <c r="N15" s="205">
        <v>0</v>
      </c>
      <c r="O15" s="205">
        <v>0</v>
      </c>
      <c r="P15" s="205">
        <v>6163048</v>
      </c>
      <c r="Q15" s="205">
        <v>32197</v>
      </c>
      <c r="R15" s="205">
        <v>6195245</v>
      </c>
      <c r="S15" s="205">
        <v>0</v>
      </c>
      <c r="T15" s="205">
        <v>0</v>
      </c>
      <c r="U15" s="205">
        <v>0</v>
      </c>
      <c r="V15" s="205">
        <v>0</v>
      </c>
      <c r="W15" s="206">
        <v>47.897701300000001</v>
      </c>
      <c r="X15" s="206">
        <v>27.131769900000002</v>
      </c>
      <c r="Y15" s="206">
        <v>47.707934299999998</v>
      </c>
      <c r="Z15" s="206">
        <v>47.723541699999998</v>
      </c>
      <c r="AA15" s="206">
        <v>24.251017699999998</v>
      </c>
      <c r="AB15" s="206">
        <v>47.481643800000001</v>
      </c>
      <c r="AC15" s="206">
        <v>0.22629049999999751</v>
      </c>
      <c r="AD15" s="204">
        <v>6043862</v>
      </c>
      <c r="AE15" s="206">
        <v>2.5047394999999999</v>
      </c>
      <c r="AF15" s="206">
        <v>47.897701300000001</v>
      </c>
      <c r="AG15" s="206">
        <v>27.131769900000002</v>
      </c>
      <c r="AH15" s="206">
        <v>47.707934299999998</v>
      </c>
      <c r="AI15" s="204">
        <v>6195245</v>
      </c>
      <c r="AJ15" s="206">
        <v>47.723541699999998</v>
      </c>
      <c r="AK15" s="206">
        <v>24.251017699999998</v>
      </c>
      <c r="AL15" s="206">
        <v>47.481643800000001</v>
      </c>
      <c r="AM15" s="206">
        <v>0.22629049999999751</v>
      </c>
      <c r="AN15" s="204">
        <v>6043862</v>
      </c>
      <c r="AO15" s="206">
        <v>2.5047394999999999</v>
      </c>
    </row>
    <row r="16" spans="1:41" s="52" customFormat="1" x14ac:dyDescent="0.2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2091</v>
      </c>
      <c r="G16" s="201" t="s">
        <v>2092</v>
      </c>
      <c r="H16" s="201" t="s">
        <v>1441</v>
      </c>
      <c r="I16" s="203" t="s">
        <v>1574</v>
      </c>
      <c r="J16" s="207">
        <v>0</v>
      </c>
      <c r="K16" s="205">
        <v>2897913</v>
      </c>
      <c r="L16" s="205">
        <v>26727</v>
      </c>
      <c r="M16" s="205">
        <v>2924640</v>
      </c>
      <c r="N16" s="205">
        <v>0</v>
      </c>
      <c r="O16" s="205">
        <v>0</v>
      </c>
      <c r="P16" s="205">
        <v>1388034</v>
      </c>
      <c r="Q16" s="205">
        <v>7252</v>
      </c>
      <c r="R16" s="205">
        <v>1395286</v>
      </c>
      <c r="S16" s="205">
        <v>0</v>
      </c>
      <c r="T16" s="205">
        <v>0</v>
      </c>
      <c r="U16" s="205">
        <v>0</v>
      </c>
      <c r="V16" s="205">
        <v>0</v>
      </c>
      <c r="W16" s="206">
        <v>47.897711199999996</v>
      </c>
      <c r="X16" s="206">
        <v>27.133610200000003</v>
      </c>
      <c r="Y16" s="206">
        <v>47.707957200000003</v>
      </c>
      <c r="Z16" s="206">
        <v>47.723518499999997</v>
      </c>
      <c r="AA16" s="206">
        <v>24.251268200000002</v>
      </c>
      <c r="AB16" s="206">
        <v>47.481628499999999</v>
      </c>
      <c r="AC16" s="206">
        <v>0.22632870000000338</v>
      </c>
      <c r="AD16" s="204">
        <v>1326122</v>
      </c>
      <c r="AE16" s="206">
        <v>5.2155081000000001</v>
      </c>
      <c r="AF16" s="206">
        <v>47.897711199999996</v>
      </c>
      <c r="AG16" s="206">
        <v>27.133610200000003</v>
      </c>
      <c r="AH16" s="206">
        <v>47.707957200000003</v>
      </c>
      <c r="AI16" s="204">
        <v>1395286</v>
      </c>
      <c r="AJ16" s="206">
        <v>47.723518499999997</v>
      </c>
      <c r="AK16" s="206">
        <v>24.251268200000002</v>
      </c>
      <c r="AL16" s="206">
        <v>47.481628499999999</v>
      </c>
      <c r="AM16" s="206">
        <v>0.22632870000000338</v>
      </c>
      <c r="AN16" s="204">
        <v>1326122</v>
      </c>
      <c r="AO16" s="206">
        <v>5.2155081000000001</v>
      </c>
    </row>
    <row r="17" spans="1:41" s="52" customFormat="1" x14ac:dyDescent="0.2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2091</v>
      </c>
      <c r="G17" s="201" t="s">
        <v>2092</v>
      </c>
      <c r="H17" s="201" t="s">
        <v>1441</v>
      </c>
      <c r="I17" s="203" t="s">
        <v>1575</v>
      </c>
      <c r="J17" s="207">
        <v>0</v>
      </c>
      <c r="K17" s="205">
        <v>1770892</v>
      </c>
      <c r="L17" s="205">
        <v>0</v>
      </c>
      <c r="M17" s="205">
        <v>1770892</v>
      </c>
      <c r="N17" s="205">
        <v>0</v>
      </c>
      <c r="O17" s="205">
        <v>0</v>
      </c>
      <c r="P17" s="205">
        <v>1770892</v>
      </c>
      <c r="Q17" s="205">
        <v>0</v>
      </c>
      <c r="R17" s="205">
        <v>1770892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1742972</v>
      </c>
      <c r="AE17" s="206">
        <v>1.6018615999999999</v>
      </c>
      <c r="AF17" s="206">
        <v>100</v>
      </c>
      <c r="AG17" s="206">
        <v>0</v>
      </c>
      <c r="AH17" s="206">
        <v>100</v>
      </c>
      <c r="AI17" s="204">
        <v>1770892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1742972</v>
      </c>
      <c r="AO17" s="206">
        <v>1.6018615999999999</v>
      </c>
    </row>
    <row r="18" spans="1:41" s="52" customFormat="1" x14ac:dyDescent="0.2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2091</v>
      </c>
      <c r="G18" s="201" t="s">
        <v>2092</v>
      </c>
      <c r="H18" s="201" t="s">
        <v>1441</v>
      </c>
      <c r="I18" s="203" t="s">
        <v>1576</v>
      </c>
      <c r="J18" s="207">
        <v>0</v>
      </c>
      <c r="K18" s="205">
        <v>913707</v>
      </c>
      <c r="L18" s="205">
        <v>38653</v>
      </c>
      <c r="M18" s="205">
        <v>952360</v>
      </c>
      <c r="N18" s="205">
        <v>0</v>
      </c>
      <c r="O18" s="205">
        <v>0</v>
      </c>
      <c r="P18" s="205">
        <v>859210</v>
      </c>
      <c r="Q18" s="205">
        <v>3482</v>
      </c>
      <c r="R18" s="205">
        <v>862692</v>
      </c>
      <c r="S18" s="205">
        <v>0</v>
      </c>
      <c r="T18" s="205">
        <v>0</v>
      </c>
      <c r="U18" s="205">
        <v>0</v>
      </c>
      <c r="V18" s="205">
        <v>0</v>
      </c>
      <c r="W18" s="206">
        <v>94.035615400000012</v>
      </c>
      <c r="X18" s="206">
        <v>9.0083564000000003</v>
      </c>
      <c r="Y18" s="206">
        <v>90.584652899999995</v>
      </c>
      <c r="Z18" s="206">
        <v>94.020773800000001</v>
      </c>
      <c r="AA18" s="206">
        <v>8.5617183000000008</v>
      </c>
      <c r="AB18" s="206">
        <v>90.627725699999999</v>
      </c>
      <c r="AC18" s="206">
        <v>-4.3072800000004463E-2</v>
      </c>
      <c r="AD18" s="204">
        <v>839539</v>
      </c>
      <c r="AE18" s="206">
        <v>2.7578229999999997</v>
      </c>
      <c r="AF18" s="206">
        <v>94.035615400000012</v>
      </c>
      <c r="AG18" s="206">
        <v>9.0083564000000003</v>
      </c>
      <c r="AH18" s="206">
        <v>90.584652899999995</v>
      </c>
      <c r="AI18" s="204">
        <v>862692</v>
      </c>
      <c r="AJ18" s="206">
        <v>94.020773800000001</v>
      </c>
      <c r="AK18" s="206">
        <v>8.5617183000000008</v>
      </c>
      <c r="AL18" s="206">
        <v>90.627725699999999</v>
      </c>
      <c r="AM18" s="206">
        <v>-4.3072800000004463E-2</v>
      </c>
      <c r="AN18" s="204">
        <v>839539</v>
      </c>
      <c r="AO18" s="206">
        <v>2.7578229999999997</v>
      </c>
    </row>
    <row r="19" spans="1:41" s="52" customFormat="1" x14ac:dyDescent="0.2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2091</v>
      </c>
      <c r="G19" s="201" t="s">
        <v>2092</v>
      </c>
      <c r="H19" s="201" t="s">
        <v>1441</v>
      </c>
      <c r="I19" s="203" t="s">
        <v>1999</v>
      </c>
      <c r="J19" s="207">
        <v>0</v>
      </c>
      <c r="K19" s="205">
        <v>12941</v>
      </c>
      <c r="L19" s="205">
        <v>0</v>
      </c>
      <c r="M19" s="205">
        <v>12941</v>
      </c>
      <c r="N19" s="205">
        <v>0</v>
      </c>
      <c r="O19" s="205">
        <v>0</v>
      </c>
      <c r="P19" s="205">
        <v>10382</v>
      </c>
      <c r="Q19" s="205">
        <v>0</v>
      </c>
      <c r="R19" s="205">
        <v>10382</v>
      </c>
      <c r="S19" s="205">
        <v>0</v>
      </c>
      <c r="T19" s="205">
        <v>0</v>
      </c>
      <c r="U19" s="205">
        <v>0</v>
      </c>
      <c r="V19" s="205">
        <v>0</v>
      </c>
      <c r="W19" s="206">
        <v>80.225639400000006</v>
      </c>
      <c r="X19" s="206">
        <v>0</v>
      </c>
      <c r="Y19" s="206">
        <v>80.225639400000006</v>
      </c>
      <c r="Z19" s="206">
        <v>78.698347099999992</v>
      </c>
      <c r="AA19" s="206">
        <v>0</v>
      </c>
      <c r="AB19" s="206">
        <v>78.698347099999992</v>
      </c>
      <c r="AC19" s="206">
        <v>1.5272923000000134</v>
      </c>
      <c r="AD19" s="204">
        <v>7618</v>
      </c>
      <c r="AE19" s="206">
        <v>36.282488800000003</v>
      </c>
      <c r="AF19" s="206">
        <v>80.225639400000006</v>
      </c>
      <c r="AG19" s="206">
        <v>0</v>
      </c>
      <c r="AH19" s="206">
        <v>80.225639400000006</v>
      </c>
      <c r="AI19" s="204">
        <v>10382</v>
      </c>
      <c r="AJ19" s="206">
        <v>78.698347099999992</v>
      </c>
      <c r="AK19" s="206">
        <v>0</v>
      </c>
      <c r="AL19" s="206">
        <v>78.698347099999992</v>
      </c>
      <c r="AM19" s="206">
        <v>1.5272923000000134</v>
      </c>
      <c r="AN19" s="204">
        <v>7618</v>
      </c>
      <c r="AO19" s="206">
        <v>36.282488800000003</v>
      </c>
    </row>
    <row r="20" spans="1:41" s="52" customFormat="1" x14ac:dyDescent="0.2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2091</v>
      </c>
      <c r="G20" s="201" t="s">
        <v>2092</v>
      </c>
      <c r="H20" s="201" t="s">
        <v>1441</v>
      </c>
      <c r="I20" s="203" t="s">
        <v>2000</v>
      </c>
      <c r="J20" s="207">
        <v>0</v>
      </c>
      <c r="K20" s="205">
        <v>900766</v>
      </c>
      <c r="L20" s="205">
        <v>38653</v>
      </c>
      <c r="M20" s="205">
        <v>939419</v>
      </c>
      <c r="N20" s="205">
        <v>0</v>
      </c>
      <c r="O20" s="205">
        <v>0</v>
      </c>
      <c r="P20" s="205">
        <v>848828</v>
      </c>
      <c r="Q20" s="205">
        <v>3482</v>
      </c>
      <c r="R20" s="205">
        <v>852310</v>
      </c>
      <c r="S20" s="205">
        <v>0</v>
      </c>
      <c r="T20" s="205">
        <v>0</v>
      </c>
      <c r="U20" s="205">
        <v>0</v>
      </c>
      <c r="V20" s="205">
        <v>0</v>
      </c>
      <c r="W20" s="206">
        <v>94.234018599999999</v>
      </c>
      <c r="X20" s="206">
        <v>9.0083564000000003</v>
      </c>
      <c r="Y20" s="206">
        <v>90.727353800000003</v>
      </c>
      <c r="Z20" s="206">
        <v>94.189339699999991</v>
      </c>
      <c r="AA20" s="206">
        <v>8.5617183000000008</v>
      </c>
      <c r="AB20" s="206">
        <v>90.753698100000008</v>
      </c>
      <c r="AC20" s="206">
        <v>-2.6344300000005205E-2</v>
      </c>
      <c r="AD20" s="204">
        <v>831921</v>
      </c>
      <c r="AE20" s="206">
        <v>2.4508337</v>
      </c>
      <c r="AF20" s="206">
        <v>94.234018599999999</v>
      </c>
      <c r="AG20" s="206">
        <v>9.0083564000000003</v>
      </c>
      <c r="AH20" s="206">
        <v>90.727353800000003</v>
      </c>
      <c r="AI20" s="204">
        <v>852310</v>
      </c>
      <c r="AJ20" s="206">
        <v>94.189339699999991</v>
      </c>
      <c r="AK20" s="206">
        <v>8.5617183000000008</v>
      </c>
      <c r="AL20" s="206">
        <v>90.753698100000008</v>
      </c>
      <c r="AM20" s="206">
        <v>-2.6344300000005205E-2</v>
      </c>
      <c r="AN20" s="204">
        <v>831921</v>
      </c>
      <c r="AO20" s="206">
        <v>2.4508337</v>
      </c>
    </row>
    <row r="21" spans="1:41" s="52" customFormat="1" x14ac:dyDescent="0.2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2091</v>
      </c>
      <c r="G21" s="201" t="s">
        <v>2092</v>
      </c>
      <c r="H21" s="201" t="s">
        <v>1441</v>
      </c>
      <c r="I21" s="203" t="s">
        <v>1961</v>
      </c>
      <c r="J21" s="207">
        <v>0</v>
      </c>
      <c r="K21" s="205">
        <v>1761191</v>
      </c>
      <c r="L21" s="205">
        <v>0</v>
      </c>
      <c r="M21" s="205">
        <v>1761191</v>
      </c>
      <c r="N21" s="205">
        <v>0</v>
      </c>
      <c r="O21" s="205">
        <v>0</v>
      </c>
      <c r="P21" s="205">
        <v>1366169</v>
      </c>
      <c r="Q21" s="205">
        <v>0</v>
      </c>
      <c r="R21" s="205">
        <v>1366169</v>
      </c>
      <c r="S21" s="205">
        <v>0</v>
      </c>
      <c r="T21" s="205">
        <v>0</v>
      </c>
      <c r="U21" s="205">
        <v>0</v>
      </c>
      <c r="V21" s="205">
        <v>0</v>
      </c>
      <c r="W21" s="206">
        <v>77.570746200000002</v>
      </c>
      <c r="X21" s="206">
        <v>0</v>
      </c>
      <c r="Y21" s="206">
        <v>77.570746200000002</v>
      </c>
      <c r="Z21" s="206">
        <v>77.682575299999996</v>
      </c>
      <c r="AA21" s="206">
        <v>0</v>
      </c>
      <c r="AB21" s="206">
        <v>77.682575299999996</v>
      </c>
      <c r="AC21" s="206">
        <v>-0.11182909999999424</v>
      </c>
      <c r="AD21" s="204">
        <v>1357959</v>
      </c>
      <c r="AE21" s="206">
        <v>0.6045838</v>
      </c>
      <c r="AF21" s="206">
        <v>77.570746200000002</v>
      </c>
      <c r="AG21" s="206">
        <v>0</v>
      </c>
      <c r="AH21" s="206">
        <v>77.570746200000002</v>
      </c>
      <c r="AI21" s="204">
        <v>1366169</v>
      </c>
      <c r="AJ21" s="206">
        <v>77.682575299999996</v>
      </c>
      <c r="AK21" s="206">
        <v>0</v>
      </c>
      <c r="AL21" s="206">
        <v>77.682575299999996</v>
      </c>
      <c r="AM21" s="206">
        <v>-0.11182909999999424</v>
      </c>
      <c r="AN21" s="204">
        <v>1357959</v>
      </c>
      <c r="AO21" s="206">
        <v>0.6045838</v>
      </c>
    </row>
    <row r="22" spans="1:41" s="52" customFormat="1" x14ac:dyDescent="0.2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2091</v>
      </c>
      <c r="G22" s="201" t="s">
        <v>2092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2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2091</v>
      </c>
      <c r="G23" s="201" t="s">
        <v>2092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2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2091</v>
      </c>
      <c r="G24" s="201" t="s">
        <v>2092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2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2091</v>
      </c>
      <c r="G25" s="201" t="s">
        <v>2092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2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2091</v>
      </c>
      <c r="G26" s="201" t="s">
        <v>2092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" x14ac:dyDescent="0.2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2091</v>
      </c>
      <c r="G27" s="201" t="s">
        <v>2092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2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2091</v>
      </c>
      <c r="G28" s="201" t="s">
        <v>2092</v>
      </c>
      <c r="H28" s="201" t="s">
        <v>1441</v>
      </c>
      <c r="I28" s="203" t="s">
        <v>1967</v>
      </c>
      <c r="J28" s="207">
        <v>0</v>
      </c>
      <c r="K28" s="205">
        <v>805076</v>
      </c>
      <c r="L28" s="205">
        <v>0</v>
      </c>
      <c r="M28" s="205">
        <v>805076</v>
      </c>
      <c r="N28" s="205">
        <v>0</v>
      </c>
      <c r="O28" s="205">
        <v>0</v>
      </c>
      <c r="P28" s="205">
        <v>847917</v>
      </c>
      <c r="Q28" s="205">
        <v>0</v>
      </c>
      <c r="R28" s="205">
        <v>847917</v>
      </c>
      <c r="S28" s="205">
        <v>0</v>
      </c>
      <c r="T28" s="205">
        <v>0</v>
      </c>
      <c r="U28" s="205">
        <v>0</v>
      </c>
      <c r="V28" s="205">
        <v>0</v>
      </c>
      <c r="W28" s="206">
        <v>105.321361</v>
      </c>
      <c r="X28" s="206">
        <v>0</v>
      </c>
      <c r="Y28" s="206">
        <v>105.321361</v>
      </c>
      <c r="Z28" s="206">
        <v>99.895728800000001</v>
      </c>
      <c r="AA28" s="206">
        <v>31.571916300000002</v>
      </c>
      <c r="AB28" s="206">
        <v>99.332414700000001</v>
      </c>
      <c r="AC28" s="206">
        <v>5.9889462999999949</v>
      </c>
      <c r="AD28" s="204">
        <v>811669</v>
      </c>
      <c r="AE28" s="206">
        <v>4.4658598999999999</v>
      </c>
      <c r="AF28" s="206">
        <v>105.321361</v>
      </c>
      <c r="AG28" s="206">
        <v>0</v>
      </c>
      <c r="AH28" s="206">
        <v>105.321361</v>
      </c>
      <c r="AI28" s="204">
        <v>847917</v>
      </c>
      <c r="AJ28" s="206">
        <v>99.895728800000001</v>
      </c>
      <c r="AK28" s="206">
        <v>31.571916300000002</v>
      </c>
      <c r="AL28" s="206">
        <v>99.332414700000001</v>
      </c>
      <c r="AM28" s="206">
        <v>5.9889462999999949</v>
      </c>
      <c r="AN28" s="204">
        <v>811669</v>
      </c>
      <c r="AO28" s="206">
        <v>4.4658598999999999</v>
      </c>
    </row>
    <row r="29" spans="1:41" s="52" customFormat="1" x14ac:dyDescent="0.2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2091</v>
      </c>
      <c r="G29" s="201" t="s">
        <v>2092</v>
      </c>
      <c r="H29" s="201" t="s">
        <v>1441</v>
      </c>
      <c r="I29" s="203" t="s">
        <v>1968</v>
      </c>
      <c r="J29" s="207">
        <v>0</v>
      </c>
      <c r="K29" s="205">
        <v>805076</v>
      </c>
      <c r="L29" s="205">
        <v>0</v>
      </c>
      <c r="M29" s="205">
        <v>805076</v>
      </c>
      <c r="N29" s="205">
        <v>0</v>
      </c>
      <c r="O29" s="205">
        <v>0</v>
      </c>
      <c r="P29" s="205">
        <v>847917</v>
      </c>
      <c r="Q29" s="205">
        <v>0</v>
      </c>
      <c r="R29" s="205">
        <v>847917</v>
      </c>
      <c r="S29" s="205">
        <v>0</v>
      </c>
      <c r="T29" s="205">
        <v>0</v>
      </c>
      <c r="U29" s="205">
        <v>0</v>
      </c>
      <c r="V29" s="205">
        <v>0</v>
      </c>
      <c r="W29" s="206">
        <v>105.321361</v>
      </c>
      <c r="X29" s="206">
        <v>0</v>
      </c>
      <c r="Y29" s="206">
        <v>105.321361</v>
      </c>
      <c r="Z29" s="206">
        <v>99.895728800000001</v>
      </c>
      <c r="AA29" s="206">
        <v>31.571916300000002</v>
      </c>
      <c r="AB29" s="206">
        <v>99.332414700000001</v>
      </c>
      <c r="AC29" s="206">
        <v>5.9889462999999949</v>
      </c>
      <c r="AD29" s="204">
        <v>811669</v>
      </c>
      <c r="AE29" s="206">
        <v>4.4658598999999999</v>
      </c>
      <c r="AF29" s="206">
        <v>105.321361</v>
      </c>
      <c r="AG29" s="206">
        <v>0</v>
      </c>
      <c r="AH29" s="206">
        <v>105.321361</v>
      </c>
      <c r="AI29" s="204">
        <v>847917</v>
      </c>
      <c r="AJ29" s="206">
        <v>99.895728800000001</v>
      </c>
      <c r="AK29" s="206">
        <v>31.571916300000002</v>
      </c>
      <c r="AL29" s="206">
        <v>99.332414700000001</v>
      </c>
      <c r="AM29" s="206">
        <v>5.9889462999999949</v>
      </c>
      <c r="AN29" s="204">
        <v>811669</v>
      </c>
      <c r="AO29" s="206">
        <v>4.4658598999999999</v>
      </c>
    </row>
    <row r="30" spans="1:41" s="52" customFormat="1" x14ac:dyDescent="0.2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2091</v>
      </c>
      <c r="G30" s="201" t="s">
        <v>2092</v>
      </c>
      <c r="H30" s="201" t="s">
        <v>1441</v>
      </c>
      <c r="I30" s="203" t="s">
        <v>1969</v>
      </c>
      <c r="J30" s="207">
        <v>0</v>
      </c>
      <c r="K30" s="205">
        <v>9552</v>
      </c>
      <c r="L30" s="205">
        <v>0</v>
      </c>
      <c r="M30" s="205">
        <v>9552</v>
      </c>
      <c r="N30" s="205">
        <v>0</v>
      </c>
      <c r="O30" s="205">
        <v>0</v>
      </c>
      <c r="P30" s="205">
        <v>9552</v>
      </c>
      <c r="Q30" s="205">
        <v>0</v>
      </c>
      <c r="R30" s="205">
        <v>9552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10567</v>
      </c>
      <c r="AE30" s="206">
        <v>-9.605375200000001</v>
      </c>
      <c r="AF30" s="206">
        <v>100</v>
      </c>
      <c r="AG30" s="206">
        <v>0</v>
      </c>
      <c r="AH30" s="206">
        <v>100</v>
      </c>
      <c r="AI30" s="204">
        <v>9552</v>
      </c>
      <c r="AJ30" s="206">
        <v>100</v>
      </c>
      <c r="AK30" s="206">
        <v>0</v>
      </c>
      <c r="AL30" s="206">
        <v>100</v>
      </c>
      <c r="AM30" s="206">
        <v>0</v>
      </c>
      <c r="AN30" s="204">
        <v>10567</v>
      </c>
      <c r="AO30" s="206">
        <v>-9.605375200000001</v>
      </c>
    </row>
    <row r="31" spans="1:41" s="52" customFormat="1" x14ac:dyDescent="0.2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2091</v>
      </c>
      <c r="G31" s="201" t="s">
        <v>2092</v>
      </c>
      <c r="H31" s="201" t="s">
        <v>1441</v>
      </c>
      <c r="I31" s="203" t="s">
        <v>1970</v>
      </c>
      <c r="J31" s="207">
        <v>0</v>
      </c>
      <c r="K31" s="205">
        <v>795524</v>
      </c>
      <c r="L31" s="205">
        <v>0</v>
      </c>
      <c r="M31" s="205">
        <v>795524</v>
      </c>
      <c r="N31" s="205">
        <v>0</v>
      </c>
      <c r="O31" s="205">
        <v>0</v>
      </c>
      <c r="P31" s="205">
        <v>838365</v>
      </c>
      <c r="Q31" s="205">
        <v>0</v>
      </c>
      <c r="R31" s="205">
        <v>838365</v>
      </c>
      <c r="S31" s="205">
        <v>0</v>
      </c>
      <c r="T31" s="205">
        <v>0</v>
      </c>
      <c r="U31" s="205">
        <v>0</v>
      </c>
      <c r="V31" s="205">
        <v>0</v>
      </c>
      <c r="W31" s="206">
        <v>105.3852555</v>
      </c>
      <c r="X31" s="206">
        <v>0</v>
      </c>
      <c r="Y31" s="206">
        <v>105.3852555</v>
      </c>
      <c r="Z31" s="206">
        <v>99.894351200000003</v>
      </c>
      <c r="AA31" s="206">
        <v>31.571916300000002</v>
      </c>
      <c r="AB31" s="206">
        <v>99.323668400000003</v>
      </c>
      <c r="AC31" s="206">
        <v>6.061587099999997</v>
      </c>
      <c r="AD31" s="204">
        <v>801102</v>
      </c>
      <c r="AE31" s="206">
        <v>4.6514676000000001</v>
      </c>
      <c r="AF31" s="206">
        <v>105.3852555</v>
      </c>
      <c r="AG31" s="206">
        <v>0</v>
      </c>
      <c r="AH31" s="206">
        <v>105.3852555</v>
      </c>
      <c r="AI31" s="204">
        <v>838365</v>
      </c>
      <c r="AJ31" s="206">
        <v>99.894351200000003</v>
      </c>
      <c r="AK31" s="206">
        <v>31.571916300000002</v>
      </c>
      <c r="AL31" s="206">
        <v>99.323668400000003</v>
      </c>
      <c r="AM31" s="206">
        <v>6.061587099999997</v>
      </c>
      <c r="AN31" s="204">
        <v>801102</v>
      </c>
      <c r="AO31" s="206">
        <v>4.6514676000000001</v>
      </c>
    </row>
    <row r="32" spans="1:41" s="52" customFormat="1" x14ac:dyDescent="0.2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2091</v>
      </c>
      <c r="G32" s="201" t="s">
        <v>2092</v>
      </c>
      <c r="H32" s="201" t="s">
        <v>1441</v>
      </c>
      <c r="I32" s="203" t="s">
        <v>1971</v>
      </c>
      <c r="J32" s="207">
        <v>0</v>
      </c>
      <c r="K32" s="205">
        <v>572056</v>
      </c>
      <c r="L32" s="205">
        <v>0</v>
      </c>
      <c r="M32" s="205">
        <v>572056</v>
      </c>
      <c r="N32" s="205">
        <v>0</v>
      </c>
      <c r="O32" s="205">
        <v>0</v>
      </c>
      <c r="P32" s="205">
        <v>602863</v>
      </c>
      <c r="Q32" s="205">
        <v>0</v>
      </c>
      <c r="R32" s="205">
        <v>602863</v>
      </c>
      <c r="S32" s="205">
        <v>0</v>
      </c>
      <c r="T32" s="205">
        <v>0</v>
      </c>
      <c r="U32" s="205">
        <v>0</v>
      </c>
      <c r="V32" s="205">
        <v>0</v>
      </c>
      <c r="W32" s="206">
        <v>105.3853119</v>
      </c>
      <c r="X32" s="206">
        <v>0</v>
      </c>
      <c r="Y32" s="206">
        <v>105.3853119</v>
      </c>
      <c r="Z32" s="206">
        <v>99.894359200000011</v>
      </c>
      <c r="AA32" s="206">
        <v>31.574675299999999</v>
      </c>
      <c r="AB32" s="206">
        <v>99.323647399999999</v>
      </c>
      <c r="AC32" s="206">
        <v>6.0616645000000062</v>
      </c>
      <c r="AD32" s="204">
        <v>585939</v>
      </c>
      <c r="AE32" s="206">
        <v>2.8883552999999997</v>
      </c>
      <c r="AF32" s="206">
        <v>105.3853119</v>
      </c>
      <c r="AG32" s="206">
        <v>0</v>
      </c>
      <c r="AH32" s="206">
        <v>105.3853119</v>
      </c>
      <c r="AI32" s="204">
        <v>602863</v>
      </c>
      <c r="AJ32" s="206">
        <v>99.894359200000011</v>
      </c>
      <c r="AK32" s="206">
        <v>31.574675299999999</v>
      </c>
      <c r="AL32" s="206">
        <v>99.323647399999999</v>
      </c>
      <c r="AM32" s="206">
        <v>6.0616645000000062</v>
      </c>
      <c r="AN32" s="204">
        <v>585939</v>
      </c>
      <c r="AO32" s="206">
        <v>2.8883552999999997</v>
      </c>
    </row>
    <row r="33" spans="1:41" s="52" customFormat="1" x14ac:dyDescent="0.2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2091</v>
      </c>
      <c r="G33" s="201" t="s">
        <v>2092</v>
      </c>
      <c r="H33" s="201" t="s">
        <v>1441</v>
      </c>
      <c r="I33" s="203" t="s">
        <v>1972</v>
      </c>
      <c r="J33" s="207">
        <v>0</v>
      </c>
      <c r="K33" s="205">
        <v>223468</v>
      </c>
      <c r="L33" s="205">
        <v>0</v>
      </c>
      <c r="M33" s="205">
        <v>223468</v>
      </c>
      <c r="N33" s="205">
        <v>0</v>
      </c>
      <c r="O33" s="205">
        <v>0</v>
      </c>
      <c r="P33" s="205">
        <v>235502</v>
      </c>
      <c r="Q33" s="205">
        <v>0</v>
      </c>
      <c r="R33" s="205">
        <v>235502</v>
      </c>
      <c r="S33" s="205">
        <v>0</v>
      </c>
      <c r="T33" s="205">
        <v>0</v>
      </c>
      <c r="U33" s="205">
        <v>0</v>
      </c>
      <c r="V33" s="205">
        <v>0</v>
      </c>
      <c r="W33" s="206">
        <v>105.38511109999999</v>
      </c>
      <c r="X33" s="206">
        <v>0</v>
      </c>
      <c r="Y33" s="206">
        <v>105.38511109999999</v>
      </c>
      <c r="Z33" s="206">
        <v>99.894329599999992</v>
      </c>
      <c r="AA33" s="206">
        <v>31.564400199999998</v>
      </c>
      <c r="AB33" s="206">
        <v>99.323725500000009</v>
      </c>
      <c r="AC33" s="206">
        <v>6.0613855999999799</v>
      </c>
      <c r="AD33" s="204">
        <v>215163</v>
      </c>
      <c r="AE33" s="206">
        <v>9.4528334000000012</v>
      </c>
      <c r="AF33" s="206">
        <v>105.38511109999999</v>
      </c>
      <c r="AG33" s="206">
        <v>0</v>
      </c>
      <c r="AH33" s="206">
        <v>105.38511109999999</v>
      </c>
      <c r="AI33" s="204">
        <v>235502</v>
      </c>
      <c r="AJ33" s="206">
        <v>99.894329599999992</v>
      </c>
      <c r="AK33" s="206">
        <v>31.564400199999998</v>
      </c>
      <c r="AL33" s="206">
        <v>99.323725500000009</v>
      </c>
      <c r="AM33" s="206">
        <v>6.0613855999999799</v>
      </c>
      <c r="AN33" s="204">
        <v>215163</v>
      </c>
      <c r="AO33" s="206">
        <v>9.4528334000000012</v>
      </c>
    </row>
    <row r="34" spans="1:41" s="52" customFormat="1" x14ac:dyDescent="0.2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2091</v>
      </c>
      <c r="G34" s="201" t="s">
        <v>2092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2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2091</v>
      </c>
      <c r="G35" s="201" t="s">
        <v>2092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2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2091</v>
      </c>
      <c r="G36" s="201" t="s">
        <v>2092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2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2091</v>
      </c>
      <c r="G37" s="201" t="s">
        <v>2092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2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2091</v>
      </c>
      <c r="G38" s="201" t="s">
        <v>2092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2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2091</v>
      </c>
      <c r="G39" s="201" t="s">
        <v>2092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2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2091</v>
      </c>
      <c r="G40" s="201" t="s">
        <v>2092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2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2091</v>
      </c>
      <c r="G41" s="201" t="s">
        <v>2092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2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2091</v>
      </c>
      <c r="G42" s="201" t="s">
        <v>2092</v>
      </c>
      <c r="H42" s="201" t="s">
        <v>1441</v>
      </c>
      <c r="I42" s="203" t="s">
        <v>1981</v>
      </c>
      <c r="J42" s="207">
        <v>0</v>
      </c>
      <c r="K42" s="205">
        <v>53295209</v>
      </c>
      <c r="L42" s="205">
        <v>799889</v>
      </c>
      <c r="M42" s="205">
        <v>54095098</v>
      </c>
      <c r="N42" s="205">
        <v>0</v>
      </c>
      <c r="O42" s="205">
        <v>0</v>
      </c>
      <c r="P42" s="205">
        <v>25726343</v>
      </c>
      <c r="Q42" s="205">
        <v>138355</v>
      </c>
      <c r="R42" s="205">
        <v>25864698</v>
      </c>
      <c r="S42" s="205">
        <v>0</v>
      </c>
      <c r="T42" s="205">
        <v>0</v>
      </c>
      <c r="U42" s="205">
        <v>0</v>
      </c>
      <c r="V42" s="205">
        <v>0</v>
      </c>
      <c r="W42" s="206">
        <v>48.271398999999995</v>
      </c>
      <c r="X42" s="206">
        <v>17.296774899999999</v>
      </c>
      <c r="Y42" s="206">
        <v>47.813386000000001</v>
      </c>
      <c r="Z42" s="206">
        <v>47.251268000000003</v>
      </c>
      <c r="AA42" s="206">
        <v>14.9088726</v>
      </c>
      <c r="AB42" s="206">
        <v>46.696675800000001</v>
      </c>
      <c r="AC42" s="206">
        <v>1.1167102</v>
      </c>
      <c r="AD42" s="204">
        <v>23585762</v>
      </c>
      <c r="AE42" s="206">
        <v>9.6623377999999995</v>
      </c>
      <c r="AF42" s="206">
        <v>48.271398999999995</v>
      </c>
      <c r="AG42" s="206">
        <v>17.296774899999999</v>
      </c>
      <c r="AH42" s="206">
        <v>47.813386000000001</v>
      </c>
      <c r="AI42" s="204">
        <v>25864698</v>
      </c>
      <c r="AJ42" s="206">
        <v>47.251268000000003</v>
      </c>
      <c r="AK42" s="206">
        <v>14.9088726</v>
      </c>
      <c r="AL42" s="206">
        <v>46.696675800000001</v>
      </c>
      <c r="AM42" s="206">
        <v>1.1167102</v>
      </c>
      <c r="AN42" s="204">
        <v>23585762</v>
      </c>
      <c r="AO42" s="206">
        <v>9.6623377999999995</v>
      </c>
    </row>
    <row r="43" spans="1:41" x14ac:dyDescent="0.2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2091</v>
      </c>
      <c r="G43" s="201" t="s">
        <v>2092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2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2091</v>
      </c>
      <c r="G44" s="201" t="s">
        <v>2092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2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2091</v>
      </c>
      <c r="G45" s="201" t="s">
        <v>2092</v>
      </c>
      <c r="H45" s="2" t="s">
        <v>1462</v>
      </c>
      <c r="I45" s="211" t="s">
        <v>1988</v>
      </c>
      <c r="J45" s="209">
        <v>0</v>
      </c>
      <c r="K45" s="209">
        <v>13659535</v>
      </c>
      <c r="L45" s="209">
        <v>171203</v>
      </c>
      <c r="M45" s="209">
        <v>13830738</v>
      </c>
      <c r="N45" s="209">
        <v>0</v>
      </c>
      <c r="O45" s="209">
        <v>0</v>
      </c>
      <c r="P45" s="209">
        <v>6385103</v>
      </c>
      <c r="Q45" s="209">
        <v>24798</v>
      </c>
      <c r="R45" s="209">
        <v>6409901</v>
      </c>
      <c r="S45" s="209">
        <v>0</v>
      </c>
      <c r="T45" s="209">
        <v>0</v>
      </c>
      <c r="U45" s="209">
        <v>0</v>
      </c>
      <c r="V45" s="209">
        <v>0</v>
      </c>
      <c r="W45" s="210">
        <v>46.744658600000001</v>
      </c>
      <c r="X45" s="210">
        <v>14.484559299999999</v>
      </c>
      <c r="Y45" s="210">
        <v>46.345328800000004</v>
      </c>
      <c r="Z45" s="210">
        <v>45.454937899999997</v>
      </c>
      <c r="AA45" s="210">
        <v>17.450351600000001</v>
      </c>
      <c r="AB45" s="3">
        <v>45.045595399999996</v>
      </c>
      <c r="AC45" s="3">
        <v>1.299733400000008</v>
      </c>
      <c r="AD45" s="4">
        <v>5718305</v>
      </c>
      <c r="AE45" s="3">
        <v>12.0944231</v>
      </c>
      <c r="AF45" s="3">
        <v>46.744658600000001</v>
      </c>
      <c r="AG45" s="3">
        <v>14.484559299999999</v>
      </c>
      <c r="AH45" s="3">
        <v>46.345328800000004</v>
      </c>
      <c r="AI45" s="4">
        <v>6409901</v>
      </c>
      <c r="AJ45" s="3">
        <v>45.454937899999997</v>
      </c>
      <c r="AK45" s="3">
        <v>17.450351600000001</v>
      </c>
      <c r="AL45" s="3">
        <v>45.045595399999996</v>
      </c>
      <c r="AM45" s="3">
        <v>1.299733400000008</v>
      </c>
      <c r="AN45" s="4">
        <v>5718305</v>
      </c>
      <c r="AO45" s="3">
        <v>12.0944231</v>
      </c>
    </row>
    <row r="46" spans="1:41" x14ac:dyDescent="0.2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2091</v>
      </c>
      <c r="G46" s="201" t="s">
        <v>2092</v>
      </c>
      <c r="H46" s="2" t="s">
        <v>1462</v>
      </c>
      <c r="I46" s="2" t="s">
        <v>1989</v>
      </c>
      <c r="J46" s="4">
        <v>0</v>
      </c>
      <c r="K46" s="4">
        <v>13659535</v>
      </c>
      <c r="L46" s="4">
        <v>171203</v>
      </c>
      <c r="M46" s="4">
        <v>13830738</v>
      </c>
      <c r="N46" s="4">
        <v>0</v>
      </c>
      <c r="O46" s="4">
        <v>0</v>
      </c>
      <c r="P46" s="4">
        <v>6385103</v>
      </c>
      <c r="Q46" s="4">
        <v>24798</v>
      </c>
      <c r="R46" s="4">
        <v>6409901</v>
      </c>
      <c r="S46" s="4">
        <v>0</v>
      </c>
      <c r="T46" s="4">
        <v>0</v>
      </c>
      <c r="U46" s="4">
        <v>0</v>
      </c>
      <c r="V46" s="4">
        <v>0</v>
      </c>
      <c r="W46" s="3">
        <v>46.744658600000001</v>
      </c>
      <c r="X46" s="3">
        <v>14.484559299999999</v>
      </c>
      <c r="Y46" s="3">
        <v>46.345328800000004</v>
      </c>
      <c r="Z46" s="3">
        <v>45.454937899999997</v>
      </c>
      <c r="AA46" s="3">
        <v>17.450351600000001</v>
      </c>
      <c r="AB46" s="3">
        <v>45.045595399999996</v>
      </c>
      <c r="AC46" s="3">
        <v>1.299733400000008</v>
      </c>
      <c r="AD46" s="4">
        <v>5718305</v>
      </c>
      <c r="AE46" s="3">
        <v>12.0944231</v>
      </c>
      <c r="AF46" s="3">
        <v>46.744658600000001</v>
      </c>
      <c r="AG46" s="3">
        <v>14.484559299999999</v>
      </c>
      <c r="AH46" s="3">
        <v>46.345328800000004</v>
      </c>
      <c r="AI46" s="4">
        <v>6409901</v>
      </c>
      <c r="AJ46" s="3">
        <v>45.454937899999997</v>
      </c>
      <c r="AK46" s="3">
        <v>17.450351600000001</v>
      </c>
      <c r="AL46" s="3">
        <v>45.045595399999996</v>
      </c>
      <c r="AM46" s="3">
        <v>1.299733400000008</v>
      </c>
      <c r="AN46" s="4">
        <v>5718305</v>
      </c>
      <c r="AO46" s="3">
        <v>12.0944231</v>
      </c>
    </row>
    <row r="47" spans="1:41" x14ac:dyDescent="0.2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2091</v>
      </c>
      <c r="G47" s="201" t="s">
        <v>2092</v>
      </c>
      <c r="H47" s="2" t="s">
        <v>1462</v>
      </c>
      <c r="I47" s="2" t="s">
        <v>1990</v>
      </c>
      <c r="J47" s="4">
        <v>0</v>
      </c>
      <c r="K47" s="4">
        <v>5502119</v>
      </c>
      <c r="L47" s="4">
        <v>103771</v>
      </c>
      <c r="M47" s="4">
        <v>5605890</v>
      </c>
      <c r="N47" s="4">
        <v>0</v>
      </c>
      <c r="O47" s="4">
        <v>0</v>
      </c>
      <c r="P47" s="4">
        <v>1897291</v>
      </c>
      <c r="Q47" s="4">
        <v>12851</v>
      </c>
      <c r="R47" s="4">
        <v>1910142</v>
      </c>
      <c r="S47" s="4">
        <v>0</v>
      </c>
      <c r="T47" s="4">
        <v>0</v>
      </c>
      <c r="U47" s="4">
        <v>0</v>
      </c>
      <c r="V47" s="4">
        <v>0</v>
      </c>
      <c r="W47" s="3">
        <v>34.482914700000002</v>
      </c>
      <c r="X47" s="3">
        <v>12.383999399999999</v>
      </c>
      <c r="Y47" s="3">
        <v>34.073840199999999</v>
      </c>
      <c r="Z47" s="3">
        <v>30.103558000000003</v>
      </c>
      <c r="AA47" s="3">
        <v>13.606715999999999</v>
      </c>
      <c r="AB47" s="3">
        <v>29.7225568</v>
      </c>
      <c r="AC47" s="3">
        <v>4.3512833999999998</v>
      </c>
      <c r="AD47" s="4">
        <v>1436413</v>
      </c>
      <c r="AE47" s="3">
        <v>32.979999499999998</v>
      </c>
      <c r="AF47" s="3">
        <v>34.482914700000002</v>
      </c>
      <c r="AG47" s="3">
        <v>12.383999399999999</v>
      </c>
      <c r="AH47" s="3">
        <v>34.073840199999999</v>
      </c>
      <c r="AI47" s="4">
        <v>1910142</v>
      </c>
      <c r="AJ47" s="3">
        <v>30.103558000000003</v>
      </c>
      <c r="AK47" s="3">
        <v>13.606715999999999</v>
      </c>
      <c r="AL47" s="3">
        <v>29.7225568</v>
      </c>
      <c r="AM47" s="3">
        <v>4.3512833999999998</v>
      </c>
      <c r="AN47" s="4">
        <v>1436413</v>
      </c>
      <c r="AO47" s="3">
        <v>32.979999499999998</v>
      </c>
    </row>
    <row r="48" spans="1:41" x14ac:dyDescent="0.2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2091</v>
      </c>
      <c r="G48" s="201" t="s">
        <v>2092</v>
      </c>
      <c r="H48" s="2" t="s">
        <v>1462</v>
      </c>
      <c r="I48" s="2" t="s">
        <v>1991</v>
      </c>
      <c r="J48" s="4">
        <v>0</v>
      </c>
      <c r="K48" s="4">
        <v>5282274</v>
      </c>
      <c r="L48" s="4">
        <v>100821</v>
      </c>
      <c r="M48" s="4">
        <v>5383095</v>
      </c>
      <c r="N48" s="4">
        <v>0</v>
      </c>
      <c r="O48" s="4">
        <v>0</v>
      </c>
      <c r="P48" s="4">
        <v>1691776</v>
      </c>
      <c r="Q48" s="4">
        <v>12683</v>
      </c>
      <c r="R48" s="4">
        <v>1704459</v>
      </c>
      <c r="S48" s="4">
        <v>0</v>
      </c>
      <c r="T48" s="4">
        <v>0</v>
      </c>
      <c r="U48" s="4">
        <v>0</v>
      </c>
      <c r="V48" s="4">
        <v>0</v>
      </c>
      <c r="W48" s="3">
        <v>32.027418499999996</v>
      </c>
      <c r="X48" s="3">
        <v>12.579720499999999</v>
      </c>
      <c r="Y48" s="3">
        <v>31.663178899999998</v>
      </c>
      <c r="Z48" s="3">
        <v>26.732811999999999</v>
      </c>
      <c r="AA48" s="3">
        <v>13.803999299999999</v>
      </c>
      <c r="AB48" s="3">
        <v>26.4283924</v>
      </c>
      <c r="AC48" s="3">
        <v>5.2347864999999985</v>
      </c>
      <c r="AD48" s="4">
        <v>1211297</v>
      </c>
      <c r="AE48" s="3">
        <v>40.713549199999996</v>
      </c>
      <c r="AF48" s="3">
        <v>32.027418499999996</v>
      </c>
      <c r="AG48" s="3">
        <v>12.579720499999999</v>
      </c>
      <c r="AH48" s="3">
        <v>31.663178899999998</v>
      </c>
      <c r="AI48" s="4">
        <v>1704459</v>
      </c>
      <c r="AJ48" s="3">
        <v>26.732811999999999</v>
      </c>
      <c r="AK48" s="3">
        <v>13.803999299999999</v>
      </c>
      <c r="AL48" s="3">
        <v>26.4283924</v>
      </c>
      <c r="AM48" s="3">
        <v>5.2347864999999985</v>
      </c>
      <c r="AN48" s="4">
        <v>1211297</v>
      </c>
      <c r="AO48" s="3">
        <v>40.713549199999996</v>
      </c>
    </row>
    <row r="49" spans="1:41" x14ac:dyDescent="0.2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2091</v>
      </c>
      <c r="G49" s="201" t="s">
        <v>2092</v>
      </c>
      <c r="H49" s="2" t="s">
        <v>1462</v>
      </c>
      <c r="I49" s="2" t="s">
        <v>1992</v>
      </c>
      <c r="J49" s="4">
        <v>0</v>
      </c>
      <c r="K49" s="4">
        <v>148248</v>
      </c>
      <c r="L49" s="4">
        <v>2829</v>
      </c>
      <c r="M49" s="4">
        <v>151077</v>
      </c>
      <c r="N49" s="4">
        <v>0</v>
      </c>
      <c r="O49" s="4">
        <v>0</v>
      </c>
      <c r="P49" s="4">
        <v>47480</v>
      </c>
      <c r="Q49" s="4">
        <v>355</v>
      </c>
      <c r="R49" s="4">
        <v>47835</v>
      </c>
      <c r="S49" s="4">
        <v>0</v>
      </c>
      <c r="T49" s="4">
        <v>0</v>
      </c>
      <c r="U49" s="4">
        <v>0</v>
      </c>
      <c r="V49" s="4">
        <v>0</v>
      </c>
      <c r="W49" s="3">
        <v>32.027413500000002</v>
      </c>
      <c r="X49" s="3">
        <v>12.548603699999999</v>
      </c>
      <c r="Y49" s="3">
        <v>31.662662099999999</v>
      </c>
      <c r="Z49" s="3">
        <v>26.732578</v>
      </c>
      <c r="AA49" s="3">
        <v>13.793103400000001</v>
      </c>
      <c r="AB49" s="3">
        <v>26.427967600000002</v>
      </c>
      <c r="AC49" s="3">
        <v>5.2346944999999963</v>
      </c>
      <c r="AD49" s="4">
        <v>39393</v>
      </c>
      <c r="AE49" s="3">
        <v>21.430203299999999</v>
      </c>
      <c r="AF49" s="3">
        <v>32.027413500000002</v>
      </c>
      <c r="AG49" s="3">
        <v>12.548603699999999</v>
      </c>
      <c r="AH49" s="3">
        <v>31.662662099999999</v>
      </c>
      <c r="AI49" s="4">
        <v>47835</v>
      </c>
      <c r="AJ49" s="3">
        <v>26.732578</v>
      </c>
      <c r="AK49" s="3">
        <v>13.793103400000001</v>
      </c>
      <c r="AL49" s="3">
        <v>26.427967600000002</v>
      </c>
      <c r="AM49" s="3">
        <v>5.2346944999999963</v>
      </c>
      <c r="AN49" s="4">
        <v>39393</v>
      </c>
      <c r="AO49" s="3">
        <v>21.430203299999999</v>
      </c>
    </row>
    <row r="50" spans="1:41" x14ac:dyDescent="0.2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2091</v>
      </c>
      <c r="G50" s="201" t="s">
        <v>2092</v>
      </c>
      <c r="H50" s="2" t="s">
        <v>1462</v>
      </c>
      <c r="I50" s="2" t="s">
        <v>1993</v>
      </c>
      <c r="J50" s="4">
        <v>0</v>
      </c>
      <c r="K50" s="4">
        <v>5134026</v>
      </c>
      <c r="L50" s="4">
        <v>97992</v>
      </c>
      <c r="M50" s="4">
        <v>5232018</v>
      </c>
      <c r="N50" s="4">
        <v>0</v>
      </c>
      <c r="O50" s="4">
        <v>0</v>
      </c>
      <c r="P50" s="4">
        <v>1644296</v>
      </c>
      <c r="Q50" s="4">
        <v>12328</v>
      </c>
      <c r="R50" s="4">
        <v>1656624</v>
      </c>
      <c r="S50" s="4">
        <v>0</v>
      </c>
      <c r="T50" s="4">
        <v>0</v>
      </c>
      <c r="U50" s="4">
        <v>0</v>
      </c>
      <c r="V50" s="4">
        <v>0</v>
      </c>
      <c r="W50" s="3">
        <v>32.027418600000004</v>
      </c>
      <c r="X50" s="3">
        <v>12.580618800000002</v>
      </c>
      <c r="Y50" s="3">
        <v>31.663193800000002</v>
      </c>
      <c r="Z50" s="3">
        <v>26.732819800000001</v>
      </c>
      <c r="AA50" s="3">
        <v>13.804365499999999</v>
      </c>
      <c r="AB50" s="3">
        <v>26.428406599999999</v>
      </c>
      <c r="AC50" s="3">
        <v>5.2347872000000031</v>
      </c>
      <c r="AD50" s="4">
        <v>1171904</v>
      </c>
      <c r="AE50" s="3">
        <v>41.361749799999998</v>
      </c>
      <c r="AF50" s="3">
        <v>32.027418600000004</v>
      </c>
      <c r="AG50" s="3">
        <v>12.580618800000002</v>
      </c>
      <c r="AH50" s="3">
        <v>31.663193800000002</v>
      </c>
      <c r="AI50" s="4">
        <v>1656624</v>
      </c>
      <c r="AJ50" s="3">
        <v>26.732819800000001</v>
      </c>
      <c r="AK50" s="3">
        <v>13.804365499999999</v>
      </c>
      <c r="AL50" s="3">
        <v>26.428406599999999</v>
      </c>
      <c r="AM50" s="3">
        <v>5.2347872000000031</v>
      </c>
      <c r="AN50" s="4">
        <v>1171904</v>
      </c>
      <c r="AO50" s="3">
        <v>41.361749799999998</v>
      </c>
    </row>
    <row r="51" spans="1:41" x14ac:dyDescent="0.2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2091</v>
      </c>
      <c r="G51" s="201" t="s">
        <v>2092</v>
      </c>
      <c r="H51" s="2" t="s">
        <v>1462</v>
      </c>
      <c r="I51" s="2" t="s">
        <v>1994</v>
      </c>
      <c r="J51" s="4">
        <v>0</v>
      </c>
      <c r="K51" s="4">
        <v>15159</v>
      </c>
      <c r="L51" s="4">
        <v>0</v>
      </c>
      <c r="M51" s="4">
        <v>15159</v>
      </c>
      <c r="N51" s="4">
        <v>0</v>
      </c>
      <c r="O51" s="4">
        <v>0</v>
      </c>
      <c r="P51" s="4">
        <v>15159</v>
      </c>
      <c r="Q51" s="4">
        <v>0</v>
      </c>
      <c r="R51" s="4">
        <v>15159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18138</v>
      </c>
      <c r="AE51" s="3">
        <v>-16.424082000000002</v>
      </c>
      <c r="AF51" s="3">
        <v>100</v>
      </c>
      <c r="AG51" s="3">
        <v>0</v>
      </c>
      <c r="AH51" s="3">
        <v>100</v>
      </c>
      <c r="AI51" s="4">
        <v>15159</v>
      </c>
      <c r="AJ51" s="3">
        <v>100</v>
      </c>
      <c r="AK51" s="3">
        <v>0</v>
      </c>
      <c r="AL51" s="3">
        <v>100</v>
      </c>
      <c r="AM51" s="3">
        <v>0</v>
      </c>
      <c r="AN51" s="4">
        <v>18138</v>
      </c>
      <c r="AO51" s="3">
        <v>-16.424082000000002</v>
      </c>
    </row>
    <row r="52" spans="1:41" x14ac:dyDescent="0.2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2091</v>
      </c>
      <c r="G52" s="201" t="s">
        <v>2092</v>
      </c>
      <c r="H52" s="2" t="s">
        <v>1462</v>
      </c>
      <c r="I52" s="2" t="s">
        <v>1995</v>
      </c>
      <c r="J52" s="4">
        <v>0</v>
      </c>
      <c r="K52" s="4">
        <v>219845</v>
      </c>
      <c r="L52" s="4">
        <v>2950</v>
      </c>
      <c r="M52" s="4">
        <v>222795</v>
      </c>
      <c r="N52" s="4">
        <v>0</v>
      </c>
      <c r="O52" s="4">
        <v>0</v>
      </c>
      <c r="P52" s="4">
        <v>205515</v>
      </c>
      <c r="Q52" s="4">
        <v>168</v>
      </c>
      <c r="R52" s="4">
        <v>205683</v>
      </c>
      <c r="S52" s="4">
        <v>0</v>
      </c>
      <c r="T52" s="4">
        <v>0</v>
      </c>
      <c r="U52" s="4">
        <v>0</v>
      </c>
      <c r="V52" s="4">
        <v>0</v>
      </c>
      <c r="W52" s="3">
        <v>93.481771199999997</v>
      </c>
      <c r="X52" s="3">
        <v>5.6949152999999999</v>
      </c>
      <c r="Y52" s="3">
        <v>92.319396799999993</v>
      </c>
      <c r="Z52" s="3">
        <v>91.495336199999997</v>
      </c>
      <c r="AA52" s="3">
        <v>7.8463202999999995</v>
      </c>
      <c r="AB52" s="3">
        <v>90.255793400000002</v>
      </c>
      <c r="AC52" s="3">
        <v>2.063603399999991</v>
      </c>
      <c r="AD52" s="4">
        <v>225116</v>
      </c>
      <c r="AE52" s="3">
        <v>-8.6324383999999998</v>
      </c>
      <c r="AF52" s="3">
        <v>93.481771199999997</v>
      </c>
      <c r="AG52" s="3">
        <v>5.6949152999999999</v>
      </c>
      <c r="AH52" s="3">
        <v>92.319396799999993</v>
      </c>
      <c r="AI52" s="4">
        <v>205683</v>
      </c>
      <c r="AJ52" s="3">
        <v>91.495336199999997</v>
      </c>
      <c r="AK52" s="3">
        <v>7.8463202999999995</v>
      </c>
      <c r="AL52" s="3">
        <v>90.255793400000002</v>
      </c>
      <c r="AM52" s="3">
        <v>2.063603399999991</v>
      </c>
      <c r="AN52" s="4">
        <v>225116</v>
      </c>
      <c r="AO52" s="3">
        <v>-8.6324383999999998</v>
      </c>
    </row>
    <row r="53" spans="1:41" x14ac:dyDescent="0.2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2091</v>
      </c>
      <c r="G53" s="201" t="s">
        <v>2092</v>
      </c>
      <c r="H53" s="2" t="s">
        <v>1462</v>
      </c>
      <c r="I53" s="2" t="s">
        <v>1996</v>
      </c>
      <c r="J53" s="4">
        <v>0</v>
      </c>
      <c r="K53" s="4">
        <v>103547</v>
      </c>
      <c r="L53" s="4">
        <v>1389</v>
      </c>
      <c r="M53" s="4">
        <v>104936</v>
      </c>
      <c r="N53" s="4">
        <v>0</v>
      </c>
      <c r="O53" s="4">
        <v>0</v>
      </c>
      <c r="P53" s="4">
        <v>96797</v>
      </c>
      <c r="Q53" s="4">
        <v>79</v>
      </c>
      <c r="R53" s="4">
        <v>96876</v>
      </c>
      <c r="S53" s="4">
        <v>0</v>
      </c>
      <c r="T53" s="4">
        <v>0</v>
      </c>
      <c r="U53" s="4">
        <v>0</v>
      </c>
      <c r="V53" s="4">
        <v>0</v>
      </c>
      <c r="W53" s="3">
        <v>93.481221099999999</v>
      </c>
      <c r="X53" s="3">
        <v>5.6875450000000001</v>
      </c>
      <c r="Y53" s="3">
        <v>92.319127800000004</v>
      </c>
      <c r="Z53" s="3">
        <v>91.495024300000011</v>
      </c>
      <c r="AA53" s="3">
        <v>7.8255292000000001</v>
      </c>
      <c r="AB53" s="3">
        <v>90.255835399999995</v>
      </c>
      <c r="AC53" s="3">
        <v>2.0632924000000088</v>
      </c>
      <c r="AD53" s="4">
        <v>95006</v>
      </c>
      <c r="AE53" s="3">
        <v>1.9682967</v>
      </c>
      <c r="AF53" s="3">
        <v>93.481221099999999</v>
      </c>
      <c r="AG53" s="3">
        <v>5.6875450000000001</v>
      </c>
      <c r="AH53" s="3">
        <v>92.319127800000004</v>
      </c>
      <c r="AI53" s="4">
        <v>96876</v>
      </c>
      <c r="AJ53" s="3">
        <v>91.495024300000011</v>
      </c>
      <c r="AK53" s="3">
        <v>7.8255292000000001</v>
      </c>
      <c r="AL53" s="3">
        <v>90.255835399999995</v>
      </c>
      <c r="AM53" s="3">
        <v>2.0632924000000088</v>
      </c>
      <c r="AN53" s="4">
        <v>95006</v>
      </c>
      <c r="AO53" s="3">
        <v>1.9682967</v>
      </c>
    </row>
    <row r="54" spans="1:41" x14ac:dyDescent="0.2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2091</v>
      </c>
      <c r="G54" s="201" t="s">
        <v>2092</v>
      </c>
      <c r="H54" s="2" t="s">
        <v>1462</v>
      </c>
      <c r="I54" s="2" t="s">
        <v>1997</v>
      </c>
      <c r="J54" s="4">
        <v>0</v>
      </c>
      <c r="K54" s="4">
        <v>116298</v>
      </c>
      <c r="L54" s="4">
        <v>1561</v>
      </c>
      <c r="M54" s="4">
        <v>117859</v>
      </c>
      <c r="N54" s="4">
        <v>0</v>
      </c>
      <c r="O54" s="4">
        <v>0</v>
      </c>
      <c r="P54" s="4">
        <v>108718</v>
      </c>
      <c r="Q54" s="4">
        <v>89</v>
      </c>
      <c r="R54" s="4">
        <v>108807</v>
      </c>
      <c r="S54" s="4">
        <v>0</v>
      </c>
      <c r="T54" s="4">
        <v>0</v>
      </c>
      <c r="U54" s="4">
        <v>0</v>
      </c>
      <c r="V54" s="4">
        <v>0</v>
      </c>
      <c r="W54" s="3">
        <v>93.482261100000002</v>
      </c>
      <c r="X54" s="3">
        <v>5.7014733999999994</v>
      </c>
      <c r="Y54" s="3">
        <v>92.319636200000005</v>
      </c>
      <c r="Z54" s="3">
        <v>91.495564000000002</v>
      </c>
      <c r="AA54" s="3">
        <v>7.8614880999999999</v>
      </c>
      <c r="AB54" s="3">
        <v>90.255762799999999</v>
      </c>
      <c r="AC54" s="3">
        <v>2.0638734000000056</v>
      </c>
      <c r="AD54" s="4">
        <v>130110</v>
      </c>
      <c r="AE54" s="3">
        <v>-16.3730689</v>
      </c>
      <c r="AF54" s="3">
        <v>93.482261100000002</v>
      </c>
      <c r="AG54" s="3">
        <v>5.7014733999999994</v>
      </c>
      <c r="AH54" s="3">
        <v>92.319636200000005</v>
      </c>
      <c r="AI54" s="4">
        <v>108807</v>
      </c>
      <c r="AJ54" s="3">
        <v>91.495564000000002</v>
      </c>
      <c r="AK54" s="3">
        <v>7.8614880999999999</v>
      </c>
      <c r="AL54" s="3">
        <v>90.255762799999999</v>
      </c>
      <c r="AM54" s="3">
        <v>2.0638734000000056</v>
      </c>
      <c r="AN54" s="4">
        <v>130110</v>
      </c>
      <c r="AO54" s="3">
        <v>-16.3730689</v>
      </c>
    </row>
    <row r="55" spans="1:41" x14ac:dyDescent="0.2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2091</v>
      </c>
      <c r="G55" s="201" t="s">
        <v>2092</v>
      </c>
      <c r="H55" s="2" t="s">
        <v>1462</v>
      </c>
      <c r="I55" s="2" t="s">
        <v>1998</v>
      </c>
      <c r="J55" s="4">
        <v>0</v>
      </c>
      <c r="K55" s="4">
        <v>6902698</v>
      </c>
      <c r="L55" s="4">
        <v>51884</v>
      </c>
      <c r="M55" s="4">
        <v>6954582</v>
      </c>
      <c r="N55" s="4">
        <v>0</v>
      </c>
      <c r="O55" s="4">
        <v>0</v>
      </c>
      <c r="P55" s="4">
        <v>3435979</v>
      </c>
      <c r="Q55" s="4">
        <v>10783</v>
      </c>
      <c r="R55" s="4">
        <v>3446762</v>
      </c>
      <c r="S55" s="4">
        <v>0</v>
      </c>
      <c r="T55" s="4">
        <v>0</v>
      </c>
      <c r="U55" s="4">
        <v>0</v>
      </c>
      <c r="V55" s="4">
        <v>0</v>
      </c>
      <c r="W55" s="3">
        <v>49.777333400000003</v>
      </c>
      <c r="X55" s="3">
        <v>20.782900300000001</v>
      </c>
      <c r="Y55" s="3">
        <v>49.561023200000001</v>
      </c>
      <c r="Z55" s="3">
        <v>50.058445599999999</v>
      </c>
      <c r="AA55" s="3">
        <v>26.214742000000001</v>
      </c>
      <c r="AB55" s="3">
        <v>49.844475899999999</v>
      </c>
      <c r="AC55" s="3">
        <v>-0.283452699999998</v>
      </c>
      <c r="AD55" s="4">
        <v>3329928</v>
      </c>
      <c r="AE55" s="3">
        <v>3.5086043999999998</v>
      </c>
      <c r="AF55" s="3">
        <v>49.777333400000003</v>
      </c>
      <c r="AG55" s="3">
        <v>20.782900300000001</v>
      </c>
      <c r="AH55" s="3">
        <v>49.561023200000001</v>
      </c>
      <c r="AI55" s="4">
        <v>3446762</v>
      </c>
      <c r="AJ55" s="3">
        <v>50.058445599999999</v>
      </c>
      <c r="AK55" s="3">
        <v>26.214742000000001</v>
      </c>
      <c r="AL55" s="3">
        <v>49.844475899999999</v>
      </c>
      <c r="AM55" s="3">
        <v>-0.283452699999998</v>
      </c>
      <c r="AN55" s="4">
        <v>3329928</v>
      </c>
      <c r="AO55" s="3">
        <v>3.5086043999999998</v>
      </c>
    </row>
    <row r="56" spans="1:41" x14ac:dyDescent="0.2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2091</v>
      </c>
      <c r="G56" s="201" t="s">
        <v>2092</v>
      </c>
      <c r="H56" s="2" t="s">
        <v>1462</v>
      </c>
      <c r="I56" s="2" t="s">
        <v>1571</v>
      </c>
      <c r="J56" s="4">
        <v>0</v>
      </c>
      <c r="K56" s="4">
        <v>6858040</v>
      </c>
      <c r="L56" s="4">
        <v>51884</v>
      </c>
      <c r="M56" s="4">
        <v>6909924</v>
      </c>
      <c r="N56" s="4">
        <v>0</v>
      </c>
      <c r="O56" s="4">
        <v>0</v>
      </c>
      <c r="P56" s="4">
        <v>3391321</v>
      </c>
      <c r="Q56" s="4">
        <v>10783</v>
      </c>
      <c r="R56" s="4">
        <v>3402104</v>
      </c>
      <c r="S56" s="4">
        <v>0</v>
      </c>
      <c r="T56" s="4">
        <v>0</v>
      </c>
      <c r="U56" s="4">
        <v>0</v>
      </c>
      <c r="V56" s="4">
        <v>0</v>
      </c>
      <c r="W56" s="3">
        <v>49.450294800000002</v>
      </c>
      <c r="X56" s="3">
        <v>20.782900300000001</v>
      </c>
      <c r="Y56" s="3">
        <v>49.235042200000002</v>
      </c>
      <c r="Z56" s="3">
        <v>49.710733599999998</v>
      </c>
      <c r="AA56" s="3">
        <v>26.214742000000001</v>
      </c>
      <c r="AB56" s="3">
        <v>49.498429399999999</v>
      </c>
      <c r="AC56" s="3">
        <v>-0.26338719999999682</v>
      </c>
      <c r="AD56" s="4">
        <v>3284151</v>
      </c>
      <c r="AE56" s="3">
        <v>3.5915826999999996</v>
      </c>
      <c r="AF56" s="3">
        <v>49.450294800000002</v>
      </c>
      <c r="AG56" s="3">
        <v>20.782900300000001</v>
      </c>
      <c r="AH56" s="3">
        <v>49.235042200000002</v>
      </c>
      <c r="AI56" s="4">
        <v>3402104</v>
      </c>
      <c r="AJ56" s="3">
        <v>49.710733599999998</v>
      </c>
      <c r="AK56" s="3">
        <v>26.214742000000001</v>
      </c>
      <c r="AL56" s="3">
        <v>49.498429399999999</v>
      </c>
      <c r="AM56" s="3">
        <v>-0.26338719999999682</v>
      </c>
      <c r="AN56" s="4">
        <v>3284151</v>
      </c>
      <c r="AO56" s="3">
        <v>3.5915826999999996</v>
      </c>
    </row>
    <row r="57" spans="1:41" x14ac:dyDescent="0.2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2091</v>
      </c>
      <c r="G57" s="201" t="s">
        <v>2092</v>
      </c>
      <c r="H57" s="2" t="s">
        <v>1462</v>
      </c>
      <c r="I57" s="2" t="s">
        <v>1572</v>
      </c>
      <c r="J57" s="4">
        <v>0</v>
      </c>
      <c r="K57" s="4">
        <v>3268845</v>
      </c>
      <c r="L57" s="4">
        <v>24730</v>
      </c>
      <c r="M57" s="4">
        <v>3293575</v>
      </c>
      <c r="N57" s="4">
        <v>0</v>
      </c>
      <c r="O57" s="4">
        <v>0</v>
      </c>
      <c r="P57" s="4">
        <v>1616453</v>
      </c>
      <c r="Q57" s="4">
        <v>5139</v>
      </c>
      <c r="R57" s="4">
        <v>1621592</v>
      </c>
      <c r="S57" s="4">
        <v>0</v>
      </c>
      <c r="T57" s="4">
        <v>0</v>
      </c>
      <c r="U57" s="4">
        <v>0</v>
      </c>
      <c r="V57" s="4">
        <v>0</v>
      </c>
      <c r="W57" s="3">
        <v>49.450279800000004</v>
      </c>
      <c r="X57" s="3">
        <v>20.7804286</v>
      </c>
      <c r="Y57" s="3">
        <v>49.235010600000003</v>
      </c>
      <c r="Z57" s="3">
        <v>49.7107089</v>
      </c>
      <c r="AA57" s="3">
        <v>26.214788700000003</v>
      </c>
      <c r="AB57" s="3">
        <v>49.498406499999994</v>
      </c>
      <c r="AC57" s="3">
        <v>-0.26339589999999191</v>
      </c>
      <c r="AD57" s="4">
        <v>1555776</v>
      </c>
      <c r="AE57" s="3">
        <v>4.2304291000000003</v>
      </c>
      <c r="AF57" s="3">
        <v>49.450279800000004</v>
      </c>
      <c r="AG57" s="3">
        <v>20.7804286</v>
      </c>
      <c r="AH57" s="3">
        <v>49.235010600000003</v>
      </c>
      <c r="AI57" s="4">
        <v>1621592</v>
      </c>
      <c r="AJ57" s="3">
        <v>49.7107089</v>
      </c>
      <c r="AK57" s="3">
        <v>26.214788700000003</v>
      </c>
      <c r="AL57" s="3">
        <v>49.498406499999994</v>
      </c>
      <c r="AM57" s="3">
        <v>-0.26339589999999191</v>
      </c>
      <c r="AN57" s="4">
        <v>1555776</v>
      </c>
      <c r="AO57" s="3">
        <v>4.2304291000000003</v>
      </c>
    </row>
    <row r="58" spans="1:41" x14ac:dyDescent="0.2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2091</v>
      </c>
      <c r="G58" s="201" t="s">
        <v>2092</v>
      </c>
      <c r="H58" s="2" t="s">
        <v>1462</v>
      </c>
      <c r="I58" s="2" t="s">
        <v>1573</v>
      </c>
      <c r="J58" s="4">
        <v>0</v>
      </c>
      <c r="K58" s="4">
        <v>3187960</v>
      </c>
      <c r="L58" s="4">
        <v>24118</v>
      </c>
      <c r="M58" s="4">
        <v>3212078</v>
      </c>
      <c r="N58" s="4">
        <v>0</v>
      </c>
      <c r="O58" s="4">
        <v>0</v>
      </c>
      <c r="P58" s="4">
        <v>1576455</v>
      </c>
      <c r="Q58" s="4">
        <v>5012</v>
      </c>
      <c r="R58" s="4">
        <v>1581467</v>
      </c>
      <c r="S58" s="4">
        <v>0</v>
      </c>
      <c r="T58" s="4">
        <v>0</v>
      </c>
      <c r="U58" s="4">
        <v>0</v>
      </c>
      <c r="V58" s="4">
        <v>0</v>
      </c>
      <c r="W58" s="3">
        <v>49.450275399999995</v>
      </c>
      <c r="X58" s="3">
        <v>20.781159299999999</v>
      </c>
      <c r="Y58" s="3">
        <v>49.235012400000002</v>
      </c>
      <c r="Z58" s="3">
        <v>49.7107259</v>
      </c>
      <c r="AA58" s="3">
        <v>26.213557999999999</v>
      </c>
      <c r="AB58" s="3">
        <v>49.498412100000003</v>
      </c>
      <c r="AC58" s="3">
        <v>-0.26339970000000079</v>
      </c>
      <c r="AD58" s="4">
        <v>1553968</v>
      </c>
      <c r="AE58" s="3">
        <v>1.7695988999999999</v>
      </c>
      <c r="AF58" s="3">
        <v>49.450275399999995</v>
      </c>
      <c r="AG58" s="3">
        <v>20.781159299999999</v>
      </c>
      <c r="AH58" s="3">
        <v>49.235012400000002</v>
      </c>
      <c r="AI58" s="4">
        <v>1581467</v>
      </c>
      <c r="AJ58" s="3">
        <v>49.7107259</v>
      </c>
      <c r="AK58" s="3">
        <v>26.213557999999999</v>
      </c>
      <c r="AL58" s="3">
        <v>49.498412100000003</v>
      </c>
      <c r="AM58" s="3">
        <v>-0.26339970000000079</v>
      </c>
      <c r="AN58" s="4">
        <v>1553968</v>
      </c>
      <c r="AO58" s="3">
        <v>1.7695988999999999</v>
      </c>
    </row>
    <row r="59" spans="1:41" x14ac:dyDescent="0.2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2091</v>
      </c>
      <c r="G59" s="201" t="s">
        <v>2092</v>
      </c>
      <c r="H59" s="2" t="s">
        <v>1462</v>
      </c>
      <c r="I59" s="2" t="s">
        <v>1574</v>
      </c>
      <c r="J59" s="4">
        <v>0</v>
      </c>
      <c r="K59" s="4">
        <v>401235</v>
      </c>
      <c r="L59" s="4">
        <v>3036</v>
      </c>
      <c r="M59" s="4">
        <v>404271</v>
      </c>
      <c r="N59" s="4">
        <v>0</v>
      </c>
      <c r="O59" s="4">
        <v>0</v>
      </c>
      <c r="P59" s="4">
        <v>198413</v>
      </c>
      <c r="Q59" s="4">
        <v>632</v>
      </c>
      <c r="R59" s="4">
        <v>199045</v>
      </c>
      <c r="S59" s="4">
        <v>0</v>
      </c>
      <c r="T59" s="4">
        <v>0</v>
      </c>
      <c r="U59" s="4">
        <v>0</v>
      </c>
      <c r="V59" s="4">
        <v>0</v>
      </c>
      <c r="W59" s="3">
        <v>49.450571400000001</v>
      </c>
      <c r="X59" s="3">
        <v>20.816864299999999</v>
      </c>
      <c r="Y59" s="3">
        <v>49.2355375</v>
      </c>
      <c r="Z59" s="3">
        <v>49.711022399999997</v>
      </c>
      <c r="AA59" s="3">
        <v>26.224874399999997</v>
      </c>
      <c r="AB59" s="3">
        <v>49.498788099999999</v>
      </c>
      <c r="AC59" s="3">
        <v>-0.26325059999999922</v>
      </c>
      <c r="AD59" s="4">
        <v>174407</v>
      </c>
      <c r="AE59" s="3">
        <v>14.1267266</v>
      </c>
      <c r="AF59" s="3">
        <v>49.450571400000001</v>
      </c>
      <c r="AG59" s="3">
        <v>20.816864299999999</v>
      </c>
      <c r="AH59" s="3">
        <v>49.2355375</v>
      </c>
      <c r="AI59" s="4">
        <v>199045</v>
      </c>
      <c r="AJ59" s="3">
        <v>49.711022399999997</v>
      </c>
      <c r="AK59" s="3">
        <v>26.224874399999997</v>
      </c>
      <c r="AL59" s="3">
        <v>49.498788099999999</v>
      </c>
      <c r="AM59" s="3">
        <v>-0.26325059999999922</v>
      </c>
      <c r="AN59" s="4">
        <v>174407</v>
      </c>
      <c r="AO59" s="3">
        <v>14.1267266</v>
      </c>
    </row>
    <row r="60" spans="1:41" x14ac:dyDescent="0.2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2091</v>
      </c>
      <c r="G60" s="201" t="s">
        <v>2092</v>
      </c>
      <c r="H60" s="2" t="s">
        <v>1462</v>
      </c>
      <c r="I60" s="2" t="s">
        <v>1575</v>
      </c>
      <c r="J60" s="4">
        <v>0</v>
      </c>
      <c r="K60" s="4">
        <v>44658</v>
      </c>
      <c r="L60" s="4">
        <v>0</v>
      </c>
      <c r="M60" s="4">
        <v>44658</v>
      </c>
      <c r="N60" s="4">
        <v>0</v>
      </c>
      <c r="O60" s="4">
        <v>0</v>
      </c>
      <c r="P60" s="4">
        <v>44658</v>
      </c>
      <c r="Q60" s="4">
        <v>0</v>
      </c>
      <c r="R60" s="4">
        <v>44658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45777</v>
      </c>
      <c r="AE60" s="3">
        <v>-2.4444589999999997</v>
      </c>
      <c r="AF60" s="3">
        <v>100</v>
      </c>
      <c r="AG60" s="3">
        <v>0</v>
      </c>
      <c r="AH60" s="3">
        <v>100</v>
      </c>
      <c r="AI60" s="4">
        <v>44658</v>
      </c>
      <c r="AJ60" s="3">
        <v>100</v>
      </c>
      <c r="AK60" s="3">
        <v>0</v>
      </c>
      <c r="AL60" s="3">
        <v>100</v>
      </c>
      <c r="AM60" s="3">
        <v>0</v>
      </c>
      <c r="AN60" s="4">
        <v>45777</v>
      </c>
      <c r="AO60" s="3">
        <v>-2.4444589999999997</v>
      </c>
    </row>
    <row r="61" spans="1:41" x14ac:dyDescent="0.2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2091</v>
      </c>
      <c r="G61" s="201" t="s">
        <v>2092</v>
      </c>
      <c r="H61" s="2" t="s">
        <v>1462</v>
      </c>
      <c r="I61" s="2" t="s">
        <v>1576</v>
      </c>
      <c r="J61" s="4">
        <v>0</v>
      </c>
      <c r="K61" s="4">
        <v>398010</v>
      </c>
      <c r="L61" s="4">
        <v>15548</v>
      </c>
      <c r="M61" s="4">
        <v>413558</v>
      </c>
      <c r="N61" s="4">
        <v>0</v>
      </c>
      <c r="O61" s="4">
        <v>0</v>
      </c>
      <c r="P61" s="4">
        <v>374214</v>
      </c>
      <c r="Q61" s="4">
        <v>1164</v>
      </c>
      <c r="R61" s="4">
        <v>375378</v>
      </c>
      <c r="S61" s="4">
        <v>0</v>
      </c>
      <c r="T61" s="4">
        <v>0</v>
      </c>
      <c r="U61" s="4">
        <v>0</v>
      </c>
      <c r="V61" s="4">
        <v>0</v>
      </c>
      <c r="W61" s="3">
        <v>94.021255699999998</v>
      </c>
      <c r="X61" s="3">
        <v>7.4864933999999996</v>
      </c>
      <c r="Y61" s="3">
        <v>90.767921299999998</v>
      </c>
      <c r="Z61" s="3">
        <v>93.734021900000002</v>
      </c>
      <c r="AA61" s="3">
        <v>10.5575411</v>
      </c>
      <c r="AB61" s="3">
        <v>90.833914899999996</v>
      </c>
      <c r="AC61" s="3">
        <v>-6.5993599999998764E-2</v>
      </c>
      <c r="AD61" s="4">
        <v>364462</v>
      </c>
      <c r="AE61" s="3">
        <v>2.9950996000000001</v>
      </c>
      <c r="AF61" s="3">
        <v>94.021255699999998</v>
      </c>
      <c r="AG61" s="3">
        <v>7.4864933999999996</v>
      </c>
      <c r="AH61" s="3">
        <v>90.767921299999998</v>
      </c>
      <c r="AI61" s="4">
        <v>375378</v>
      </c>
      <c r="AJ61" s="3">
        <v>93.734021900000002</v>
      </c>
      <c r="AK61" s="3">
        <v>10.5575411</v>
      </c>
      <c r="AL61" s="3">
        <v>90.833914899999996</v>
      </c>
      <c r="AM61" s="3">
        <v>-6.5993599999998764E-2</v>
      </c>
      <c r="AN61" s="4">
        <v>364462</v>
      </c>
      <c r="AO61" s="3">
        <v>2.9950996000000001</v>
      </c>
    </row>
    <row r="62" spans="1:41" x14ac:dyDescent="0.2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2091</v>
      </c>
      <c r="G62" s="201" t="s">
        <v>2092</v>
      </c>
      <c r="H62" s="2" t="s">
        <v>1462</v>
      </c>
      <c r="I62" s="2" t="s">
        <v>1999</v>
      </c>
      <c r="J62" s="4">
        <v>0</v>
      </c>
      <c r="K62" s="4">
        <v>5125</v>
      </c>
      <c r="L62" s="4">
        <v>0</v>
      </c>
      <c r="M62" s="4">
        <v>5125</v>
      </c>
      <c r="N62" s="4">
        <v>0</v>
      </c>
      <c r="O62" s="4">
        <v>0</v>
      </c>
      <c r="P62" s="4">
        <v>5125</v>
      </c>
      <c r="Q62" s="4">
        <v>0</v>
      </c>
      <c r="R62" s="4">
        <v>5125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3341</v>
      </c>
      <c r="AE62" s="3">
        <v>53.397186500000004</v>
      </c>
      <c r="AF62" s="3">
        <v>100</v>
      </c>
      <c r="AG62" s="3">
        <v>0</v>
      </c>
      <c r="AH62" s="3">
        <v>100</v>
      </c>
      <c r="AI62" s="4">
        <v>5125</v>
      </c>
      <c r="AJ62" s="3">
        <v>100</v>
      </c>
      <c r="AK62" s="3">
        <v>0</v>
      </c>
      <c r="AL62" s="3">
        <v>100</v>
      </c>
      <c r="AM62" s="3">
        <v>0</v>
      </c>
      <c r="AN62" s="4">
        <v>3341</v>
      </c>
      <c r="AO62" s="3">
        <v>53.397186500000004</v>
      </c>
    </row>
    <row r="63" spans="1:41" x14ac:dyDescent="0.2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2091</v>
      </c>
      <c r="G63" s="201" t="s">
        <v>2092</v>
      </c>
      <c r="H63" s="2" t="s">
        <v>1462</v>
      </c>
      <c r="I63" s="2" t="s">
        <v>2000</v>
      </c>
      <c r="J63" s="4">
        <v>0</v>
      </c>
      <c r="K63" s="4">
        <v>392885</v>
      </c>
      <c r="L63" s="4">
        <v>15548</v>
      </c>
      <c r="M63" s="4">
        <v>408433</v>
      </c>
      <c r="N63" s="4">
        <v>0</v>
      </c>
      <c r="O63" s="4">
        <v>0</v>
      </c>
      <c r="P63" s="4">
        <v>369089</v>
      </c>
      <c r="Q63" s="4">
        <v>1164</v>
      </c>
      <c r="R63" s="4">
        <v>370253</v>
      </c>
      <c r="S63" s="4">
        <v>0</v>
      </c>
      <c r="T63" s="4">
        <v>0</v>
      </c>
      <c r="U63" s="4">
        <v>0</v>
      </c>
      <c r="V63" s="4">
        <v>0</v>
      </c>
      <c r="W63" s="3">
        <v>93.943265799999992</v>
      </c>
      <c r="X63" s="3">
        <v>7.4864933999999996</v>
      </c>
      <c r="Y63" s="3">
        <v>90.652077599999998</v>
      </c>
      <c r="Z63" s="3">
        <v>93.679491800000008</v>
      </c>
      <c r="AA63" s="3">
        <v>10.5575411</v>
      </c>
      <c r="AB63" s="3">
        <v>90.756950899999993</v>
      </c>
      <c r="AC63" s="3">
        <v>-0.10487329999999417</v>
      </c>
      <c r="AD63" s="4">
        <v>361121</v>
      </c>
      <c r="AE63" s="3">
        <v>2.5287923000000001</v>
      </c>
      <c r="AF63" s="3">
        <v>93.943265799999992</v>
      </c>
      <c r="AG63" s="3">
        <v>7.4864933999999996</v>
      </c>
      <c r="AH63" s="3">
        <v>90.652077599999998</v>
      </c>
      <c r="AI63" s="4">
        <v>370253</v>
      </c>
      <c r="AJ63" s="3">
        <v>93.679491800000008</v>
      </c>
      <c r="AK63" s="3">
        <v>10.5575411</v>
      </c>
      <c r="AL63" s="3">
        <v>90.756950899999993</v>
      </c>
      <c r="AM63" s="3">
        <v>-0.10487329999999417</v>
      </c>
      <c r="AN63" s="4">
        <v>361121</v>
      </c>
      <c r="AO63" s="3">
        <v>2.5287923000000001</v>
      </c>
    </row>
    <row r="64" spans="1:41" x14ac:dyDescent="0.2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2091</v>
      </c>
      <c r="G64" s="201" t="s">
        <v>2092</v>
      </c>
      <c r="H64" s="2" t="s">
        <v>1462</v>
      </c>
      <c r="I64" s="2" t="s">
        <v>1961</v>
      </c>
      <c r="J64" s="4">
        <v>0</v>
      </c>
      <c r="K64" s="4">
        <v>856708</v>
      </c>
      <c r="L64" s="4">
        <v>0</v>
      </c>
      <c r="M64" s="4">
        <v>856708</v>
      </c>
      <c r="N64" s="4">
        <v>0</v>
      </c>
      <c r="O64" s="4">
        <v>0</v>
      </c>
      <c r="P64" s="4">
        <v>677619</v>
      </c>
      <c r="Q64" s="4">
        <v>0</v>
      </c>
      <c r="R64" s="4">
        <v>677619</v>
      </c>
      <c r="S64" s="4">
        <v>0</v>
      </c>
      <c r="T64" s="4">
        <v>0</v>
      </c>
      <c r="U64" s="4">
        <v>0</v>
      </c>
      <c r="V64" s="4">
        <v>0</v>
      </c>
      <c r="W64" s="3">
        <v>79.095677899999998</v>
      </c>
      <c r="X64" s="3">
        <v>0</v>
      </c>
      <c r="Y64" s="3">
        <v>79.095677899999998</v>
      </c>
      <c r="Z64" s="3">
        <v>75.333421400000006</v>
      </c>
      <c r="AA64" s="3">
        <v>0</v>
      </c>
      <c r="AB64" s="3">
        <v>75.333421400000006</v>
      </c>
      <c r="AC64" s="3">
        <v>3.7622564999999923</v>
      </c>
      <c r="AD64" s="4">
        <v>587502</v>
      </c>
      <c r="AE64" s="3">
        <v>15.339011599999999</v>
      </c>
      <c r="AF64" s="3">
        <v>79.095677899999998</v>
      </c>
      <c r="AG64" s="3">
        <v>0</v>
      </c>
      <c r="AH64" s="3">
        <v>79.095677899999998</v>
      </c>
      <c r="AI64" s="4">
        <v>677619</v>
      </c>
      <c r="AJ64" s="3">
        <v>75.333421400000006</v>
      </c>
      <c r="AK64" s="3">
        <v>0</v>
      </c>
      <c r="AL64" s="3">
        <v>75.333421400000006</v>
      </c>
      <c r="AM64" s="3">
        <v>3.7622564999999923</v>
      </c>
      <c r="AN64" s="4">
        <v>587502</v>
      </c>
      <c r="AO64" s="3">
        <v>15.339011599999999</v>
      </c>
    </row>
    <row r="65" spans="1:41" x14ac:dyDescent="0.2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2091</v>
      </c>
      <c r="G65" s="201" t="s">
        <v>2092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2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2091</v>
      </c>
      <c r="G66" s="201" t="s">
        <v>2092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2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2091</v>
      </c>
      <c r="G67" s="201" t="s">
        <v>2092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2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2091</v>
      </c>
      <c r="G68" s="201" t="s">
        <v>2092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2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2091</v>
      </c>
      <c r="G69" s="201" t="s">
        <v>2092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" x14ac:dyDescent="0.2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2091</v>
      </c>
      <c r="G70" s="201" t="s">
        <v>2092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2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2091</v>
      </c>
      <c r="G71" s="201" t="s">
        <v>2092</v>
      </c>
      <c r="H71" s="2" t="s">
        <v>1462</v>
      </c>
      <c r="I71" s="2" t="s">
        <v>1967</v>
      </c>
      <c r="J71" s="4">
        <v>0</v>
      </c>
      <c r="K71" s="4">
        <v>2456</v>
      </c>
      <c r="L71" s="4">
        <v>0</v>
      </c>
      <c r="M71" s="4">
        <v>2456</v>
      </c>
      <c r="N71" s="4">
        <v>0</v>
      </c>
      <c r="O71" s="4">
        <v>0</v>
      </c>
      <c r="P71" s="4">
        <v>2456</v>
      </c>
      <c r="Q71" s="4">
        <v>0</v>
      </c>
      <c r="R71" s="4">
        <v>2456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1767</v>
      </c>
      <c r="AE71" s="3">
        <v>38.9926429</v>
      </c>
      <c r="AF71" s="3">
        <v>100</v>
      </c>
      <c r="AG71" s="3">
        <v>0</v>
      </c>
      <c r="AH71" s="3">
        <v>100</v>
      </c>
      <c r="AI71" s="4">
        <v>2456</v>
      </c>
      <c r="AJ71" s="3">
        <v>100</v>
      </c>
      <c r="AK71" s="3">
        <v>0</v>
      </c>
      <c r="AL71" s="3">
        <v>100</v>
      </c>
      <c r="AM71" s="3">
        <v>0</v>
      </c>
      <c r="AN71" s="4">
        <v>1767</v>
      </c>
      <c r="AO71" s="3">
        <v>38.9926429</v>
      </c>
    </row>
    <row r="72" spans="1:41" x14ac:dyDescent="0.2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2091</v>
      </c>
      <c r="G72" s="201" t="s">
        <v>2092</v>
      </c>
      <c r="H72" s="2" t="s">
        <v>1462</v>
      </c>
      <c r="I72" s="2" t="s">
        <v>1968</v>
      </c>
      <c r="J72" s="4">
        <v>0</v>
      </c>
      <c r="K72" s="4">
        <v>2456</v>
      </c>
      <c r="L72" s="4">
        <v>0</v>
      </c>
      <c r="M72" s="4">
        <v>2456</v>
      </c>
      <c r="N72" s="4">
        <v>0</v>
      </c>
      <c r="O72" s="4">
        <v>0</v>
      </c>
      <c r="P72" s="4">
        <v>2456</v>
      </c>
      <c r="Q72" s="4">
        <v>0</v>
      </c>
      <c r="R72" s="4">
        <v>2456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1767</v>
      </c>
      <c r="AE72" s="3">
        <v>38.9926429</v>
      </c>
      <c r="AF72" s="3">
        <v>100</v>
      </c>
      <c r="AG72" s="3">
        <v>0</v>
      </c>
      <c r="AH72" s="3">
        <v>100</v>
      </c>
      <c r="AI72" s="4">
        <v>2456</v>
      </c>
      <c r="AJ72" s="3">
        <v>100</v>
      </c>
      <c r="AK72" s="3">
        <v>0</v>
      </c>
      <c r="AL72" s="3">
        <v>100</v>
      </c>
      <c r="AM72" s="3">
        <v>0</v>
      </c>
      <c r="AN72" s="4">
        <v>1767</v>
      </c>
      <c r="AO72" s="3">
        <v>38.9926429</v>
      </c>
    </row>
    <row r="73" spans="1:41" x14ac:dyDescent="0.2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2091</v>
      </c>
      <c r="G73" s="201" t="s">
        <v>2092</v>
      </c>
      <c r="H73" s="2" t="s">
        <v>1462</v>
      </c>
      <c r="I73" s="2" t="s">
        <v>1969</v>
      </c>
      <c r="J73" s="4">
        <v>0</v>
      </c>
      <c r="K73" s="4">
        <v>2456</v>
      </c>
      <c r="L73" s="4">
        <v>0</v>
      </c>
      <c r="M73" s="4">
        <v>2456</v>
      </c>
      <c r="N73" s="4">
        <v>0</v>
      </c>
      <c r="O73" s="4">
        <v>0</v>
      </c>
      <c r="P73" s="4">
        <v>2456</v>
      </c>
      <c r="Q73" s="4">
        <v>0</v>
      </c>
      <c r="R73" s="4">
        <v>2456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1767</v>
      </c>
      <c r="AE73" s="3">
        <v>38.9926429</v>
      </c>
      <c r="AF73" s="3">
        <v>100</v>
      </c>
      <c r="AG73" s="3">
        <v>0</v>
      </c>
      <c r="AH73" s="3">
        <v>100</v>
      </c>
      <c r="AI73" s="4">
        <v>2456</v>
      </c>
      <c r="AJ73" s="3">
        <v>100</v>
      </c>
      <c r="AK73" s="3">
        <v>0</v>
      </c>
      <c r="AL73" s="3">
        <v>100</v>
      </c>
      <c r="AM73" s="3">
        <v>0</v>
      </c>
      <c r="AN73" s="4">
        <v>1767</v>
      </c>
      <c r="AO73" s="3">
        <v>38.9926429</v>
      </c>
    </row>
    <row r="74" spans="1:41" x14ac:dyDescent="0.2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2091</v>
      </c>
      <c r="G74" s="201" t="s">
        <v>2092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2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2091</v>
      </c>
      <c r="G75" s="201" t="s">
        <v>2092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2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2091</v>
      </c>
      <c r="G76" s="201" t="s">
        <v>2092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2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2091</v>
      </c>
      <c r="G77" s="201" t="s">
        <v>2092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2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2091</v>
      </c>
      <c r="G78" s="201" t="s">
        <v>2092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2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2091</v>
      </c>
      <c r="G79" s="201" t="s">
        <v>2092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2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2091</v>
      </c>
      <c r="G80" s="201" t="s">
        <v>2092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2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2091</v>
      </c>
      <c r="G81" s="201" t="s">
        <v>2092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2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2091</v>
      </c>
      <c r="G82" s="201" t="s">
        <v>2092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2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2091</v>
      </c>
      <c r="G83" s="201" t="s">
        <v>2092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2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2091</v>
      </c>
      <c r="G84" s="201" t="s">
        <v>2092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2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2091</v>
      </c>
      <c r="G85" s="201" t="s">
        <v>2092</v>
      </c>
      <c r="H85" s="2" t="s">
        <v>1462</v>
      </c>
      <c r="I85" s="2" t="s">
        <v>1981</v>
      </c>
      <c r="J85" s="4">
        <v>0</v>
      </c>
      <c r="K85" s="4">
        <v>13661991</v>
      </c>
      <c r="L85" s="4">
        <v>171203</v>
      </c>
      <c r="M85" s="4">
        <v>13833194</v>
      </c>
      <c r="N85" s="4">
        <v>0</v>
      </c>
      <c r="O85" s="4">
        <v>0</v>
      </c>
      <c r="P85" s="4">
        <v>6387559</v>
      </c>
      <c r="Q85" s="4">
        <v>24798</v>
      </c>
      <c r="R85" s="4">
        <v>6412357</v>
      </c>
      <c r="S85" s="4">
        <v>0</v>
      </c>
      <c r="T85" s="4">
        <v>0</v>
      </c>
      <c r="U85" s="4">
        <v>0</v>
      </c>
      <c r="V85" s="4">
        <v>0</v>
      </c>
      <c r="W85" s="3">
        <v>46.754232200000004</v>
      </c>
      <c r="X85" s="3">
        <v>14.484559299999999</v>
      </c>
      <c r="Y85" s="3">
        <v>46.354854899999999</v>
      </c>
      <c r="Z85" s="3">
        <v>45.4626418</v>
      </c>
      <c r="AA85" s="3">
        <v>17.450351600000001</v>
      </c>
      <c r="AB85" s="3">
        <v>45.053243700000003</v>
      </c>
      <c r="AC85" s="3">
        <v>1.3016111999999964</v>
      </c>
      <c r="AD85" s="4">
        <v>5720072</v>
      </c>
      <c r="AE85" s="3">
        <v>12.102732300000001</v>
      </c>
      <c r="AF85" s="3">
        <v>46.754232200000004</v>
      </c>
      <c r="AG85" s="3">
        <v>14.484559299999999</v>
      </c>
      <c r="AH85" s="3">
        <v>46.354854899999999</v>
      </c>
      <c r="AI85" s="4">
        <v>6412357</v>
      </c>
      <c r="AJ85" s="3">
        <v>45.4626418</v>
      </c>
      <c r="AK85" s="3">
        <v>17.450351600000001</v>
      </c>
      <c r="AL85" s="3">
        <v>45.053243700000003</v>
      </c>
      <c r="AM85" s="3">
        <v>1.3016111999999964</v>
      </c>
      <c r="AN85" s="4">
        <v>5720072</v>
      </c>
      <c r="AO85" s="3">
        <v>12.102732300000001</v>
      </c>
    </row>
    <row r="86" spans="1:41" x14ac:dyDescent="0.2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2091</v>
      </c>
      <c r="G86" s="201" t="s">
        <v>2092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2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2091</v>
      </c>
      <c r="G87" s="201" t="s">
        <v>2092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2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2091</v>
      </c>
      <c r="G88" s="201" t="s">
        <v>2092</v>
      </c>
      <c r="H88" s="2" t="s">
        <v>1484</v>
      </c>
      <c r="I88" s="2" t="s">
        <v>1988</v>
      </c>
      <c r="J88" s="4">
        <v>0</v>
      </c>
      <c r="K88" s="4">
        <v>6837362</v>
      </c>
      <c r="L88" s="4">
        <v>113892</v>
      </c>
      <c r="M88" s="4">
        <v>6951254</v>
      </c>
      <c r="N88" s="4">
        <v>0</v>
      </c>
      <c r="O88" s="4">
        <v>0</v>
      </c>
      <c r="P88" s="4">
        <v>2556635</v>
      </c>
      <c r="Q88" s="4">
        <v>21222</v>
      </c>
      <c r="R88" s="4">
        <v>2577857</v>
      </c>
      <c r="S88" s="4">
        <v>0</v>
      </c>
      <c r="T88" s="4">
        <v>0</v>
      </c>
      <c r="U88" s="4">
        <v>0</v>
      </c>
      <c r="V88" s="4">
        <v>0</v>
      </c>
      <c r="W88" s="3">
        <v>37.392125799999995</v>
      </c>
      <c r="X88" s="3">
        <v>18.633442200000001</v>
      </c>
      <c r="Y88" s="3">
        <v>37.084776400000003</v>
      </c>
      <c r="Z88" s="3">
        <v>43.197147600000001</v>
      </c>
      <c r="AA88" s="3">
        <v>20.992664099999999</v>
      </c>
      <c r="AB88" s="3">
        <v>42.854138200000001</v>
      </c>
      <c r="AC88" s="3">
        <v>-5.7693617999999987</v>
      </c>
      <c r="AD88" s="4">
        <v>2809726</v>
      </c>
      <c r="AE88" s="3">
        <v>-8.2523704999999996</v>
      </c>
      <c r="AF88" s="3">
        <v>37.392125799999995</v>
      </c>
      <c r="AG88" s="3">
        <v>18.633442200000001</v>
      </c>
      <c r="AH88" s="3">
        <v>37.084776400000003</v>
      </c>
      <c r="AI88" s="4">
        <v>2577857</v>
      </c>
      <c r="AJ88" s="3">
        <v>43.197147600000001</v>
      </c>
      <c r="AK88" s="3">
        <v>20.992664099999999</v>
      </c>
      <c r="AL88" s="3">
        <v>42.854138200000001</v>
      </c>
      <c r="AM88" s="3">
        <v>-5.7693617999999987</v>
      </c>
      <c r="AN88" s="4">
        <v>2809726</v>
      </c>
      <c r="AO88" s="3">
        <v>-8.2523704999999996</v>
      </c>
    </row>
    <row r="89" spans="1:41" x14ac:dyDescent="0.2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2091</v>
      </c>
      <c r="G89" s="201" t="s">
        <v>2092</v>
      </c>
      <c r="H89" s="2" t="s">
        <v>1484</v>
      </c>
      <c r="I89" s="2" t="s">
        <v>1989</v>
      </c>
      <c r="J89" s="4">
        <v>0</v>
      </c>
      <c r="K89" s="4">
        <v>6837362</v>
      </c>
      <c r="L89" s="4">
        <v>113892</v>
      </c>
      <c r="M89" s="4">
        <v>6951254</v>
      </c>
      <c r="N89" s="4">
        <v>0</v>
      </c>
      <c r="O89" s="4">
        <v>0</v>
      </c>
      <c r="P89" s="4">
        <v>2556635</v>
      </c>
      <c r="Q89" s="4">
        <v>21222</v>
      </c>
      <c r="R89" s="4">
        <v>2577857</v>
      </c>
      <c r="S89" s="4">
        <v>0</v>
      </c>
      <c r="T89" s="4">
        <v>0</v>
      </c>
      <c r="U89" s="4">
        <v>0</v>
      </c>
      <c r="V89" s="4">
        <v>0</v>
      </c>
      <c r="W89" s="3">
        <v>37.392125799999995</v>
      </c>
      <c r="X89" s="3">
        <v>18.633442200000001</v>
      </c>
      <c r="Y89" s="3">
        <v>37.084776400000003</v>
      </c>
      <c r="Z89" s="3">
        <v>43.197147600000001</v>
      </c>
      <c r="AA89" s="3">
        <v>20.992664099999999</v>
      </c>
      <c r="AB89" s="3">
        <v>42.854138200000001</v>
      </c>
      <c r="AC89" s="3">
        <v>-5.7693617999999987</v>
      </c>
      <c r="AD89" s="4">
        <v>2809726</v>
      </c>
      <c r="AE89" s="3">
        <v>-8.2523704999999996</v>
      </c>
      <c r="AF89" s="3">
        <v>37.392125799999995</v>
      </c>
      <c r="AG89" s="3">
        <v>18.633442200000001</v>
      </c>
      <c r="AH89" s="3">
        <v>37.084776400000003</v>
      </c>
      <c r="AI89" s="4">
        <v>2577857</v>
      </c>
      <c r="AJ89" s="3">
        <v>43.197147600000001</v>
      </c>
      <c r="AK89" s="3">
        <v>20.992664099999999</v>
      </c>
      <c r="AL89" s="3">
        <v>42.854138200000001</v>
      </c>
      <c r="AM89" s="3">
        <v>-5.7693617999999987</v>
      </c>
      <c r="AN89" s="4">
        <v>2809726</v>
      </c>
      <c r="AO89" s="3">
        <v>-8.2523704999999996</v>
      </c>
    </row>
    <row r="90" spans="1:41" x14ac:dyDescent="0.2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2091</v>
      </c>
      <c r="G90" s="201" t="s">
        <v>2092</v>
      </c>
      <c r="H90" s="2" t="s">
        <v>1484</v>
      </c>
      <c r="I90" s="2" t="s">
        <v>1990</v>
      </c>
      <c r="J90" s="4">
        <v>0</v>
      </c>
      <c r="K90" s="4">
        <v>2632282</v>
      </c>
      <c r="L90" s="4">
        <v>51723</v>
      </c>
      <c r="M90" s="4">
        <v>2684005</v>
      </c>
      <c r="N90" s="4">
        <v>0</v>
      </c>
      <c r="O90" s="4">
        <v>0</v>
      </c>
      <c r="P90" s="4">
        <v>860182</v>
      </c>
      <c r="Q90" s="4">
        <v>8915</v>
      </c>
      <c r="R90" s="4">
        <v>869097</v>
      </c>
      <c r="S90" s="4">
        <v>0</v>
      </c>
      <c r="T90" s="4">
        <v>0</v>
      </c>
      <c r="U90" s="4">
        <v>0</v>
      </c>
      <c r="V90" s="4">
        <v>0</v>
      </c>
      <c r="W90" s="3">
        <v>32.6781857</v>
      </c>
      <c r="X90" s="3">
        <v>17.236045900000001</v>
      </c>
      <c r="Y90" s="3">
        <v>32.3806029</v>
      </c>
      <c r="Z90" s="3">
        <v>27.401283599999999</v>
      </c>
      <c r="AA90" s="3">
        <v>15.7039276</v>
      </c>
      <c r="AB90" s="3">
        <v>27.172659799999998</v>
      </c>
      <c r="AC90" s="3">
        <v>5.2079431000000014</v>
      </c>
      <c r="AD90" s="4">
        <v>634671</v>
      </c>
      <c r="AE90" s="3">
        <v>36.936617599999998</v>
      </c>
      <c r="AF90" s="3">
        <v>32.6781857</v>
      </c>
      <c r="AG90" s="3">
        <v>17.236045900000001</v>
      </c>
      <c r="AH90" s="3">
        <v>32.3806029</v>
      </c>
      <c r="AI90" s="4">
        <v>869097</v>
      </c>
      <c r="AJ90" s="3">
        <v>27.401283599999999</v>
      </c>
      <c r="AK90" s="3">
        <v>15.7039276</v>
      </c>
      <c r="AL90" s="3">
        <v>27.172659799999998</v>
      </c>
      <c r="AM90" s="3">
        <v>5.2079431000000014</v>
      </c>
      <c r="AN90" s="4">
        <v>634671</v>
      </c>
      <c r="AO90" s="3">
        <v>36.936617599999998</v>
      </c>
    </row>
    <row r="91" spans="1:41" x14ac:dyDescent="0.2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2091</v>
      </c>
      <c r="G91" s="201" t="s">
        <v>2092</v>
      </c>
      <c r="H91" s="2" t="s">
        <v>1484</v>
      </c>
      <c r="I91" s="2" t="s">
        <v>1991</v>
      </c>
      <c r="J91" s="4">
        <v>0</v>
      </c>
      <c r="K91" s="4">
        <v>2482559</v>
      </c>
      <c r="L91" s="4">
        <v>47843</v>
      </c>
      <c r="M91" s="4">
        <v>2530402</v>
      </c>
      <c r="N91" s="4">
        <v>0</v>
      </c>
      <c r="O91" s="4">
        <v>0</v>
      </c>
      <c r="P91" s="4">
        <v>726895</v>
      </c>
      <c r="Q91" s="4">
        <v>6854</v>
      </c>
      <c r="R91" s="4">
        <v>733749</v>
      </c>
      <c r="S91" s="4">
        <v>0</v>
      </c>
      <c r="T91" s="4">
        <v>0</v>
      </c>
      <c r="U91" s="4">
        <v>0</v>
      </c>
      <c r="V91" s="4">
        <v>0</v>
      </c>
      <c r="W91" s="3">
        <v>29.2800695</v>
      </c>
      <c r="X91" s="3">
        <v>14.326024700000001</v>
      </c>
      <c r="Y91" s="3">
        <v>28.997329300000001</v>
      </c>
      <c r="Z91" s="3">
        <v>22.900425200000001</v>
      </c>
      <c r="AA91" s="3">
        <v>16.057484200000001</v>
      </c>
      <c r="AB91" s="3">
        <v>22.766838199999999</v>
      </c>
      <c r="AC91" s="3">
        <v>6.2304911000000018</v>
      </c>
      <c r="AD91" s="4">
        <v>495831</v>
      </c>
      <c r="AE91" s="3">
        <v>47.983688000000001</v>
      </c>
      <c r="AF91" s="3">
        <v>29.2800695</v>
      </c>
      <c r="AG91" s="3">
        <v>14.326024700000001</v>
      </c>
      <c r="AH91" s="3">
        <v>28.997329300000001</v>
      </c>
      <c r="AI91" s="4">
        <v>733749</v>
      </c>
      <c r="AJ91" s="3">
        <v>22.900425200000001</v>
      </c>
      <c r="AK91" s="3">
        <v>16.057484200000001</v>
      </c>
      <c r="AL91" s="3">
        <v>22.766838199999999</v>
      </c>
      <c r="AM91" s="3">
        <v>6.2304911000000018</v>
      </c>
      <c r="AN91" s="4">
        <v>495831</v>
      </c>
      <c r="AO91" s="3">
        <v>47.983688000000001</v>
      </c>
    </row>
    <row r="92" spans="1:41" x14ac:dyDescent="0.2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2091</v>
      </c>
      <c r="G92" s="201" t="s">
        <v>2092</v>
      </c>
      <c r="H92" s="2" t="s">
        <v>1484</v>
      </c>
      <c r="I92" s="2" t="s">
        <v>1992</v>
      </c>
      <c r="J92" s="4">
        <v>0</v>
      </c>
      <c r="K92" s="4">
        <v>73354</v>
      </c>
      <c r="L92" s="4">
        <v>1825</v>
      </c>
      <c r="M92" s="4">
        <v>75179</v>
      </c>
      <c r="N92" s="4">
        <v>0</v>
      </c>
      <c r="O92" s="4">
        <v>0</v>
      </c>
      <c r="P92" s="4">
        <v>24245</v>
      </c>
      <c r="Q92" s="4">
        <v>261</v>
      </c>
      <c r="R92" s="4">
        <v>24506</v>
      </c>
      <c r="S92" s="4">
        <v>0</v>
      </c>
      <c r="T92" s="4">
        <v>0</v>
      </c>
      <c r="U92" s="4">
        <v>0</v>
      </c>
      <c r="V92" s="4">
        <v>0</v>
      </c>
      <c r="W92" s="3">
        <v>33.052048999999997</v>
      </c>
      <c r="X92" s="3">
        <v>14.301369899999999</v>
      </c>
      <c r="Y92" s="3">
        <v>32.596868800000003</v>
      </c>
      <c r="Z92" s="3">
        <v>22.900508299999998</v>
      </c>
      <c r="AA92" s="3">
        <v>16.0295931</v>
      </c>
      <c r="AB92" s="3">
        <v>22.748750600000001</v>
      </c>
      <c r="AC92" s="3">
        <v>9.8481182000000018</v>
      </c>
      <c r="AD92" s="4">
        <v>16706</v>
      </c>
      <c r="AE92" s="3">
        <v>46.689812000000003</v>
      </c>
      <c r="AF92" s="3">
        <v>33.052048999999997</v>
      </c>
      <c r="AG92" s="3">
        <v>14.301369899999999</v>
      </c>
      <c r="AH92" s="3">
        <v>32.596868800000003</v>
      </c>
      <c r="AI92" s="4">
        <v>24506</v>
      </c>
      <c r="AJ92" s="3">
        <v>22.900508299999998</v>
      </c>
      <c r="AK92" s="3">
        <v>16.0295931</v>
      </c>
      <c r="AL92" s="3">
        <v>22.748750600000001</v>
      </c>
      <c r="AM92" s="3">
        <v>9.8481182000000018</v>
      </c>
      <c r="AN92" s="4">
        <v>16706</v>
      </c>
      <c r="AO92" s="3">
        <v>46.689812000000003</v>
      </c>
    </row>
    <row r="93" spans="1:41" x14ac:dyDescent="0.2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2091</v>
      </c>
      <c r="G93" s="201" t="s">
        <v>2092</v>
      </c>
      <c r="H93" s="2" t="s">
        <v>1484</v>
      </c>
      <c r="I93" s="2" t="s">
        <v>1993</v>
      </c>
      <c r="J93" s="4">
        <v>0</v>
      </c>
      <c r="K93" s="4">
        <v>2409205</v>
      </c>
      <c r="L93" s="4">
        <v>46018</v>
      </c>
      <c r="M93" s="4">
        <v>2455223</v>
      </c>
      <c r="N93" s="4">
        <v>0</v>
      </c>
      <c r="O93" s="4">
        <v>0</v>
      </c>
      <c r="P93" s="4">
        <v>702650</v>
      </c>
      <c r="Q93" s="4">
        <v>6593</v>
      </c>
      <c r="R93" s="4">
        <v>709243</v>
      </c>
      <c r="S93" s="4">
        <v>0</v>
      </c>
      <c r="T93" s="4">
        <v>0</v>
      </c>
      <c r="U93" s="4">
        <v>0</v>
      </c>
      <c r="V93" s="4">
        <v>0</v>
      </c>
      <c r="W93" s="3">
        <v>29.1652226</v>
      </c>
      <c r="X93" s="3">
        <v>14.327002499999999</v>
      </c>
      <c r="Y93" s="3">
        <v>28.887111300000001</v>
      </c>
      <c r="Z93" s="3">
        <v>22.900422300000002</v>
      </c>
      <c r="AA93" s="3">
        <v>16.058590500000001</v>
      </c>
      <c r="AB93" s="3">
        <v>22.7674694</v>
      </c>
      <c r="AC93" s="3">
        <v>6.1196419000000013</v>
      </c>
      <c r="AD93" s="4">
        <v>479125</v>
      </c>
      <c r="AE93" s="3">
        <v>48.028802499999998</v>
      </c>
      <c r="AF93" s="3">
        <v>29.1652226</v>
      </c>
      <c r="AG93" s="3">
        <v>14.327002499999999</v>
      </c>
      <c r="AH93" s="3">
        <v>28.887111300000001</v>
      </c>
      <c r="AI93" s="4">
        <v>709243</v>
      </c>
      <c r="AJ93" s="3">
        <v>22.900422300000002</v>
      </c>
      <c r="AK93" s="3">
        <v>16.058590500000001</v>
      </c>
      <c r="AL93" s="3">
        <v>22.7674694</v>
      </c>
      <c r="AM93" s="3">
        <v>6.1196419000000013</v>
      </c>
      <c r="AN93" s="4">
        <v>479125</v>
      </c>
      <c r="AO93" s="3">
        <v>48.028802499999998</v>
      </c>
    </row>
    <row r="94" spans="1:41" x14ac:dyDescent="0.2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2091</v>
      </c>
      <c r="G94" s="201" t="s">
        <v>2092</v>
      </c>
      <c r="H94" s="2" t="s">
        <v>1484</v>
      </c>
      <c r="I94" s="2" t="s">
        <v>1994</v>
      </c>
      <c r="J94" s="4">
        <v>0</v>
      </c>
      <c r="K94" s="4">
        <v>10293</v>
      </c>
      <c r="L94" s="4">
        <v>0</v>
      </c>
      <c r="M94" s="4">
        <v>10293</v>
      </c>
      <c r="N94" s="4">
        <v>0</v>
      </c>
      <c r="O94" s="4">
        <v>0</v>
      </c>
      <c r="P94" s="4">
        <v>10317</v>
      </c>
      <c r="Q94" s="4">
        <v>0</v>
      </c>
      <c r="R94" s="4">
        <v>10317</v>
      </c>
      <c r="S94" s="4">
        <v>0</v>
      </c>
      <c r="T94" s="4">
        <v>0</v>
      </c>
      <c r="U94" s="4">
        <v>0</v>
      </c>
      <c r="V94" s="4">
        <v>0</v>
      </c>
      <c r="W94" s="3">
        <v>100.23316819999999</v>
      </c>
      <c r="X94" s="3">
        <v>0</v>
      </c>
      <c r="Y94" s="3">
        <v>100.23316819999999</v>
      </c>
      <c r="Z94" s="3">
        <v>104.9361408</v>
      </c>
      <c r="AA94" s="3">
        <v>0</v>
      </c>
      <c r="AB94" s="3">
        <v>104.9361408</v>
      </c>
      <c r="AC94" s="3">
        <v>-4.7029726000000096</v>
      </c>
      <c r="AD94" s="4">
        <v>6080</v>
      </c>
      <c r="AE94" s="3">
        <v>69.6875</v>
      </c>
      <c r="AF94" s="3">
        <v>100.23316819999999</v>
      </c>
      <c r="AG94" s="3">
        <v>0</v>
      </c>
      <c r="AH94" s="3">
        <v>100.23316819999999</v>
      </c>
      <c r="AI94" s="4">
        <v>10317</v>
      </c>
      <c r="AJ94" s="3">
        <v>104.9361408</v>
      </c>
      <c r="AK94" s="3">
        <v>0</v>
      </c>
      <c r="AL94" s="3">
        <v>104.9361408</v>
      </c>
      <c r="AM94" s="3">
        <v>-4.7029726000000096</v>
      </c>
      <c r="AN94" s="4">
        <v>6080</v>
      </c>
      <c r="AO94" s="3">
        <v>69.6875</v>
      </c>
    </row>
    <row r="95" spans="1:41" x14ac:dyDescent="0.2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2091</v>
      </c>
      <c r="G95" s="201" t="s">
        <v>2092</v>
      </c>
      <c r="H95" s="2" t="s">
        <v>1484</v>
      </c>
      <c r="I95" s="2" t="s">
        <v>1995</v>
      </c>
      <c r="J95" s="4">
        <v>0</v>
      </c>
      <c r="K95" s="4">
        <v>149723</v>
      </c>
      <c r="L95" s="4">
        <v>3880</v>
      </c>
      <c r="M95" s="4">
        <v>153603</v>
      </c>
      <c r="N95" s="4">
        <v>0</v>
      </c>
      <c r="O95" s="4">
        <v>0</v>
      </c>
      <c r="P95" s="4">
        <v>133287</v>
      </c>
      <c r="Q95" s="4">
        <v>2061</v>
      </c>
      <c r="R95" s="4">
        <v>135348</v>
      </c>
      <c r="S95" s="4">
        <v>0</v>
      </c>
      <c r="T95" s="4">
        <v>0</v>
      </c>
      <c r="U95" s="4">
        <v>0</v>
      </c>
      <c r="V95" s="4">
        <v>0</v>
      </c>
      <c r="W95" s="3">
        <v>89.022394699999992</v>
      </c>
      <c r="X95" s="3">
        <v>53.118556699999999</v>
      </c>
      <c r="Y95" s="3">
        <v>88.115466499999997</v>
      </c>
      <c r="Z95" s="3">
        <v>89.528562300000004</v>
      </c>
      <c r="AA95" s="3">
        <v>10.909090900000001</v>
      </c>
      <c r="AB95" s="3">
        <v>87.966952200000009</v>
      </c>
      <c r="AC95" s="3">
        <v>0.148514299999988</v>
      </c>
      <c r="AD95" s="4">
        <v>138840</v>
      </c>
      <c r="AE95" s="3">
        <v>-2.5151252999999998</v>
      </c>
      <c r="AF95" s="3">
        <v>89.022394699999992</v>
      </c>
      <c r="AG95" s="3">
        <v>53.118556699999999</v>
      </c>
      <c r="AH95" s="3">
        <v>88.115466499999997</v>
      </c>
      <c r="AI95" s="4">
        <v>135348</v>
      </c>
      <c r="AJ95" s="3">
        <v>89.528562300000004</v>
      </c>
      <c r="AK95" s="3">
        <v>10.909090900000001</v>
      </c>
      <c r="AL95" s="3">
        <v>87.966952200000009</v>
      </c>
      <c r="AM95" s="3">
        <v>0.148514299999988</v>
      </c>
      <c r="AN95" s="4">
        <v>138840</v>
      </c>
      <c r="AO95" s="3">
        <v>-2.5151252999999998</v>
      </c>
    </row>
    <row r="96" spans="1:41" x14ac:dyDescent="0.2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2091</v>
      </c>
      <c r="G96" s="201" t="s">
        <v>2092</v>
      </c>
      <c r="H96" s="2" t="s">
        <v>1484</v>
      </c>
      <c r="I96" s="2" t="s">
        <v>1996</v>
      </c>
      <c r="J96" s="4">
        <v>0</v>
      </c>
      <c r="K96" s="4">
        <v>78822</v>
      </c>
      <c r="L96" s="4">
        <v>148</v>
      </c>
      <c r="M96" s="4">
        <v>78970</v>
      </c>
      <c r="N96" s="4">
        <v>0</v>
      </c>
      <c r="O96" s="4">
        <v>0</v>
      </c>
      <c r="P96" s="4">
        <v>68941</v>
      </c>
      <c r="Q96" s="4">
        <v>1043</v>
      </c>
      <c r="R96" s="4">
        <v>69984</v>
      </c>
      <c r="S96" s="4">
        <v>0</v>
      </c>
      <c r="T96" s="4">
        <v>0</v>
      </c>
      <c r="U96" s="4">
        <v>0</v>
      </c>
      <c r="V96" s="4">
        <v>0</v>
      </c>
      <c r="W96" s="3">
        <v>87.46415979999999</v>
      </c>
      <c r="X96" s="3">
        <v>704.72972970000001</v>
      </c>
      <c r="Y96" s="3">
        <v>88.620995300000004</v>
      </c>
      <c r="Z96" s="3">
        <v>88.648225800000006</v>
      </c>
      <c r="AA96" s="3">
        <v>5.6016598000000002</v>
      </c>
      <c r="AB96" s="3">
        <v>86.158553999999995</v>
      </c>
      <c r="AC96" s="3">
        <v>2.4624413000000089</v>
      </c>
      <c r="AD96" s="4">
        <v>69262</v>
      </c>
      <c r="AE96" s="3">
        <v>1.0424186</v>
      </c>
      <c r="AF96" s="3">
        <v>87.46415979999999</v>
      </c>
      <c r="AG96" s="3">
        <v>704.72972970000001</v>
      </c>
      <c r="AH96" s="3">
        <v>88.620995300000004</v>
      </c>
      <c r="AI96" s="4">
        <v>69984</v>
      </c>
      <c r="AJ96" s="3">
        <v>88.648225800000006</v>
      </c>
      <c r="AK96" s="3">
        <v>5.6016598000000002</v>
      </c>
      <c r="AL96" s="3">
        <v>86.158553999999995</v>
      </c>
      <c r="AM96" s="3">
        <v>2.4624413000000089</v>
      </c>
      <c r="AN96" s="4">
        <v>69262</v>
      </c>
      <c r="AO96" s="3">
        <v>1.0424186</v>
      </c>
    </row>
    <row r="97" spans="1:41" x14ac:dyDescent="0.2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2091</v>
      </c>
      <c r="G97" s="201" t="s">
        <v>2092</v>
      </c>
      <c r="H97" s="2" t="s">
        <v>1484</v>
      </c>
      <c r="I97" s="2" t="s">
        <v>1997</v>
      </c>
      <c r="J97" s="4">
        <v>0</v>
      </c>
      <c r="K97" s="4">
        <v>70901</v>
      </c>
      <c r="L97" s="4">
        <v>3732</v>
      </c>
      <c r="M97" s="4">
        <v>74633</v>
      </c>
      <c r="N97" s="4">
        <v>0</v>
      </c>
      <c r="O97" s="4">
        <v>0</v>
      </c>
      <c r="P97" s="4">
        <v>64346</v>
      </c>
      <c r="Q97" s="4">
        <v>1018</v>
      </c>
      <c r="R97" s="4">
        <v>65364</v>
      </c>
      <c r="S97" s="4">
        <v>0</v>
      </c>
      <c r="T97" s="4">
        <v>0</v>
      </c>
      <c r="U97" s="4">
        <v>0</v>
      </c>
      <c r="V97" s="4">
        <v>0</v>
      </c>
      <c r="W97" s="3">
        <v>90.754714299999989</v>
      </c>
      <c r="X97" s="3">
        <v>27.2775991</v>
      </c>
      <c r="Y97" s="3">
        <v>87.580560900000009</v>
      </c>
      <c r="Z97" s="3">
        <v>90.423368699999997</v>
      </c>
      <c r="AA97" s="3">
        <v>28.551724099999998</v>
      </c>
      <c r="AB97" s="3">
        <v>89.844143399999993</v>
      </c>
      <c r="AC97" s="3">
        <v>-2.2635824999999841</v>
      </c>
      <c r="AD97" s="4">
        <v>69578</v>
      </c>
      <c r="AE97" s="3">
        <v>-6.0565121</v>
      </c>
      <c r="AF97" s="3">
        <v>90.754714299999989</v>
      </c>
      <c r="AG97" s="3">
        <v>27.2775991</v>
      </c>
      <c r="AH97" s="3">
        <v>87.580560900000009</v>
      </c>
      <c r="AI97" s="4">
        <v>65364</v>
      </c>
      <c r="AJ97" s="3">
        <v>90.423368699999997</v>
      </c>
      <c r="AK97" s="3">
        <v>28.551724099999998</v>
      </c>
      <c r="AL97" s="3">
        <v>89.844143399999993</v>
      </c>
      <c r="AM97" s="3">
        <v>-2.2635824999999841</v>
      </c>
      <c r="AN97" s="4">
        <v>69578</v>
      </c>
      <c r="AO97" s="3">
        <v>-6.0565121</v>
      </c>
    </row>
    <row r="98" spans="1:41" x14ac:dyDescent="0.2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2091</v>
      </c>
      <c r="G98" s="201" t="s">
        <v>2092</v>
      </c>
      <c r="H98" s="2" t="s">
        <v>1484</v>
      </c>
      <c r="I98" s="2" t="s">
        <v>1998</v>
      </c>
      <c r="J98" s="4">
        <v>0</v>
      </c>
      <c r="K98" s="4">
        <v>3867658</v>
      </c>
      <c r="L98" s="4">
        <v>53915</v>
      </c>
      <c r="M98" s="4">
        <v>3921573</v>
      </c>
      <c r="N98" s="4">
        <v>0</v>
      </c>
      <c r="O98" s="4">
        <v>0</v>
      </c>
      <c r="P98" s="4">
        <v>1389815</v>
      </c>
      <c r="Q98" s="4">
        <v>11656</v>
      </c>
      <c r="R98" s="4">
        <v>1401471</v>
      </c>
      <c r="S98" s="4">
        <v>0</v>
      </c>
      <c r="T98" s="4">
        <v>0</v>
      </c>
      <c r="U98" s="4">
        <v>0</v>
      </c>
      <c r="V98" s="4">
        <v>0</v>
      </c>
      <c r="W98" s="3">
        <v>35.934278599999999</v>
      </c>
      <c r="X98" s="3">
        <v>21.619215399999998</v>
      </c>
      <c r="Y98" s="3">
        <v>35.737470700000003</v>
      </c>
      <c r="Z98" s="3">
        <v>48.695358399999996</v>
      </c>
      <c r="AA98" s="3">
        <v>27.487076799999997</v>
      </c>
      <c r="AB98" s="3">
        <v>48.427946599999999</v>
      </c>
      <c r="AC98" s="3">
        <v>-12.690475899999996</v>
      </c>
      <c r="AD98" s="4">
        <v>1879800</v>
      </c>
      <c r="AE98" s="3">
        <v>-25.445738899999998</v>
      </c>
      <c r="AF98" s="3">
        <v>35.934278599999999</v>
      </c>
      <c r="AG98" s="3">
        <v>21.619215399999998</v>
      </c>
      <c r="AH98" s="3">
        <v>35.737470700000003</v>
      </c>
      <c r="AI98" s="4">
        <v>1401471</v>
      </c>
      <c r="AJ98" s="3">
        <v>48.695358399999996</v>
      </c>
      <c r="AK98" s="3">
        <v>27.487076799999997</v>
      </c>
      <c r="AL98" s="3">
        <v>48.427946599999999</v>
      </c>
      <c r="AM98" s="3">
        <v>-12.690475899999996</v>
      </c>
      <c r="AN98" s="4">
        <v>1879800</v>
      </c>
      <c r="AO98" s="3">
        <v>-25.445738899999998</v>
      </c>
    </row>
    <row r="99" spans="1:41" x14ac:dyDescent="0.2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2091</v>
      </c>
      <c r="G99" s="201" t="s">
        <v>2092</v>
      </c>
      <c r="H99" s="2" t="s">
        <v>1484</v>
      </c>
      <c r="I99" s="2" t="s">
        <v>1571</v>
      </c>
      <c r="J99" s="4">
        <v>0</v>
      </c>
      <c r="K99" s="4">
        <v>3867658</v>
      </c>
      <c r="L99" s="4">
        <v>53915</v>
      </c>
      <c r="M99" s="4">
        <v>3921573</v>
      </c>
      <c r="N99" s="4">
        <v>0</v>
      </c>
      <c r="O99" s="4">
        <v>0</v>
      </c>
      <c r="P99" s="4">
        <v>1389815</v>
      </c>
      <c r="Q99" s="4">
        <v>11656</v>
      </c>
      <c r="R99" s="4">
        <v>1401471</v>
      </c>
      <c r="S99" s="4">
        <v>0</v>
      </c>
      <c r="T99" s="4">
        <v>0</v>
      </c>
      <c r="U99" s="4">
        <v>0</v>
      </c>
      <c r="V99" s="4">
        <v>0</v>
      </c>
      <c r="W99" s="3">
        <v>35.934278599999999</v>
      </c>
      <c r="X99" s="3">
        <v>21.619215399999998</v>
      </c>
      <c r="Y99" s="3">
        <v>35.737470700000003</v>
      </c>
      <c r="Z99" s="3">
        <v>46.794180799999999</v>
      </c>
      <c r="AA99" s="3">
        <v>27.487076799999997</v>
      </c>
      <c r="AB99" s="3">
        <v>46.5418375</v>
      </c>
      <c r="AC99" s="3">
        <v>-10.804366799999997</v>
      </c>
      <c r="AD99" s="4">
        <v>1742848</v>
      </c>
      <c r="AE99" s="3">
        <v>-19.5873077</v>
      </c>
      <c r="AF99" s="3">
        <v>35.934278599999999</v>
      </c>
      <c r="AG99" s="3">
        <v>21.619215399999998</v>
      </c>
      <c r="AH99" s="3">
        <v>35.737470700000003</v>
      </c>
      <c r="AI99" s="4">
        <v>1401471</v>
      </c>
      <c r="AJ99" s="3">
        <v>46.794180799999999</v>
      </c>
      <c r="AK99" s="3">
        <v>27.487076799999997</v>
      </c>
      <c r="AL99" s="3">
        <v>46.5418375</v>
      </c>
      <c r="AM99" s="3">
        <v>-10.804366799999997</v>
      </c>
      <c r="AN99" s="4">
        <v>1742848</v>
      </c>
      <c r="AO99" s="3">
        <v>-19.5873077</v>
      </c>
    </row>
    <row r="100" spans="1:41" x14ac:dyDescent="0.2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2091</v>
      </c>
      <c r="G100" s="201" t="s">
        <v>2092</v>
      </c>
      <c r="H100" s="2" t="s">
        <v>1484</v>
      </c>
      <c r="I100" s="2" t="s">
        <v>1572</v>
      </c>
      <c r="J100" s="4">
        <v>0</v>
      </c>
      <c r="K100" s="4">
        <v>1186606</v>
      </c>
      <c r="L100" s="4">
        <v>15150</v>
      </c>
      <c r="M100" s="4">
        <v>1201756</v>
      </c>
      <c r="N100" s="4">
        <v>0</v>
      </c>
      <c r="O100" s="4">
        <v>0</v>
      </c>
      <c r="P100" s="4">
        <v>426398</v>
      </c>
      <c r="Q100" s="4">
        <v>3276</v>
      </c>
      <c r="R100" s="4">
        <v>429674</v>
      </c>
      <c r="S100" s="4">
        <v>0</v>
      </c>
      <c r="T100" s="4">
        <v>0</v>
      </c>
      <c r="U100" s="4">
        <v>0</v>
      </c>
      <c r="V100" s="4">
        <v>0</v>
      </c>
      <c r="W100" s="3">
        <v>35.934252799999996</v>
      </c>
      <c r="X100" s="3">
        <v>21.6237624</v>
      </c>
      <c r="Y100" s="3">
        <v>35.753846899999999</v>
      </c>
      <c r="Z100" s="3">
        <v>46.794180300000001</v>
      </c>
      <c r="AA100" s="3">
        <v>27.484912399999999</v>
      </c>
      <c r="AB100" s="3">
        <v>46.561640199999999</v>
      </c>
      <c r="AC100" s="3">
        <v>-10.8077933</v>
      </c>
      <c r="AD100" s="4">
        <v>531733</v>
      </c>
      <c r="AE100" s="3">
        <v>-19.193655500000002</v>
      </c>
      <c r="AF100" s="3">
        <v>35.934252799999996</v>
      </c>
      <c r="AG100" s="3">
        <v>21.6237624</v>
      </c>
      <c r="AH100" s="3">
        <v>35.753846899999999</v>
      </c>
      <c r="AI100" s="4">
        <v>429674</v>
      </c>
      <c r="AJ100" s="3">
        <v>46.794180300000001</v>
      </c>
      <c r="AK100" s="3">
        <v>27.484912399999999</v>
      </c>
      <c r="AL100" s="3">
        <v>46.561640199999999</v>
      </c>
      <c r="AM100" s="3">
        <v>-10.8077933</v>
      </c>
      <c r="AN100" s="4">
        <v>531733</v>
      </c>
      <c r="AO100" s="3">
        <v>-19.193655500000002</v>
      </c>
    </row>
    <row r="101" spans="1:41" x14ac:dyDescent="0.2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2091</v>
      </c>
      <c r="G101" s="201" t="s">
        <v>2092</v>
      </c>
      <c r="H101" s="2" t="s">
        <v>1484</v>
      </c>
      <c r="I101" s="2" t="s">
        <v>1573</v>
      </c>
      <c r="J101" s="4">
        <v>0</v>
      </c>
      <c r="K101" s="4">
        <v>1970093</v>
      </c>
      <c r="L101" s="4">
        <v>28467</v>
      </c>
      <c r="M101" s="4">
        <v>1998560</v>
      </c>
      <c r="N101" s="4">
        <v>0</v>
      </c>
      <c r="O101" s="4">
        <v>0</v>
      </c>
      <c r="P101" s="4">
        <v>707939</v>
      </c>
      <c r="Q101" s="4">
        <v>6154</v>
      </c>
      <c r="R101" s="4">
        <v>714093</v>
      </c>
      <c r="S101" s="4">
        <v>0</v>
      </c>
      <c r="T101" s="4">
        <v>0</v>
      </c>
      <c r="U101" s="4">
        <v>0</v>
      </c>
      <c r="V101" s="4">
        <v>0</v>
      </c>
      <c r="W101" s="3">
        <v>35.934293499999995</v>
      </c>
      <c r="X101" s="3">
        <v>21.6180138</v>
      </c>
      <c r="Y101" s="3">
        <v>35.730375899999999</v>
      </c>
      <c r="Z101" s="3">
        <v>46.794162700000001</v>
      </c>
      <c r="AA101" s="3">
        <v>27.486262700000001</v>
      </c>
      <c r="AB101" s="3">
        <v>46.535125300000004</v>
      </c>
      <c r="AC101" s="3">
        <v>-10.804749400000006</v>
      </c>
      <c r="AD101" s="4">
        <v>896354</v>
      </c>
      <c r="AE101" s="3">
        <v>-20.333595900000002</v>
      </c>
      <c r="AF101" s="3">
        <v>35.934293499999995</v>
      </c>
      <c r="AG101" s="3">
        <v>21.6180138</v>
      </c>
      <c r="AH101" s="3">
        <v>35.730375899999999</v>
      </c>
      <c r="AI101" s="4">
        <v>714093</v>
      </c>
      <c r="AJ101" s="3">
        <v>46.794162700000001</v>
      </c>
      <c r="AK101" s="3">
        <v>27.486262700000001</v>
      </c>
      <c r="AL101" s="3">
        <v>46.535125300000004</v>
      </c>
      <c r="AM101" s="3">
        <v>-10.804749400000006</v>
      </c>
      <c r="AN101" s="4">
        <v>896354</v>
      </c>
      <c r="AO101" s="3">
        <v>-20.333595900000002</v>
      </c>
    </row>
    <row r="102" spans="1:41" x14ac:dyDescent="0.2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2091</v>
      </c>
      <c r="G102" s="201" t="s">
        <v>2092</v>
      </c>
      <c r="H102" s="2" t="s">
        <v>1484</v>
      </c>
      <c r="I102" s="2" t="s">
        <v>1574</v>
      </c>
      <c r="J102" s="4">
        <v>0</v>
      </c>
      <c r="K102" s="4">
        <v>710959</v>
      </c>
      <c r="L102" s="4">
        <v>10298</v>
      </c>
      <c r="M102" s="4">
        <v>721257</v>
      </c>
      <c r="N102" s="4">
        <v>0</v>
      </c>
      <c r="O102" s="4">
        <v>0</v>
      </c>
      <c r="P102" s="4">
        <v>255478</v>
      </c>
      <c r="Q102" s="4">
        <v>2226</v>
      </c>
      <c r="R102" s="4">
        <v>257704</v>
      </c>
      <c r="S102" s="4">
        <v>0</v>
      </c>
      <c r="T102" s="4">
        <v>0</v>
      </c>
      <c r="U102" s="4">
        <v>0</v>
      </c>
      <c r="V102" s="4">
        <v>0</v>
      </c>
      <c r="W102" s="3">
        <v>35.934280299999998</v>
      </c>
      <c r="X102" s="3">
        <v>21.6158477</v>
      </c>
      <c r="Y102" s="3">
        <v>35.729843900000006</v>
      </c>
      <c r="Z102" s="3">
        <v>46.794232800000003</v>
      </c>
      <c r="AA102" s="3">
        <v>27.492511800000003</v>
      </c>
      <c r="AB102" s="3">
        <v>46.527520100000004</v>
      </c>
      <c r="AC102" s="3">
        <v>-10.797676199999998</v>
      </c>
      <c r="AD102" s="4">
        <v>314761</v>
      </c>
      <c r="AE102" s="3">
        <v>-18.127086900000002</v>
      </c>
      <c r="AF102" s="3">
        <v>35.934280299999998</v>
      </c>
      <c r="AG102" s="3">
        <v>21.6158477</v>
      </c>
      <c r="AH102" s="3">
        <v>35.729843900000006</v>
      </c>
      <c r="AI102" s="4">
        <v>257704</v>
      </c>
      <c r="AJ102" s="3">
        <v>46.794232800000003</v>
      </c>
      <c r="AK102" s="3">
        <v>27.492511800000003</v>
      </c>
      <c r="AL102" s="3">
        <v>46.527520100000004</v>
      </c>
      <c r="AM102" s="3">
        <v>-10.797676199999998</v>
      </c>
      <c r="AN102" s="4">
        <v>314761</v>
      </c>
      <c r="AO102" s="3">
        <v>-18.127086900000002</v>
      </c>
    </row>
    <row r="103" spans="1:41" x14ac:dyDescent="0.2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2091</v>
      </c>
      <c r="G103" s="201" t="s">
        <v>2092</v>
      </c>
      <c r="H103" s="2" t="s">
        <v>1484</v>
      </c>
      <c r="I103" s="2" t="s">
        <v>1575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3">
        <v>0</v>
      </c>
      <c r="X103" s="3">
        <v>0</v>
      </c>
      <c r="Y103" s="3">
        <v>0</v>
      </c>
      <c r="Z103" s="3">
        <v>100</v>
      </c>
      <c r="AA103" s="3">
        <v>0</v>
      </c>
      <c r="AB103" s="3">
        <v>100</v>
      </c>
      <c r="AC103" s="3">
        <v>-100</v>
      </c>
      <c r="AD103" s="4">
        <v>136952</v>
      </c>
      <c r="AE103" s="3">
        <v>0</v>
      </c>
      <c r="AF103" s="3">
        <v>0</v>
      </c>
      <c r="AG103" s="3">
        <v>0</v>
      </c>
      <c r="AH103" s="3">
        <v>0</v>
      </c>
      <c r="AI103" s="4">
        <v>0</v>
      </c>
      <c r="AJ103" s="3">
        <v>100</v>
      </c>
      <c r="AK103" s="3">
        <v>0</v>
      </c>
      <c r="AL103" s="3">
        <v>100</v>
      </c>
      <c r="AM103" s="3">
        <v>-100</v>
      </c>
      <c r="AN103" s="4">
        <v>136952</v>
      </c>
      <c r="AO103" s="3">
        <v>0</v>
      </c>
    </row>
    <row r="104" spans="1:41" x14ac:dyDescent="0.2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2091</v>
      </c>
      <c r="G104" s="201" t="s">
        <v>2092</v>
      </c>
      <c r="H104" s="2" t="s">
        <v>1484</v>
      </c>
      <c r="I104" s="2" t="s">
        <v>1576</v>
      </c>
      <c r="J104" s="4">
        <v>0</v>
      </c>
      <c r="K104" s="4">
        <v>256195</v>
      </c>
      <c r="L104" s="4">
        <v>8254</v>
      </c>
      <c r="M104" s="4">
        <v>264449</v>
      </c>
      <c r="N104" s="4">
        <v>0</v>
      </c>
      <c r="O104" s="4">
        <v>0</v>
      </c>
      <c r="P104" s="4">
        <v>225411</v>
      </c>
      <c r="Q104" s="4">
        <v>651</v>
      </c>
      <c r="R104" s="4">
        <v>226062</v>
      </c>
      <c r="S104" s="4">
        <v>0</v>
      </c>
      <c r="T104" s="4">
        <v>0</v>
      </c>
      <c r="U104" s="4">
        <v>0</v>
      </c>
      <c r="V104" s="4">
        <v>0</v>
      </c>
      <c r="W104" s="3">
        <v>87.984152699999996</v>
      </c>
      <c r="X104" s="3">
        <v>7.8870850000000008</v>
      </c>
      <c r="Y104" s="3">
        <v>85.484157600000003</v>
      </c>
      <c r="Z104" s="3">
        <v>92.107005600000008</v>
      </c>
      <c r="AA104" s="3">
        <v>9.5679473999999995</v>
      </c>
      <c r="AB104" s="3">
        <v>89.974507500000001</v>
      </c>
      <c r="AC104" s="3">
        <v>-4.4903498999999982</v>
      </c>
      <c r="AD104" s="4">
        <v>232944</v>
      </c>
      <c r="AE104" s="3">
        <v>-2.9543580999999999</v>
      </c>
      <c r="AF104" s="3">
        <v>87.984152699999996</v>
      </c>
      <c r="AG104" s="3">
        <v>7.8870850000000008</v>
      </c>
      <c r="AH104" s="3">
        <v>85.484157600000003</v>
      </c>
      <c r="AI104" s="4">
        <v>226062</v>
      </c>
      <c r="AJ104" s="3">
        <v>92.107005600000008</v>
      </c>
      <c r="AK104" s="3">
        <v>9.5679473999999995</v>
      </c>
      <c r="AL104" s="3">
        <v>89.974507500000001</v>
      </c>
      <c r="AM104" s="3">
        <v>-4.4903498999999982</v>
      </c>
      <c r="AN104" s="4">
        <v>232944</v>
      </c>
      <c r="AO104" s="3">
        <v>-2.9543580999999999</v>
      </c>
    </row>
    <row r="105" spans="1:41" x14ac:dyDescent="0.2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2091</v>
      </c>
      <c r="G105" s="201" t="s">
        <v>2092</v>
      </c>
      <c r="H105" s="2" t="s">
        <v>1484</v>
      </c>
      <c r="I105" s="2" t="s">
        <v>1999</v>
      </c>
      <c r="J105" s="4">
        <v>0</v>
      </c>
      <c r="K105" s="4">
        <v>2452</v>
      </c>
      <c r="L105" s="4">
        <v>0</v>
      </c>
      <c r="M105" s="4">
        <v>2452</v>
      </c>
      <c r="N105" s="4">
        <v>0</v>
      </c>
      <c r="O105" s="4">
        <v>0</v>
      </c>
      <c r="P105" s="4">
        <v>2452</v>
      </c>
      <c r="Q105" s="4">
        <v>0</v>
      </c>
      <c r="R105" s="4">
        <v>2452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2242</v>
      </c>
      <c r="AE105" s="3">
        <v>9.3666368999999996</v>
      </c>
      <c r="AF105" s="3">
        <v>100</v>
      </c>
      <c r="AG105" s="3">
        <v>0</v>
      </c>
      <c r="AH105" s="3">
        <v>100</v>
      </c>
      <c r="AI105" s="4">
        <v>2452</v>
      </c>
      <c r="AJ105" s="3">
        <v>100</v>
      </c>
      <c r="AK105" s="3">
        <v>0</v>
      </c>
      <c r="AL105" s="3">
        <v>100</v>
      </c>
      <c r="AM105" s="3">
        <v>0</v>
      </c>
      <c r="AN105" s="4">
        <v>2242</v>
      </c>
      <c r="AO105" s="3">
        <v>9.3666368999999996</v>
      </c>
    </row>
    <row r="106" spans="1:41" x14ac:dyDescent="0.2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2091</v>
      </c>
      <c r="G106" s="201" t="s">
        <v>2092</v>
      </c>
      <c r="H106" s="2" t="s">
        <v>1484</v>
      </c>
      <c r="I106" s="2" t="s">
        <v>2000</v>
      </c>
      <c r="J106" s="4">
        <v>0</v>
      </c>
      <c r="K106" s="4">
        <v>253743</v>
      </c>
      <c r="L106" s="4">
        <v>8254</v>
      </c>
      <c r="M106" s="4">
        <v>261997</v>
      </c>
      <c r="N106" s="4">
        <v>0</v>
      </c>
      <c r="O106" s="4">
        <v>0</v>
      </c>
      <c r="P106" s="4">
        <v>222959</v>
      </c>
      <c r="Q106" s="4">
        <v>651</v>
      </c>
      <c r="R106" s="4">
        <v>223610</v>
      </c>
      <c r="S106" s="4">
        <v>0</v>
      </c>
      <c r="T106" s="4">
        <v>0</v>
      </c>
      <c r="U106" s="4">
        <v>0</v>
      </c>
      <c r="V106" s="4">
        <v>0</v>
      </c>
      <c r="W106" s="3">
        <v>87.868039699999997</v>
      </c>
      <c r="X106" s="3">
        <v>7.8870850000000008</v>
      </c>
      <c r="Y106" s="3">
        <v>85.348305499999995</v>
      </c>
      <c r="Z106" s="3">
        <v>92.036212500000005</v>
      </c>
      <c r="AA106" s="3">
        <v>9.5679473999999995</v>
      </c>
      <c r="AB106" s="3">
        <v>89.886931199999992</v>
      </c>
      <c r="AC106" s="3">
        <v>-4.5386256999999972</v>
      </c>
      <c r="AD106" s="4">
        <v>230702</v>
      </c>
      <c r="AE106" s="3">
        <v>-3.0740956000000002</v>
      </c>
      <c r="AF106" s="3">
        <v>87.868039699999997</v>
      </c>
      <c r="AG106" s="3">
        <v>7.8870850000000008</v>
      </c>
      <c r="AH106" s="3">
        <v>85.348305499999995</v>
      </c>
      <c r="AI106" s="4">
        <v>223610</v>
      </c>
      <c r="AJ106" s="3">
        <v>92.036212500000005</v>
      </c>
      <c r="AK106" s="3">
        <v>9.5679473999999995</v>
      </c>
      <c r="AL106" s="3">
        <v>89.886931199999992</v>
      </c>
      <c r="AM106" s="3">
        <v>-4.5386256999999972</v>
      </c>
      <c r="AN106" s="4">
        <v>230702</v>
      </c>
      <c r="AO106" s="3">
        <v>-3.0740956000000002</v>
      </c>
    </row>
    <row r="107" spans="1:41" x14ac:dyDescent="0.2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2091</v>
      </c>
      <c r="G107" s="201" t="s">
        <v>2092</v>
      </c>
      <c r="H107" s="2" t="s">
        <v>1484</v>
      </c>
      <c r="I107" s="203" t="s">
        <v>1961</v>
      </c>
      <c r="J107" s="4">
        <v>0</v>
      </c>
      <c r="K107" s="4">
        <v>81131</v>
      </c>
      <c r="L107" s="4">
        <v>0</v>
      </c>
      <c r="M107" s="4">
        <v>81131</v>
      </c>
      <c r="N107" s="4">
        <v>0</v>
      </c>
      <c r="O107" s="4">
        <v>0</v>
      </c>
      <c r="P107" s="4">
        <v>81131</v>
      </c>
      <c r="Q107" s="4">
        <v>0</v>
      </c>
      <c r="R107" s="4">
        <v>81131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0</v>
      </c>
      <c r="Y107" s="3">
        <v>100</v>
      </c>
      <c r="Z107" s="3">
        <v>77.590364499999993</v>
      </c>
      <c r="AA107" s="3">
        <v>0</v>
      </c>
      <c r="AB107" s="3">
        <v>77.590364499999993</v>
      </c>
      <c r="AC107" s="3">
        <v>22.409635500000007</v>
      </c>
      <c r="AD107" s="4">
        <v>62101</v>
      </c>
      <c r="AE107" s="3">
        <v>30.643628899999996</v>
      </c>
      <c r="AF107" s="3">
        <v>100</v>
      </c>
      <c r="AG107" s="3">
        <v>0</v>
      </c>
      <c r="AH107" s="3">
        <v>100</v>
      </c>
      <c r="AI107" s="4">
        <v>81131</v>
      </c>
      <c r="AJ107" s="3">
        <v>77.590364499999993</v>
      </c>
      <c r="AK107" s="3">
        <v>0</v>
      </c>
      <c r="AL107" s="3">
        <v>77.590364499999993</v>
      </c>
      <c r="AM107" s="3">
        <v>22.409635500000007</v>
      </c>
      <c r="AN107" s="4">
        <v>62101</v>
      </c>
      <c r="AO107" s="3">
        <v>30.643628899999996</v>
      </c>
    </row>
    <row r="108" spans="1:41" x14ac:dyDescent="0.2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2091</v>
      </c>
      <c r="G108" s="201" t="s">
        <v>2092</v>
      </c>
      <c r="H108" s="2" t="s">
        <v>1484</v>
      </c>
      <c r="I108" s="2" t="s">
        <v>1962</v>
      </c>
      <c r="J108" s="4">
        <v>0</v>
      </c>
      <c r="K108" s="4">
        <v>96</v>
      </c>
      <c r="L108" s="4">
        <v>0</v>
      </c>
      <c r="M108" s="4">
        <v>96</v>
      </c>
      <c r="N108" s="4">
        <v>0</v>
      </c>
      <c r="O108" s="4">
        <v>0</v>
      </c>
      <c r="P108" s="4">
        <v>96</v>
      </c>
      <c r="Q108" s="4">
        <v>0</v>
      </c>
      <c r="R108" s="4">
        <v>96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210</v>
      </c>
      <c r="AE108" s="3">
        <v>-54.285714299999995</v>
      </c>
      <c r="AF108" s="3">
        <v>100</v>
      </c>
      <c r="AG108" s="3">
        <v>0</v>
      </c>
      <c r="AH108" s="3">
        <v>100</v>
      </c>
      <c r="AI108" s="4">
        <v>96</v>
      </c>
      <c r="AJ108" s="3">
        <v>100</v>
      </c>
      <c r="AK108" s="3">
        <v>0</v>
      </c>
      <c r="AL108" s="3">
        <v>100</v>
      </c>
      <c r="AM108" s="3">
        <v>0</v>
      </c>
      <c r="AN108" s="4">
        <v>210</v>
      </c>
      <c r="AO108" s="3">
        <v>-54.285714299999995</v>
      </c>
    </row>
    <row r="109" spans="1:41" x14ac:dyDescent="0.2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2091</v>
      </c>
      <c r="G109" s="201" t="s">
        <v>2092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2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2091</v>
      </c>
      <c r="G110" s="201" t="s">
        <v>2092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2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2091</v>
      </c>
      <c r="G111" s="201" t="s">
        <v>2092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2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2091</v>
      </c>
      <c r="G112" s="201" t="s">
        <v>2092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" x14ac:dyDescent="0.2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2091</v>
      </c>
      <c r="G113" s="201" t="s">
        <v>2092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2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2091</v>
      </c>
      <c r="G114" s="201" t="s">
        <v>2092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2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2091</v>
      </c>
      <c r="G115" s="201" t="s">
        <v>2092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2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2091</v>
      </c>
      <c r="G116" s="201" t="s">
        <v>2092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2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2091</v>
      </c>
      <c r="G117" s="201" t="s">
        <v>2092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2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2091</v>
      </c>
      <c r="G118" s="201" t="s">
        <v>2092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2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2091</v>
      </c>
      <c r="G119" s="201" t="s">
        <v>2092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2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2091</v>
      </c>
      <c r="G120" s="201" t="s">
        <v>2092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2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2091</v>
      </c>
      <c r="G121" s="201" t="s">
        <v>2092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2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2091</v>
      </c>
      <c r="G122" s="201" t="s">
        <v>2092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2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2091</v>
      </c>
      <c r="G123" s="201" t="s">
        <v>2092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2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2091</v>
      </c>
      <c r="G124" s="201" t="s">
        <v>2092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2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2091</v>
      </c>
      <c r="G125" s="201" t="s">
        <v>2092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2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2091</v>
      </c>
      <c r="G126" s="201" t="s">
        <v>2092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2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2091</v>
      </c>
      <c r="G127" s="201" t="s">
        <v>2092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2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2091</v>
      </c>
      <c r="G128" s="201" t="s">
        <v>2092</v>
      </c>
      <c r="H128" s="2" t="s">
        <v>1484</v>
      </c>
      <c r="I128" s="2" t="s">
        <v>1981</v>
      </c>
      <c r="J128" s="4">
        <v>0</v>
      </c>
      <c r="K128" s="4">
        <v>6837362</v>
      </c>
      <c r="L128" s="4">
        <v>113892</v>
      </c>
      <c r="M128" s="4">
        <v>6951254</v>
      </c>
      <c r="N128" s="4">
        <v>0</v>
      </c>
      <c r="O128" s="4">
        <v>0</v>
      </c>
      <c r="P128" s="4">
        <v>2556635</v>
      </c>
      <c r="Q128" s="4">
        <v>21222</v>
      </c>
      <c r="R128" s="4">
        <v>2577857</v>
      </c>
      <c r="S128" s="4">
        <v>0</v>
      </c>
      <c r="T128" s="4">
        <v>0</v>
      </c>
      <c r="U128" s="4">
        <v>0</v>
      </c>
      <c r="V128" s="4">
        <v>0</v>
      </c>
      <c r="W128" s="3">
        <v>37.392125799999995</v>
      </c>
      <c r="X128" s="3">
        <v>18.633442200000001</v>
      </c>
      <c r="Y128" s="3">
        <v>37.084776400000003</v>
      </c>
      <c r="Z128" s="3">
        <v>43.197147600000001</v>
      </c>
      <c r="AA128" s="3">
        <v>20.992664099999999</v>
      </c>
      <c r="AB128" s="3">
        <v>42.854138200000001</v>
      </c>
      <c r="AC128" s="3">
        <v>-5.7693617999999987</v>
      </c>
      <c r="AD128" s="4">
        <v>2809726</v>
      </c>
      <c r="AE128" s="3">
        <v>-8.2523704999999996</v>
      </c>
      <c r="AF128" s="3">
        <v>37.392125799999995</v>
      </c>
      <c r="AG128" s="3">
        <v>18.633442200000001</v>
      </c>
      <c r="AH128" s="3">
        <v>37.084776400000003</v>
      </c>
      <c r="AI128" s="4">
        <v>2577857</v>
      </c>
      <c r="AJ128" s="3">
        <v>43.197147600000001</v>
      </c>
      <c r="AK128" s="3">
        <v>20.992664099999999</v>
      </c>
      <c r="AL128" s="3">
        <v>42.854138200000001</v>
      </c>
      <c r="AM128" s="3">
        <v>-5.7693617999999987</v>
      </c>
      <c r="AN128" s="4">
        <v>2809726</v>
      </c>
      <c r="AO128" s="3">
        <v>-8.2523704999999996</v>
      </c>
    </row>
    <row r="129" spans="1:41" x14ac:dyDescent="0.2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2091</v>
      </c>
      <c r="G129" s="201" t="s">
        <v>2092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2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2091</v>
      </c>
      <c r="G130" s="201" t="s">
        <v>2092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2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2091</v>
      </c>
      <c r="G131" s="201" t="s">
        <v>2092</v>
      </c>
      <c r="H131" s="2" t="s">
        <v>1505</v>
      </c>
      <c r="I131" s="2" t="s">
        <v>1988</v>
      </c>
      <c r="J131" s="4">
        <v>0</v>
      </c>
      <c r="K131" s="4">
        <v>16775084</v>
      </c>
      <c r="L131" s="4">
        <v>291693</v>
      </c>
      <c r="M131" s="4">
        <v>17066777</v>
      </c>
      <c r="N131" s="4">
        <v>0</v>
      </c>
      <c r="O131" s="4">
        <v>0</v>
      </c>
      <c r="P131" s="4">
        <v>7528532</v>
      </c>
      <c r="Q131" s="4">
        <v>45492</v>
      </c>
      <c r="R131" s="4">
        <v>7574024</v>
      </c>
      <c r="S131" s="4">
        <v>0</v>
      </c>
      <c r="T131" s="4">
        <v>0</v>
      </c>
      <c r="U131" s="4">
        <v>0</v>
      </c>
      <c r="V131" s="4">
        <v>0</v>
      </c>
      <c r="W131" s="3">
        <v>44.8792507</v>
      </c>
      <c r="X131" s="3">
        <v>15.595849100000001</v>
      </c>
      <c r="Y131" s="3">
        <v>44.37876</v>
      </c>
      <c r="Z131" s="3">
        <v>44.254765299999995</v>
      </c>
      <c r="AA131" s="3">
        <v>14.1080915</v>
      </c>
      <c r="AB131" s="3">
        <v>43.731850300000005</v>
      </c>
      <c r="AC131" s="3">
        <v>0.64690969999999481</v>
      </c>
      <c r="AD131" s="4">
        <v>6800995</v>
      </c>
      <c r="AE131" s="3">
        <v>11.366410399999999</v>
      </c>
      <c r="AF131" s="3">
        <v>44.8792507</v>
      </c>
      <c r="AG131" s="3">
        <v>15.595849100000001</v>
      </c>
      <c r="AH131" s="3">
        <v>44.37876</v>
      </c>
      <c r="AI131" s="4">
        <v>7574024</v>
      </c>
      <c r="AJ131" s="3">
        <v>44.254765299999995</v>
      </c>
      <c r="AK131" s="3">
        <v>14.1080915</v>
      </c>
      <c r="AL131" s="3">
        <v>43.731850300000005</v>
      </c>
      <c r="AM131" s="3">
        <v>0.64690969999999481</v>
      </c>
      <c r="AN131" s="4">
        <v>6800995</v>
      </c>
      <c r="AO131" s="3">
        <v>11.366410399999999</v>
      </c>
    </row>
    <row r="132" spans="1:41" x14ac:dyDescent="0.2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2091</v>
      </c>
      <c r="G132" s="201" t="s">
        <v>2092</v>
      </c>
      <c r="H132" s="2" t="s">
        <v>1505</v>
      </c>
      <c r="I132" s="2" t="s">
        <v>1989</v>
      </c>
      <c r="J132" s="4">
        <v>0</v>
      </c>
      <c r="K132" s="4">
        <v>16775084</v>
      </c>
      <c r="L132" s="4">
        <v>291693</v>
      </c>
      <c r="M132" s="4">
        <v>17066777</v>
      </c>
      <c r="N132" s="4">
        <v>0</v>
      </c>
      <c r="O132" s="4">
        <v>0</v>
      </c>
      <c r="P132" s="4">
        <v>7528532</v>
      </c>
      <c r="Q132" s="4">
        <v>45492</v>
      </c>
      <c r="R132" s="4">
        <v>7574024</v>
      </c>
      <c r="S132" s="4">
        <v>0</v>
      </c>
      <c r="T132" s="4">
        <v>0</v>
      </c>
      <c r="U132" s="4">
        <v>0</v>
      </c>
      <c r="V132" s="4">
        <v>0</v>
      </c>
      <c r="W132" s="3">
        <v>44.8792507</v>
      </c>
      <c r="X132" s="3">
        <v>15.595849100000001</v>
      </c>
      <c r="Y132" s="3">
        <v>44.37876</v>
      </c>
      <c r="Z132" s="3">
        <v>44.254765299999995</v>
      </c>
      <c r="AA132" s="3">
        <v>14.1080915</v>
      </c>
      <c r="AB132" s="3">
        <v>43.731850300000005</v>
      </c>
      <c r="AC132" s="3">
        <v>0.64690969999999481</v>
      </c>
      <c r="AD132" s="4">
        <v>6800995</v>
      </c>
      <c r="AE132" s="3">
        <v>11.366410399999999</v>
      </c>
      <c r="AF132" s="3">
        <v>44.8792507</v>
      </c>
      <c r="AG132" s="3">
        <v>15.595849100000001</v>
      </c>
      <c r="AH132" s="3">
        <v>44.37876</v>
      </c>
      <c r="AI132" s="4">
        <v>7574024</v>
      </c>
      <c r="AJ132" s="3">
        <v>44.254765299999995</v>
      </c>
      <c r="AK132" s="3">
        <v>14.1080915</v>
      </c>
      <c r="AL132" s="3">
        <v>43.731850300000005</v>
      </c>
      <c r="AM132" s="3">
        <v>0.64690969999999481</v>
      </c>
      <c r="AN132" s="4">
        <v>6800995</v>
      </c>
      <c r="AO132" s="3">
        <v>11.366410399999999</v>
      </c>
    </row>
    <row r="133" spans="1:41" x14ac:dyDescent="0.2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2091</v>
      </c>
      <c r="G133" s="201" t="s">
        <v>2092</v>
      </c>
      <c r="H133" s="2" t="s">
        <v>1505</v>
      </c>
      <c r="I133" s="2" t="s">
        <v>1990</v>
      </c>
      <c r="J133" s="4">
        <v>0</v>
      </c>
      <c r="K133" s="4">
        <v>6844746</v>
      </c>
      <c r="L133" s="4">
        <v>160167</v>
      </c>
      <c r="M133" s="4">
        <v>7004913</v>
      </c>
      <c r="N133" s="4">
        <v>0</v>
      </c>
      <c r="O133" s="4">
        <v>0</v>
      </c>
      <c r="P133" s="4">
        <v>2431934</v>
      </c>
      <c r="Q133" s="4">
        <v>22589</v>
      </c>
      <c r="R133" s="4">
        <v>2454523</v>
      </c>
      <c r="S133" s="4">
        <v>0</v>
      </c>
      <c r="T133" s="4">
        <v>0</v>
      </c>
      <c r="U133" s="4">
        <v>0</v>
      </c>
      <c r="V133" s="4">
        <v>0</v>
      </c>
      <c r="W133" s="3">
        <v>35.5299379</v>
      </c>
      <c r="X133" s="3">
        <v>14.103404599999999</v>
      </c>
      <c r="Y133" s="3">
        <v>35.040021199999998</v>
      </c>
      <c r="Z133" s="3">
        <v>32.515652900000006</v>
      </c>
      <c r="AA133" s="3">
        <v>13.759907499999999</v>
      </c>
      <c r="AB133" s="3">
        <v>32.046853300000002</v>
      </c>
      <c r="AC133" s="3">
        <v>2.993167899999996</v>
      </c>
      <c r="AD133" s="4">
        <v>1952468</v>
      </c>
      <c r="AE133" s="3">
        <v>25.713865699999999</v>
      </c>
      <c r="AF133" s="3">
        <v>35.5299379</v>
      </c>
      <c r="AG133" s="3">
        <v>14.103404599999999</v>
      </c>
      <c r="AH133" s="3">
        <v>35.040021199999998</v>
      </c>
      <c r="AI133" s="4">
        <v>2454523</v>
      </c>
      <c r="AJ133" s="3">
        <v>32.515652900000006</v>
      </c>
      <c r="AK133" s="3">
        <v>13.759907499999999</v>
      </c>
      <c r="AL133" s="3">
        <v>32.046853300000002</v>
      </c>
      <c r="AM133" s="3">
        <v>2.993167899999996</v>
      </c>
      <c r="AN133" s="4">
        <v>1952468</v>
      </c>
      <c r="AO133" s="3">
        <v>25.713865699999999</v>
      </c>
    </row>
    <row r="134" spans="1:41" x14ac:dyDescent="0.2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2091</v>
      </c>
      <c r="G134" s="201" t="s">
        <v>2092</v>
      </c>
      <c r="H134" s="2" t="s">
        <v>1505</v>
      </c>
      <c r="I134" s="2" t="s">
        <v>1991</v>
      </c>
      <c r="J134" s="4">
        <v>0</v>
      </c>
      <c r="K134" s="4">
        <v>6232288</v>
      </c>
      <c r="L134" s="4">
        <v>152471</v>
      </c>
      <c r="M134" s="4">
        <v>6384759</v>
      </c>
      <c r="N134" s="4">
        <v>0</v>
      </c>
      <c r="O134" s="4">
        <v>0</v>
      </c>
      <c r="P134" s="4">
        <v>1840030</v>
      </c>
      <c r="Q134" s="4">
        <v>21979</v>
      </c>
      <c r="R134" s="4">
        <v>1862009</v>
      </c>
      <c r="S134" s="4">
        <v>0</v>
      </c>
      <c r="T134" s="4">
        <v>0</v>
      </c>
      <c r="U134" s="4">
        <v>0</v>
      </c>
      <c r="V134" s="4">
        <v>0</v>
      </c>
      <c r="W134" s="3">
        <v>29.524149100000002</v>
      </c>
      <c r="X134" s="3">
        <v>14.4152003</v>
      </c>
      <c r="Y134" s="3">
        <v>29.163340399999999</v>
      </c>
      <c r="Z134" s="3">
        <v>26.347125799999997</v>
      </c>
      <c r="AA134" s="3">
        <v>14.144278399999999</v>
      </c>
      <c r="AB134" s="3">
        <v>26.0278618</v>
      </c>
      <c r="AC134" s="3">
        <v>3.135478599999999</v>
      </c>
      <c r="AD134" s="4">
        <v>1448963</v>
      </c>
      <c r="AE134" s="3">
        <v>28.506318000000004</v>
      </c>
      <c r="AF134" s="3">
        <v>29.524149100000002</v>
      </c>
      <c r="AG134" s="3">
        <v>14.4152003</v>
      </c>
      <c r="AH134" s="3">
        <v>29.163340399999999</v>
      </c>
      <c r="AI134" s="4">
        <v>1862009</v>
      </c>
      <c r="AJ134" s="3">
        <v>26.347125799999997</v>
      </c>
      <c r="AK134" s="3">
        <v>14.144278399999999</v>
      </c>
      <c r="AL134" s="3">
        <v>26.0278618</v>
      </c>
      <c r="AM134" s="3">
        <v>3.135478599999999</v>
      </c>
      <c r="AN134" s="4">
        <v>1448963</v>
      </c>
      <c r="AO134" s="3">
        <v>28.506318000000004</v>
      </c>
    </row>
    <row r="135" spans="1:41" x14ac:dyDescent="0.2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2091</v>
      </c>
      <c r="G135" s="201" t="s">
        <v>2092</v>
      </c>
      <c r="H135" s="2" t="s">
        <v>1505</v>
      </c>
      <c r="I135" s="2" t="s">
        <v>1992</v>
      </c>
      <c r="J135" s="4">
        <v>0</v>
      </c>
      <c r="K135" s="4">
        <v>172909</v>
      </c>
      <c r="L135" s="4">
        <v>4753</v>
      </c>
      <c r="M135" s="4">
        <v>177662</v>
      </c>
      <c r="N135" s="4">
        <v>0</v>
      </c>
      <c r="O135" s="4">
        <v>0</v>
      </c>
      <c r="P135" s="4">
        <v>51050</v>
      </c>
      <c r="Q135" s="4">
        <v>685</v>
      </c>
      <c r="R135" s="4">
        <v>51735</v>
      </c>
      <c r="S135" s="4">
        <v>0</v>
      </c>
      <c r="T135" s="4">
        <v>0</v>
      </c>
      <c r="U135" s="4">
        <v>0</v>
      </c>
      <c r="V135" s="4">
        <v>0</v>
      </c>
      <c r="W135" s="3">
        <v>29.5242006</v>
      </c>
      <c r="X135" s="3">
        <v>14.411950300000001</v>
      </c>
      <c r="Y135" s="3">
        <v>29.119901799999997</v>
      </c>
      <c r="Z135" s="3">
        <v>26.346905</v>
      </c>
      <c r="AA135" s="3">
        <v>14.146124800000001</v>
      </c>
      <c r="AB135" s="3">
        <v>26.030216200000002</v>
      </c>
      <c r="AC135" s="3">
        <v>3.0896855999999957</v>
      </c>
      <c r="AD135" s="4">
        <v>45158</v>
      </c>
      <c r="AE135" s="3">
        <v>14.564418300000002</v>
      </c>
      <c r="AF135" s="3">
        <v>29.5242006</v>
      </c>
      <c r="AG135" s="3">
        <v>14.411950300000001</v>
      </c>
      <c r="AH135" s="3">
        <v>29.119901799999997</v>
      </c>
      <c r="AI135" s="4">
        <v>51735</v>
      </c>
      <c r="AJ135" s="3">
        <v>26.346905</v>
      </c>
      <c r="AK135" s="3">
        <v>14.146124800000001</v>
      </c>
      <c r="AL135" s="3">
        <v>26.030216200000002</v>
      </c>
      <c r="AM135" s="3">
        <v>3.0896855999999957</v>
      </c>
      <c r="AN135" s="4">
        <v>45158</v>
      </c>
      <c r="AO135" s="3">
        <v>14.564418300000002</v>
      </c>
    </row>
    <row r="136" spans="1:41" x14ac:dyDescent="0.2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2091</v>
      </c>
      <c r="G136" s="201" t="s">
        <v>2092</v>
      </c>
      <c r="H136" s="2" t="s">
        <v>1505</v>
      </c>
      <c r="I136" s="2" t="s">
        <v>1993</v>
      </c>
      <c r="J136" s="4">
        <v>0</v>
      </c>
      <c r="K136" s="4">
        <v>6059379</v>
      </c>
      <c r="L136" s="4">
        <v>147718</v>
      </c>
      <c r="M136" s="4">
        <v>6207097</v>
      </c>
      <c r="N136" s="4">
        <v>0</v>
      </c>
      <c r="O136" s="4">
        <v>0</v>
      </c>
      <c r="P136" s="4">
        <v>1788980</v>
      </c>
      <c r="Q136" s="4">
        <v>21294</v>
      </c>
      <c r="R136" s="4">
        <v>1810274</v>
      </c>
      <c r="S136" s="4">
        <v>0</v>
      </c>
      <c r="T136" s="4">
        <v>0</v>
      </c>
      <c r="U136" s="4">
        <v>0</v>
      </c>
      <c r="V136" s="4">
        <v>0</v>
      </c>
      <c r="W136" s="3">
        <v>29.524147599999999</v>
      </c>
      <c r="X136" s="3">
        <v>14.415304800000001</v>
      </c>
      <c r="Y136" s="3">
        <v>29.164583700000001</v>
      </c>
      <c r="Z136" s="3">
        <v>26.347132899999998</v>
      </c>
      <c r="AA136" s="3">
        <v>14.144219499999998</v>
      </c>
      <c r="AB136" s="3">
        <v>26.0277861</v>
      </c>
      <c r="AC136" s="3">
        <v>3.1367976000000013</v>
      </c>
      <c r="AD136" s="4">
        <v>1403805</v>
      </c>
      <c r="AE136" s="3">
        <v>28.954805</v>
      </c>
      <c r="AF136" s="3">
        <v>29.524147599999999</v>
      </c>
      <c r="AG136" s="3">
        <v>14.415304800000001</v>
      </c>
      <c r="AH136" s="3">
        <v>29.164583700000001</v>
      </c>
      <c r="AI136" s="4">
        <v>1810274</v>
      </c>
      <c r="AJ136" s="3">
        <v>26.347132899999998</v>
      </c>
      <c r="AK136" s="3">
        <v>14.144219499999998</v>
      </c>
      <c r="AL136" s="3">
        <v>26.0277861</v>
      </c>
      <c r="AM136" s="3">
        <v>3.1367976000000013</v>
      </c>
      <c r="AN136" s="4">
        <v>1403805</v>
      </c>
      <c r="AO136" s="3">
        <v>28.954805</v>
      </c>
    </row>
    <row r="137" spans="1:41" x14ac:dyDescent="0.2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2091</v>
      </c>
      <c r="G137" s="201" t="s">
        <v>2092</v>
      </c>
      <c r="H137" s="2" t="s">
        <v>1505</v>
      </c>
      <c r="I137" s="2" t="s">
        <v>1994</v>
      </c>
      <c r="J137" s="4">
        <v>0</v>
      </c>
      <c r="K137" s="4">
        <v>17327</v>
      </c>
      <c r="L137" s="4">
        <v>0</v>
      </c>
      <c r="M137" s="4">
        <v>17327</v>
      </c>
      <c r="N137" s="4">
        <v>0</v>
      </c>
      <c r="O137" s="4">
        <v>0</v>
      </c>
      <c r="P137" s="4">
        <v>17327</v>
      </c>
      <c r="Q137" s="4">
        <v>0</v>
      </c>
      <c r="R137" s="4">
        <v>17327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8316</v>
      </c>
      <c r="AE137" s="3">
        <v>108.3573834</v>
      </c>
      <c r="AF137" s="3">
        <v>100</v>
      </c>
      <c r="AG137" s="3">
        <v>0</v>
      </c>
      <c r="AH137" s="3">
        <v>100</v>
      </c>
      <c r="AI137" s="4">
        <v>17327</v>
      </c>
      <c r="AJ137" s="3">
        <v>100</v>
      </c>
      <c r="AK137" s="3">
        <v>0</v>
      </c>
      <c r="AL137" s="3">
        <v>100</v>
      </c>
      <c r="AM137" s="3">
        <v>0</v>
      </c>
      <c r="AN137" s="4">
        <v>8316</v>
      </c>
      <c r="AO137" s="3">
        <v>108.3573834</v>
      </c>
    </row>
    <row r="138" spans="1:41" x14ac:dyDescent="0.2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2091</v>
      </c>
      <c r="G138" s="201" t="s">
        <v>2092</v>
      </c>
      <c r="H138" s="2" t="s">
        <v>1505</v>
      </c>
      <c r="I138" s="2" t="s">
        <v>1995</v>
      </c>
      <c r="J138" s="4">
        <v>0</v>
      </c>
      <c r="K138" s="4">
        <v>612458</v>
      </c>
      <c r="L138" s="4">
        <v>7696</v>
      </c>
      <c r="M138" s="4">
        <v>620154</v>
      </c>
      <c r="N138" s="4">
        <v>0</v>
      </c>
      <c r="O138" s="4">
        <v>0</v>
      </c>
      <c r="P138" s="4">
        <v>591904</v>
      </c>
      <c r="Q138" s="4">
        <v>610</v>
      </c>
      <c r="R138" s="4">
        <v>592514</v>
      </c>
      <c r="S138" s="4">
        <v>0</v>
      </c>
      <c r="T138" s="4">
        <v>0</v>
      </c>
      <c r="U138" s="4">
        <v>0</v>
      </c>
      <c r="V138" s="4">
        <v>0</v>
      </c>
      <c r="W138" s="3">
        <v>96.644014799999994</v>
      </c>
      <c r="X138" s="3">
        <v>7.9261953999999992</v>
      </c>
      <c r="Y138" s="3">
        <v>95.543042499999999</v>
      </c>
      <c r="Z138" s="3">
        <v>96.957831299999995</v>
      </c>
      <c r="AA138" s="3">
        <v>5.3210733000000001</v>
      </c>
      <c r="AB138" s="3">
        <v>95.801154199999999</v>
      </c>
      <c r="AC138" s="3">
        <v>-0.25811170000000061</v>
      </c>
      <c r="AD138" s="4">
        <v>503505</v>
      </c>
      <c r="AE138" s="3">
        <v>17.677878100000001</v>
      </c>
      <c r="AF138" s="3">
        <v>96.644014799999994</v>
      </c>
      <c r="AG138" s="3">
        <v>7.9261953999999992</v>
      </c>
      <c r="AH138" s="3">
        <v>95.543042499999999</v>
      </c>
      <c r="AI138" s="4">
        <v>592514</v>
      </c>
      <c r="AJ138" s="3">
        <v>96.957831299999995</v>
      </c>
      <c r="AK138" s="3">
        <v>5.3210733000000001</v>
      </c>
      <c r="AL138" s="3">
        <v>95.801154199999999</v>
      </c>
      <c r="AM138" s="3">
        <v>-0.25811170000000061</v>
      </c>
      <c r="AN138" s="4">
        <v>503505</v>
      </c>
      <c r="AO138" s="3">
        <v>17.677878100000001</v>
      </c>
    </row>
    <row r="139" spans="1:41" x14ac:dyDescent="0.2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2091</v>
      </c>
      <c r="G139" s="201" t="s">
        <v>2092</v>
      </c>
      <c r="H139" s="2" t="s">
        <v>1505</v>
      </c>
      <c r="I139" s="2" t="s">
        <v>1996</v>
      </c>
      <c r="J139" s="4">
        <v>0</v>
      </c>
      <c r="K139" s="4">
        <v>187807</v>
      </c>
      <c r="L139" s="4">
        <v>1233</v>
      </c>
      <c r="M139" s="4">
        <v>189040</v>
      </c>
      <c r="N139" s="4">
        <v>0</v>
      </c>
      <c r="O139" s="4">
        <v>0</v>
      </c>
      <c r="P139" s="4">
        <v>181504</v>
      </c>
      <c r="Q139" s="4">
        <v>98</v>
      </c>
      <c r="R139" s="4">
        <v>181602</v>
      </c>
      <c r="S139" s="4">
        <v>0</v>
      </c>
      <c r="T139" s="4">
        <v>0</v>
      </c>
      <c r="U139" s="4">
        <v>0</v>
      </c>
      <c r="V139" s="4">
        <v>0</v>
      </c>
      <c r="W139" s="3">
        <v>96.643895099999995</v>
      </c>
      <c r="X139" s="3">
        <v>7.9480940999999996</v>
      </c>
      <c r="Y139" s="3">
        <v>96.065382999999997</v>
      </c>
      <c r="Z139" s="3">
        <v>96.958083700000003</v>
      </c>
      <c r="AA139" s="3">
        <v>5.3621824999999994</v>
      </c>
      <c r="AB139" s="3">
        <v>96.442029900000009</v>
      </c>
      <c r="AC139" s="3">
        <v>-0.37664690000001144</v>
      </c>
      <c r="AD139" s="4">
        <v>181962</v>
      </c>
      <c r="AE139" s="3">
        <v>-0.19784350000000001</v>
      </c>
      <c r="AF139" s="3">
        <v>96.643895099999995</v>
      </c>
      <c r="AG139" s="3">
        <v>7.9480940999999996</v>
      </c>
      <c r="AH139" s="3">
        <v>96.065382999999997</v>
      </c>
      <c r="AI139" s="4">
        <v>181602</v>
      </c>
      <c r="AJ139" s="3">
        <v>96.958083700000003</v>
      </c>
      <c r="AK139" s="3">
        <v>5.3621824999999994</v>
      </c>
      <c r="AL139" s="3">
        <v>96.442029900000009</v>
      </c>
      <c r="AM139" s="3">
        <v>-0.37664690000001144</v>
      </c>
      <c r="AN139" s="4">
        <v>181962</v>
      </c>
      <c r="AO139" s="3">
        <v>-0.19784350000000001</v>
      </c>
    </row>
    <row r="140" spans="1:41" x14ac:dyDescent="0.2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2091</v>
      </c>
      <c r="G140" s="201" t="s">
        <v>2092</v>
      </c>
      <c r="H140" s="2" t="s">
        <v>1505</v>
      </c>
      <c r="I140" s="2" t="s">
        <v>1997</v>
      </c>
      <c r="J140" s="4">
        <v>0</v>
      </c>
      <c r="K140" s="4">
        <v>424651</v>
      </c>
      <c r="L140" s="4">
        <v>6463</v>
      </c>
      <c r="M140" s="4">
        <v>431114</v>
      </c>
      <c r="N140" s="4">
        <v>0</v>
      </c>
      <c r="O140" s="4">
        <v>0</v>
      </c>
      <c r="P140" s="4">
        <v>410400</v>
      </c>
      <c r="Q140" s="4">
        <v>512</v>
      </c>
      <c r="R140" s="4">
        <v>410912</v>
      </c>
      <c r="S140" s="4">
        <v>0</v>
      </c>
      <c r="T140" s="4">
        <v>0</v>
      </c>
      <c r="U140" s="4">
        <v>0</v>
      </c>
      <c r="V140" s="4">
        <v>0</v>
      </c>
      <c r="W140" s="3">
        <v>96.644067700000008</v>
      </c>
      <c r="X140" s="3">
        <v>7.9220176000000002</v>
      </c>
      <c r="Y140" s="3">
        <v>95.314000499999992</v>
      </c>
      <c r="Z140" s="3">
        <v>96.957688300000001</v>
      </c>
      <c r="AA140" s="3">
        <v>5.3132291999999994</v>
      </c>
      <c r="AB140" s="3">
        <v>95.442240699999999</v>
      </c>
      <c r="AC140" s="3">
        <v>-0.12824020000000758</v>
      </c>
      <c r="AD140" s="4">
        <v>321543</v>
      </c>
      <c r="AE140" s="3">
        <v>27.793794300000002</v>
      </c>
      <c r="AF140" s="3">
        <v>96.644067700000008</v>
      </c>
      <c r="AG140" s="3">
        <v>7.9220176000000002</v>
      </c>
      <c r="AH140" s="3">
        <v>95.314000499999992</v>
      </c>
      <c r="AI140" s="4">
        <v>410912</v>
      </c>
      <c r="AJ140" s="3">
        <v>96.957688300000001</v>
      </c>
      <c r="AK140" s="3">
        <v>5.3132291999999994</v>
      </c>
      <c r="AL140" s="3">
        <v>95.442240699999999</v>
      </c>
      <c r="AM140" s="3">
        <v>-0.12824020000000758</v>
      </c>
      <c r="AN140" s="4">
        <v>321543</v>
      </c>
      <c r="AO140" s="3">
        <v>27.793794300000002</v>
      </c>
    </row>
    <row r="141" spans="1:41" x14ac:dyDescent="0.2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2091</v>
      </c>
      <c r="G141" s="201" t="s">
        <v>2092</v>
      </c>
      <c r="H141" s="2" t="s">
        <v>1505</v>
      </c>
      <c r="I141" s="2" t="s">
        <v>1998</v>
      </c>
      <c r="J141" s="4">
        <v>0</v>
      </c>
      <c r="K141" s="4">
        <v>9267954</v>
      </c>
      <c r="L141" s="4">
        <v>115140</v>
      </c>
      <c r="M141" s="4">
        <v>9383094</v>
      </c>
      <c r="N141" s="4">
        <v>0</v>
      </c>
      <c r="O141" s="4">
        <v>0</v>
      </c>
      <c r="P141" s="4">
        <v>4507861</v>
      </c>
      <c r="Q141" s="4">
        <v>21230</v>
      </c>
      <c r="R141" s="4">
        <v>4529091</v>
      </c>
      <c r="S141" s="4">
        <v>0</v>
      </c>
      <c r="T141" s="4">
        <v>0</v>
      </c>
      <c r="U141" s="4">
        <v>0</v>
      </c>
      <c r="V141" s="4">
        <v>0</v>
      </c>
      <c r="W141" s="3">
        <v>48.639225000000003</v>
      </c>
      <c r="X141" s="3">
        <v>18.438422800000001</v>
      </c>
      <c r="Y141" s="3">
        <v>48.268630800000004</v>
      </c>
      <c r="Z141" s="3">
        <v>48.926135500000001</v>
      </c>
      <c r="AA141" s="3">
        <v>14.9665032</v>
      </c>
      <c r="AB141" s="3">
        <v>48.5350313</v>
      </c>
      <c r="AC141" s="3">
        <v>-0.26640049999999604</v>
      </c>
      <c r="AD141" s="4">
        <v>4271323</v>
      </c>
      <c r="AE141" s="3">
        <v>6.0348515000000003</v>
      </c>
      <c r="AF141" s="3">
        <v>48.639225000000003</v>
      </c>
      <c r="AG141" s="3">
        <v>18.438422800000001</v>
      </c>
      <c r="AH141" s="3">
        <v>48.268630800000004</v>
      </c>
      <c r="AI141" s="4">
        <v>4529091</v>
      </c>
      <c r="AJ141" s="3">
        <v>48.926135500000001</v>
      </c>
      <c r="AK141" s="3">
        <v>14.9665032</v>
      </c>
      <c r="AL141" s="3">
        <v>48.5350313</v>
      </c>
      <c r="AM141" s="3">
        <v>-0.26640049999999604</v>
      </c>
      <c r="AN141" s="4">
        <v>4271323</v>
      </c>
      <c r="AO141" s="3">
        <v>6.0348515000000003</v>
      </c>
    </row>
    <row r="142" spans="1:41" x14ac:dyDescent="0.2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2091</v>
      </c>
      <c r="G142" s="201" t="s">
        <v>2092</v>
      </c>
      <c r="H142" s="2" t="s">
        <v>1505</v>
      </c>
      <c r="I142" s="2" t="s">
        <v>1571</v>
      </c>
      <c r="J142" s="4">
        <v>0</v>
      </c>
      <c r="K142" s="4">
        <v>9180048</v>
      </c>
      <c r="L142" s="4">
        <v>115140</v>
      </c>
      <c r="M142" s="4">
        <v>9295188</v>
      </c>
      <c r="N142" s="4">
        <v>0</v>
      </c>
      <c r="O142" s="4">
        <v>0</v>
      </c>
      <c r="P142" s="4">
        <v>4419955</v>
      </c>
      <c r="Q142" s="4">
        <v>21230</v>
      </c>
      <c r="R142" s="4">
        <v>4441185</v>
      </c>
      <c r="S142" s="4">
        <v>0</v>
      </c>
      <c r="T142" s="4">
        <v>0</v>
      </c>
      <c r="U142" s="4">
        <v>0</v>
      </c>
      <c r="V142" s="4">
        <v>0</v>
      </c>
      <c r="W142" s="3">
        <v>48.147406199999999</v>
      </c>
      <c r="X142" s="3">
        <v>18.438422800000001</v>
      </c>
      <c r="Y142" s="3">
        <v>47.779399400000003</v>
      </c>
      <c r="Z142" s="3">
        <v>48.429402400000001</v>
      </c>
      <c r="AA142" s="3">
        <v>14.9665032</v>
      </c>
      <c r="AB142" s="3">
        <v>48.040314299999999</v>
      </c>
      <c r="AC142" s="3">
        <v>-0.26091489999999595</v>
      </c>
      <c r="AD142" s="4">
        <v>4187532</v>
      </c>
      <c r="AE142" s="3">
        <v>6.0573388000000001</v>
      </c>
      <c r="AF142" s="3">
        <v>48.147406199999999</v>
      </c>
      <c r="AG142" s="3">
        <v>18.438422800000001</v>
      </c>
      <c r="AH142" s="3">
        <v>47.779399400000003</v>
      </c>
      <c r="AI142" s="4">
        <v>4441185</v>
      </c>
      <c r="AJ142" s="3">
        <v>48.429402400000001</v>
      </c>
      <c r="AK142" s="3">
        <v>14.9665032</v>
      </c>
      <c r="AL142" s="3">
        <v>48.040314299999999</v>
      </c>
      <c r="AM142" s="3">
        <v>-0.26091489999999595</v>
      </c>
      <c r="AN142" s="4">
        <v>4187532</v>
      </c>
      <c r="AO142" s="3">
        <v>6.0573388000000001</v>
      </c>
    </row>
    <row r="143" spans="1:41" x14ac:dyDescent="0.2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2091</v>
      </c>
      <c r="G143" s="201" t="s">
        <v>2092</v>
      </c>
      <c r="H143" s="2" t="s">
        <v>1505</v>
      </c>
      <c r="I143" s="2" t="s">
        <v>1572</v>
      </c>
      <c r="J143" s="4">
        <v>0</v>
      </c>
      <c r="K143" s="4">
        <v>3896667</v>
      </c>
      <c r="L143" s="4">
        <v>42366</v>
      </c>
      <c r="M143" s="4">
        <v>3939033</v>
      </c>
      <c r="N143" s="4">
        <v>0</v>
      </c>
      <c r="O143" s="4">
        <v>0</v>
      </c>
      <c r="P143" s="4">
        <v>1876144</v>
      </c>
      <c r="Q143" s="4">
        <v>7812</v>
      </c>
      <c r="R143" s="4">
        <v>1883956</v>
      </c>
      <c r="S143" s="4">
        <v>0</v>
      </c>
      <c r="T143" s="4">
        <v>0</v>
      </c>
      <c r="U143" s="4">
        <v>0</v>
      </c>
      <c r="V143" s="4">
        <v>0</v>
      </c>
      <c r="W143" s="3">
        <v>48.1474039</v>
      </c>
      <c r="X143" s="3">
        <v>18.439314500000002</v>
      </c>
      <c r="Y143" s="3">
        <v>47.8278806</v>
      </c>
      <c r="Z143" s="3">
        <v>48.429414199999997</v>
      </c>
      <c r="AA143" s="3">
        <v>14.965275</v>
      </c>
      <c r="AB143" s="3">
        <v>48.086039900000003</v>
      </c>
      <c r="AC143" s="3">
        <v>-0.25815930000000264</v>
      </c>
      <c r="AD143" s="4">
        <v>1747665</v>
      </c>
      <c r="AE143" s="3">
        <v>7.7984625000000003</v>
      </c>
      <c r="AF143" s="3">
        <v>48.1474039</v>
      </c>
      <c r="AG143" s="3">
        <v>18.439314500000002</v>
      </c>
      <c r="AH143" s="3">
        <v>47.8278806</v>
      </c>
      <c r="AI143" s="4">
        <v>1883956</v>
      </c>
      <c r="AJ143" s="3">
        <v>48.429414199999997</v>
      </c>
      <c r="AK143" s="3">
        <v>14.965275</v>
      </c>
      <c r="AL143" s="3">
        <v>48.086039900000003</v>
      </c>
      <c r="AM143" s="3">
        <v>-0.25815930000000264</v>
      </c>
      <c r="AN143" s="4">
        <v>1747665</v>
      </c>
      <c r="AO143" s="3">
        <v>7.7984625000000003</v>
      </c>
    </row>
    <row r="144" spans="1:41" x14ac:dyDescent="0.2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2091</v>
      </c>
      <c r="G144" s="201" t="s">
        <v>2092</v>
      </c>
      <c r="H144" s="2" t="s">
        <v>1505</v>
      </c>
      <c r="I144" s="2" t="s">
        <v>1573</v>
      </c>
      <c r="J144" s="4">
        <v>0</v>
      </c>
      <c r="K144" s="4">
        <v>4264819</v>
      </c>
      <c r="L144" s="4">
        <v>57976</v>
      </c>
      <c r="M144" s="4">
        <v>4322795</v>
      </c>
      <c r="N144" s="4">
        <v>0</v>
      </c>
      <c r="O144" s="4">
        <v>0</v>
      </c>
      <c r="P144" s="4">
        <v>2053400</v>
      </c>
      <c r="Q144" s="4">
        <v>10690</v>
      </c>
      <c r="R144" s="4">
        <v>2064090</v>
      </c>
      <c r="S144" s="4">
        <v>0</v>
      </c>
      <c r="T144" s="4">
        <v>0</v>
      </c>
      <c r="U144" s="4">
        <v>0</v>
      </c>
      <c r="V144" s="4">
        <v>0</v>
      </c>
      <c r="W144" s="3">
        <v>48.147412600000003</v>
      </c>
      <c r="X144" s="3">
        <v>18.438664299999999</v>
      </c>
      <c r="Y144" s="3">
        <v>47.748968000000005</v>
      </c>
      <c r="Z144" s="3">
        <v>48.4293938</v>
      </c>
      <c r="AA144" s="3">
        <v>14.9664929</v>
      </c>
      <c r="AB144" s="3">
        <v>48.011202699999998</v>
      </c>
      <c r="AC144" s="3">
        <v>-0.26223469999999338</v>
      </c>
      <c r="AD144" s="4">
        <v>1960609</v>
      </c>
      <c r="AE144" s="3">
        <v>5.2780028999999997</v>
      </c>
      <c r="AF144" s="3">
        <v>48.147412600000003</v>
      </c>
      <c r="AG144" s="3">
        <v>18.438664299999999</v>
      </c>
      <c r="AH144" s="3">
        <v>47.748968000000005</v>
      </c>
      <c r="AI144" s="4">
        <v>2064090</v>
      </c>
      <c r="AJ144" s="3">
        <v>48.4293938</v>
      </c>
      <c r="AK144" s="3">
        <v>14.9664929</v>
      </c>
      <c r="AL144" s="3">
        <v>48.011202699999998</v>
      </c>
      <c r="AM144" s="3">
        <v>-0.26223469999999338</v>
      </c>
      <c r="AN144" s="4">
        <v>1960609</v>
      </c>
      <c r="AO144" s="3">
        <v>5.2780028999999997</v>
      </c>
    </row>
    <row r="145" spans="1:41" x14ac:dyDescent="0.2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2091</v>
      </c>
      <c r="G145" s="201" t="s">
        <v>2092</v>
      </c>
      <c r="H145" s="2" t="s">
        <v>1505</v>
      </c>
      <c r="I145" s="2" t="s">
        <v>1574</v>
      </c>
      <c r="J145" s="4">
        <v>0</v>
      </c>
      <c r="K145" s="4">
        <v>1018562</v>
      </c>
      <c r="L145" s="4">
        <v>14798</v>
      </c>
      <c r="M145" s="4">
        <v>1033360</v>
      </c>
      <c r="N145" s="4">
        <v>0</v>
      </c>
      <c r="O145" s="4">
        <v>0</v>
      </c>
      <c r="P145" s="4">
        <v>490411</v>
      </c>
      <c r="Q145" s="4">
        <v>2728</v>
      </c>
      <c r="R145" s="4">
        <v>493139</v>
      </c>
      <c r="S145" s="4">
        <v>0</v>
      </c>
      <c r="T145" s="4">
        <v>0</v>
      </c>
      <c r="U145" s="4">
        <v>0</v>
      </c>
      <c r="V145" s="4">
        <v>0</v>
      </c>
      <c r="W145" s="3">
        <v>48.147388200000002</v>
      </c>
      <c r="X145" s="3">
        <v>18.434923600000001</v>
      </c>
      <c r="Y145" s="3">
        <v>47.721897499999997</v>
      </c>
      <c r="Z145" s="3">
        <v>48.429393999999995</v>
      </c>
      <c r="AA145" s="3">
        <v>14.970059899999999</v>
      </c>
      <c r="AB145" s="3">
        <v>47.9929421</v>
      </c>
      <c r="AC145" s="3">
        <v>-0.2710446000000033</v>
      </c>
      <c r="AD145" s="4">
        <v>479258</v>
      </c>
      <c r="AE145" s="3">
        <v>2.8963523000000002</v>
      </c>
      <c r="AF145" s="3">
        <v>48.147388200000002</v>
      </c>
      <c r="AG145" s="3">
        <v>18.434923600000001</v>
      </c>
      <c r="AH145" s="3">
        <v>47.721897499999997</v>
      </c>
      <c r="AI145" s="4">
        <v>493139</v>
      </c>
      <c r="AJ145" s="3">
        <v>48.429393999999995</v>
      </c>
      <c r="AK145" s="3">
        <v>14.970059899999999</v>
      </c>
      <c r="AL145" s="3">
        <v>47.9929421</v>
      </c>
      <c r="AM145" s="3">
        <v>-0.2710446000000033</v>
      </c>
      <c r="AN145" s="4">
        <v>479258</v>
      </c>
      <c r="AO145" s="3">
        <v>2.8963523000000002</v>
      </c>
    </row>
    <row r="146" spans="1:41" x14ac:dyDescent="0.2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2091</v>
      </c>
      <c r="G146" s="201" t="s">
        <v>2092</v>
      </c>
      <c r="H146" s="2" t="s">
        <v>1505</v>
      </c>
      <c r="I146" s="2" t="s">
        <v>1575</v>
      </c>
      <c r="J146" s="4">
        <v>0</v>
      </c>
      <c r="K146" s="4">
        <v>87906</v>
      </c>
      <c r="L146" s="4">
        <v>0</v>
      </c>
      <c r="M146" s="4">
        <v>87906</v>
      </c>
      <c r="N146" s="4">
        <v>0</v>
      </c>
      <c r="O146" s="4">
        <v>0</v>
      </c>
      <c r="P146" s="4">
        <v>87906</v>
      </c>
      <c r="Q146" s="4">
        <v>0</v>
      </c>
      <c r="R146" s="4">
        <v>87906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83791</v>
      </c>
      <c r="AE146" s="3">
        <v>4.9110285999999999</v>
      </c>
      <c r="AF146" s="3">
        <v>100</v>
      </c>
      <c r="AG146" s="3">
        <v>0</v>
      </c>
      <c r="AH146" s="3">
        <v>100</v>
      </c>
      <c r="AI146" s="4">
        <v>87906</v>
      </c>
      <c r="AJ146" s="3">
        <v>100</v>
      </c>
      <c r="AK146" s="3">
        <v>0</v>
      </c>
      <c r="AL146" s="3">
        <v>100</v>
      </c>
      <c r="AM146" s="3">
        <v>0</v>
      </c>
      <c r="AN146" s="4">
        <v>83791</v>
      </c>
      <c r="AO146" s="3">
        <v>4.9110285999999999</v>
      </c>
    </row>
    <row r="147" spans="1:41" x14ac:dyDescent="0.2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2091</v>
      </c>
      <c r="G147" s="201" t="s">
        <v>2092</v>
      </c>
      <c r="H147" s="2" t="s">
        <v>1505</v>
      </c>
      <c r="I147" s="2" t="s">
        <v>1576</v>
      </c>
      <c r="J147" s="4">
        <v>0</v>
      </c>
      <c r="K147" s="4">
        <v>476705</v>
      </c>
      <c r="L147" s="4">
        <v>16386</v>
      </c>
      <c r="M147" s="4">
        <v>493091</v>
      </c>
      <c r="N147" s="4">
        <v>0</v>
      </c>
      <c r="O147" s="4">
        <v>0</v>
      </c>
      <c r="P147" s="4">
        <v>448996</v>
      </c>
      <c r="Q147" s="4">
        <v>1673</v>
      </c>
      <c r="R147" s="4">
        <v>450669</v>
      </c>
      <c r="S147" s="4">
        <v>0</v>
      </c>
      <c r="T147" s="4">
        <v>0</v>
      </c>
      <c r="U147" s="4">
        <v>0</v>
      </c>
      <c r="V147" s="4">
        <v>0</v>
      </c>
      <c r="W147" s="3">
        <v>94.187390500000006</v>
      </c>
      <c r="X147" s="3">
        <v>10.2099353</v>
      </c>
      <c r="Y147" s="3">
        <v>91.396719899999994</v>
      </c>
      <c r="Z147" s="3">
        <v>94.695853799999995</v>
      </c>
      <c r="AA147" s="3">
        <v>11.9997518</v>
      </c>
      <c r="AB147" s="3">
        <v>91.874159800000001</v>
      </c>
      <c r="AC147" s="3">
        <v>-0.47743990000000736</v>
      </c>
      <c r="AD147" s="4">
        <v>433963</v>
      </c>
      <c r="AE147" s="3">
        <v>3.8496370000000004</v>
      </c>
      <c r="AF147" s="3">
        <v>94.187390500000006</v>
      </c>
      <c r="AG147" s="3">
        <v>10.2099353</v>
      </c>
      <c r="AH147" s="3">
        <v>91.396719899999994</v>
      </c>
      <c r="AI147" s="4">
        <v>450669</v>
      </c>
      <c r="AJ147" s="3">
        <v>94.695853799999995</v>
      </c>
      <c r="AK147" s="3">
        <v>11.9997518</v>
      </c>
      <c r="AL147" s="3">
        <v>91.874159800000001</v>
      </c>
      <c r="AM147" s="3">
        <v>-0.47743990000000736</v>
      </c>
      <c r="AN147" s="4">
        <v>433963</v>
      </c>
      <c r="AO147" s="3">
        <v>3.8496370000000004</v>
      </c>
    </row>
    <row r="148" spans="1:41" x14ac:dyDescent="0.2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2091</v>
      </c>
      <c r="G148" s="201" t="s">
        <v>2092</v>
      </c>
      <c r="H148" s="2" t="s">
        <v>1505</v>
      </c>
      <c r="I148" s="203" t="s">
        <v>1999</v>
      </c>
      <c r="J148" s="4">
        <v>0</v>
      </c>
      <c r="K148" s="4">
        <v>12531</v>
      </c>
      <c r="L148" s="4">
        <v>0</v>
      </c>
      <c r="M148" s="4">
        <v>12531</v>
      </c>
      <c r="N148" s="4">
        <v>0</v>
      </c>
      <c r="O148" s="4">
        <v>0</v>
      </c>
      <c r="P148" s="4">
        <v>9918</v>
      </c>
      <c r="Q148" s="4">
        <v>0</v>
      </c>
      <c r="R148" s="4">
        <v>9918</v>
      </c>
      <c r="S148" s="4">
        <v>0</v>
      </c>
      <c r="T148" s="4">
        <v>0</v>
      </c>
      <c r="U148" s="4">
        <v>0</v>
      </c>
      <c r="V148" s="4">
        <v>0</v>
      </c>
      <c r="W148" s="3">
        <v>79.147713699999997</v>
      </c>
      <c r="X148" s="3">
        <v>0</v>
      </c>
      <c r="Y148" s="3">
        <v>79.147713699999997</v>
      </c>
      <c r="Z148" s="3">
        <v>100</v>
      </c>
      <c r="AA148" s="3">
        <v>0</v>
      </c>
      <c r="AB148" s="3">
        <v>100</v>
      </c>
      <c r="AC148" s="3">
        <v>-20.852286300000003</v>
      </c>
      <c r="AD148" s="4">
        <v>6228</v>
      </c>
      <c r="AE148" s="3">
        <v>59.248554899999995</v>
      </c>
      <c r="AF148" s="3">
        <v>79.147713699999997</v>
      </c>
      <c r="AG148" s="3">
        <v>0</v>
      </c>
      <c r="AH148" s="3">
        <v>79.147713699999997</v>
      </c>
      <c r="AI148" s="4">
        <v>9918</v>
      </c>
      <c r="AJ148" s="3">
        <v>100</v>
      </c>
      <c r="AK148" s="3">
        <v>0</v>
      </c>
      <c r="AL148" s="3">
        <v>100</v>
      </c>
      <c r="AM148" s="3">
        <v>-20.852286300000003</v>
      </c>
      <c r="AN148" s="4">
        <v>6228</v>
      </c>
      <c r="AO148" s="3">
        <v>59.248554899999995</v>
      </c>
    </row>
    <row r="149" spans="1:41" x14ac:dyDescent="0.2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2091</v>
      </c>
      <c r="G149" s="201" t="s">
        <v>2092</v>
      </c>
      <c r="H149" s="2" t="s">
        <v>1505</v>
      </c>
      <c r="I149" s="2" t="s">
        <v>2000</v>
      </c>
      <c r="J149" s="4">
        <v>0</v>
      </c>
      <c r="K149" s="4">
        <v>464174</v>
      </c>
      <c r="L149" s="4">
        <v>16386</v>
      </c>
      <c r="M149" s="4">
        <v>480560</v>
      </c>
      <c r="N149" s="4">
        <v>0</v>
      </c>
      <c r="O149" s="4">
        <v>0</v>
      </c>
      <c r="P149" s="4">
        <v>439078</v>
      </c>
      <c r="Q149" s="4">
        <v>1673</v>
      </c>
      <c r="R149" s="4">
        <v>440751</v>
      </c>
      <c r="S149" s="4">
        <v>0</v>
      </c>
      <c r="T149" s="4">
        <v>0</v>
      </c>
      <c r="U149" s="4">
        <v>0</v>
      </c>
      <c r="V149" s="4">
        <v>0</v>
      </c>
      <c r="W149" s="3">
        <v>94.593406799999997</v>
      </c>
      <c r="X149" s="3">
        <v>10.2099353</v>
      </c>
      <c r="Y149" s="3">
        <v>91.716122900000002</v>
      </c>
      <c r="Z149" s="3">
        <v>94.622444400000006</v>
      </c>
      <c r="AA149" s="3">
        <v>11.9997518</v>
      </c>
      <c r="AB149" s="3">
        <v>91.765586799999994</v>
      </c>
      <c r="AC149" s="3">
        <v>-4.9463899999992123E-2</v>
      </c>
      <c r="AD149" s="4">
        <v>427735</v>
      </c>
      <c r="AE149" s="3">
        <v>3.0430055999999999</v>
      </c>
      <c r="AF149" s="3">
        <v>94.593406799999997</v>
      </c>
      <c r="AG149" s="3">
        <v>10.2099353</v>
      </c>
      <c r="AH149" s="3">
        <v>91.716122900000002</v>
      </c>
      <c r="AI149" s="4">
        <v>440751</v>
      </c>
      <c r="AJ149" s="3">
        <v>94.622444400000006</v>
      </c>
      <c r="AK149" s="3">
        <v>11.9997518</v>
      </c>
      <c r="AL149" s="3">
        <v>91.765586799999994</v>
      </c>
      <c r="AM149" s="3">
        <v>-4.9463899999992123E-2</v>
      </c>
      <c r="AN149" s="4">
        <v>427735</v>
      </c>
      <c r="AO149" s="3">
        <v>3.0430055999999999</v>
      </c>
    </row>
    <row r="150" spans="1:41" x14ac:dyDescent="0.2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2091</v>
      </c>
      <c r="G150" s="201" t="s">
        <v>2092</v>
      </c>
      <c r="H150" s="2" t="s">
        <v>1505</v>
      </c>
      <c r="I150" s="2" t="s">
        <v>1961</v>
      </c>
      <c r="J150" s="4">
        <v>0</v>
      </c>
      <c r="K150" s="4">
        <v>185679</v>
      </c>
      <c r="L150" s="4">
        <v>0</v>
      </c>
      <c r="M150" s="4">
        <v>185679</v>
      </c>
      <c r="N150" s="4">
        <v>0</v>
      </c>
      <c r="O150" s="4">
        <v>0</v>
      </c>
      <c r="P150" s="4">
        <v>139741</v>
      </c>
      <c r="Q150" s="4">
        <v>0</v>
      </c>
      <c r="R150" s="4">
        <v>139741</v>
      </c>
      <c r="S150" s="4">
        <v>0</v>
      </c>
      <c r="T150" s="4">
        <v>0</v>
      </c>
      <c r="U150" s="4">
        <v>0</v>
      </c>
      <c r="V150" s="4">
        <v>0</v>
      </c>
      <c r="W150" s="3">
        <v>75.259453100000002</v>
      </c>
      <c r="X150" s="3">
        <v>0</v>
      </c>
      <c r="Y150" s="3">
        <v>75.259453100000002</v>
      </c>
      <c r="Z150" s="3">
        <v>76.928158300000007</v>
      </c>
      <c r="AA150" s="3">
        <v>0</v>
      </c>
      <c r="AB150" s="3">
        <v>76.928158300000007</v>
      </c>
      <c r="AC150" s="3">
        <v>-1.6687052000000051</v>
      </c>
      <c r="AD150" s="4">
        <v>143241</v>
      </c>
      <c r="AE150" s="3">
        <v>-2.4434345</v>
      </c>
      <c r="AF150" s="3">
        <v>75.259453100000002</v>
      </c>
      <c r="AG150" s="3">
        <v>0</v>
      </c>
      <c r="AH150" s="3">
        <v>75.259453100000002</v>
      </c>
      <c r="AI150" s="4">
        <v>139741</v>
      </c>
      <c r="AJ150" s="3">
        <v>76.928158300000007</v>
      </c>
      <c r="AK150" s="3">
        <v>0</v>
      </c>
      <c r="AL150" s="3">
        <v>76.928158300000007</v>
      </c>
      <c r="AM150" s="3">
        <v>-1.6687052000000051</v>
      </c>
      <c r="AN150" s="4">
        <v>143241</v>
      </c>
      <c r="AO150" s="3">
        <v>-2.4434345</v>
      </c>
    </row>
    <row r="151" spans="1:41" x14ac:dyDescent="0.2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2091</v>
      </c>
      <c r="G151" s="201" t="s">
        <v>2092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2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2091</v>
      </c>
      <c r="G152" s="201" t="s">
        <v>2092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2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2091</v>
      </c>
      <c r="G153" s="201" t="s">
        <v>2092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2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2091</v>
      </c>
      <c r="G154" s="201" t="s">
        <v>2092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2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2091</v>
      </c>
      <c r="G155" s="201" t="s">
        <v>2092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" x14ac:dyDescent="0.2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2091</v>
      </c>
      <c r="G156" s="201" t="s">
        <v>2092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2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2091</v>
      </c>
      <c r="G157" s="201" t="s">
        <v>2092</v>
      </c>
      <c r="H157" s="2" t="s">
        <v>1505</v>
      </c>
      <c r="I157" s="2" t="s">
        <v>1967</v>
      </c>
      <c r="J157" s="4">
        <v>0</v>
      </c>
      <c r="K157" s="4">
        <v>2713</v>
      </c>
      <c r="L157" s="4">
        <v>0</v>
      </c>
      <c r="M157" s="4">
        <v>2713</v>
      </c>
      <c r="N157" s="4">
        <v>0</v>
      </c>
      <c r="O157" s="4">
        <v>0</v>
      </c>
      <c r="P157" s="4">
        <v>2713</v>
      </c>
      <c r="Q157" s="4">
        <v>0</v>
      </c>
      <c r="R157" s="4">
        <v>2713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2560</v>
      </c>
      <c r="AE157" s="3">
        <v>5.9765625</v>
      </c>
      <c r="AF157" s="3">
        <v>100</v>
      </c>
      <c r="AG157" s="3">
        <v>0</v>
      </c>
      <c r="AH157" s="3">
        <v>100</v>
      </c>
      <c r="AI157" s="4">
        <v>2713</v>
      </c>
      <c r="AJ157" s="3">
        <v>100</v>
      </c>
      <c r="AK157" s="3">
        <v>0</v>
      </c>
      <c r="AL157" s="3">
        <v>100</v>
      </c>
      <c r="AM157" s="3">
        <v>0</v>
      </c>
      <c r="AN157" s="4">
        <v>2560</v>
      </c>
      <c r="AO157" s="3">
        <v>5.9765625</v>
      </c>
    </row>
    <row r="158" spans="1:41" x14ac:dyDescent="0.2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2091</v>
      </c>
      <c r="G158" s="201" t="s">
        <v>2092</v>
      </c>
      <c r="H158" s="2" t="s">
        <v>1505</v>
      </c>
      <c r="I158" s="2" t="s">
        <v>1968</v>
      </c>
      <c r="J158" s="4">
        <v>0</v>
      </c>
      <c r="K158" s="4">
        <v>2713</v>
      </c>
      <c r="L158" s="4">
        <v>0</v>
      </c>
      <c r="M158" s="4">
        <v>2713</v>
      </c>
      <c r="N158" s="4">
        <v>0</v>
      </c>
      <c r="O158" s="4">
        <v>0</v>
      </c>
      <c r="P158" s="4">
        <v>2713</v>
      </c>
      <c r="Q158" s="4">
        <v>0</v>
      </c>
      <c r="R158" s="4">
        <v>2713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2560</v>
      </c>
      <c r="AE158" s="3">
        <v>5.9765625</v>
      </c>
      <c r="AF158" s="3">
        <v>100</v>
      </c>
      <c r="AG158" s="3">
        <v>0</v>
      </c>
      <c r="AH158" s="3">
        <v>100</v>
      </c>
      <c r="AI158" s="4">
        <v>2713</v>
      </c>
      <c r="AJ158" s="3">
        <v>100</v>
      </c>
      <c r="AK158" s="3">
        <v>0</v>
      </c>
      <c r="AL158" s="3">
        <v>100</v>
      </c>
      <c r="AM158" s="3">
        <v>0</v>
      </c>
      <c r="AN158" s="4">
        <v>2560</v>
      </c>
      <c r="AO158" s="3">
        <v>5.9765625</v>
      </c>
    </row>
    <row r="159" spans="1:41" x14ac:dyDescent="0.2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2091</v>
      </c>
      <c r="G159" s="201" t="s">
        <v>2092</v>
      </c>
      <c r="H159" s="2" t="s">
        <v>1505</v>
      </c>
      <c r="I159" s="2" t="s">
        <v>1969</v>
      </c>
      <c r="J159" s="4">
        <v>0</v>
      </c>
      <c r="K159" s="4">
        <v>2713</v>
      </c>
      <c r="L159" s="4">
        <v>0</v>
      </c>
      <c r="M159" s="4">
        <v>2713</v>
      </c>
      <c r="N159" s="4">
        <v>0</v>
      </c>
      <c r="O159" s="4">
        <v>0</v>
      </c>
      <c r="P159" s="4">
        <v>2713</v>
      </c>
      <c r="Q159" s="4">
        <v>0</v>
      </c>
      <c r="R159" s="4">
        <v>2713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2560</v>
      </c>
      <c r="AE159" s="3">
        <v>5.9765625</v>
      </c>
      <c r="AF159" s="3">
        <v>100</v>
      </c>
      <c r="AG159" s="3">
        <v>0</v>
      </c>
      <c r="AH159" s="3">
        <v>100</v>
      </c>
      <c r="AI159" s="4">
        <v>2713</v>
      </c>
      <c r="AJ159" s="3">
        <v>100</v>
      </c>
      <c r="AK159" s="3">
        <v>0</v>
      </c>
      <c r="AL159" s="3">
        <v>100</v>
      </c>
      <c r="AM159" s="3">
        <v>0</v>
      </c>
      <c r="AN159" s="4">
        <v>2560</v>
      </c>
      <c r="AO159" s="3">
        <v>5.9765625</v>
      </c>
    </row>
    <row r="160" spans="1:41" x14ac:dyDescent="0.2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2091</v>
      </c>
      <c r="G160" s="201" t="s">
        <v>2092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2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2091</v>
      </c>
      <c r="G161" s="201" t="s">
        <v>2092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2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2091</v>
      </c>
      <c r="G162" s="201" t="s">
        <v>2092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2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2091</v>
      </c>
      <c r="G163" s="201" t="s">
        <v>2092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2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2091</v>
      </c>
      <c r="G164" s="201" t="s">
        <v>2092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2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2091</v>
      </c>
      <c r="G165" s="201" t="s">
        <v>2092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2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2091</v>
      </c>
      <c r="G166" s="201" t="s">
        <v>2092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2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2091</v>
      </c>
      <c r="G167" s="201" t="s">
        <v>2092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2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2091</v>
      </c>
      <c r="G168" s="201" t="s">
        <v>2092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2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2091</v>
      </c>
      <c r="G169" s="201" t="s">
        <v>2092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2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2091</v>
      </c>
      <c r="G170" s="201" t="s">
        <v>2092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2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2091</v>
      </c>
      <c r="G171" s="201" t="s">
        <v>2092</v>
      </c>
      <c r="H171" s="2" t="s">
        <v>1505</v>
      </c>
      <c r="I171" s="2" t="s">
        <v>1981</v>
      </c>
      <c r="J171" s="4">
        <v>0</v>
      </c>
      <c r="K171" s="4">
        <v>16777797</v>
      </c>
      <c r="L171" s="4">
        <v>291693</v>
      </c>
      <c r="M171" s="4">
        <v>17069490</v>
      </c>
      <c r="N171" s="4">
        <v>0</v>
      </c>
      <c r="O171" s="4">
        <v>0</v>
      </c>
      <c r="P171" s="4">
        <v>7531245</v>
      </c>
      <c r="Q171" s="4">
        <v>45492</v>
      </c>
      <c r="R171" s="4">
        <v>7576737</v>
      </c>
      <c r="S171" s="4">
        <v>0</v>
      </c>
      <c r="T171" s="4">
        <v>0</v>
      </c>
      <c r="U171" s="4">
        <v>0</v>
      </c>
      <c r="V171" s="4">
        <v>0</v>
      </c>
      <c r="W171" s="3">
        <v>44.888163800000001</v>
      </c>
      <c r="X171" s="3">
        <v>15.595849100000001</v>
      </c>
      <c r="Y171" s="3">
        <v>44.387600300000003</v>
      </c>
      <c r="Z171" s="3">
        <v>44.264102100000002</v>
      </c>
      <c r="AA171" s="3">
        <v>14.1080915</v>
      </c>
      <c r="AB171" s="3">
        <v>43.7411113</v>
      </c>
      <c r="AC171" s="3">
        <v>0.64648900000000253</v>
      </c>
      <c r="AD171" s="4">
        <v>6803555</v>
      </c>
      <c r="AE171" s="3">
        <v>11.364382300000001</v>
      </c>
      <c r="AF171" s="3">
        <v>44.888163800000001</v>
      </c>
      <c r="AG171" s="3">
        <v>15.595849100000001</v>
      </c>
      <c r="AH171" s="3">
        <v>44.387600300000003</v>
      </c>
      <c r="AI171" s="4">
        <v>7576737</v>
      </c>
      <c r="AJ171" s="3">
        <v>44.264102100000002</v>
      </c>
      <c r="AK171" s="3">
        <v>14.1080915</v>
      </c>
      <c r="AL171" s="3">
        <v>43.7411113</v>
      </c>
      <c r="AM171" s="3">
        <v>0.64648900000000253</v>
      </c>
      <c r="AN171" s="4">
        <v>6803555</v>
      </c>
      <c r="AO171" s="3">
        <v>11.364382300000001</v>
      </c>
    </row>
    <row r="172" spans="1:41" x14ac:dyDescent="0.2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2091</v>
      </c>
      <c r="G172" s="201" t="s">
        <v>2092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2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2091</v>
      </c>
      <c r="G173" s="201" t="s">
        <v>2092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2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2091</v>
      </c>
      <c r="G174" s="201" t="s">
        <v>2092</v>
      </c>
      <c r="H174" s="2" t="s">
        <v>1526</v>
      </c>
      <c r="I174" s="2" t="s">
        <v>1988</v>
      </c>
      <c r="J174" s="4">
        <v>0</v>
      </c>
      <c r="K174" s="4">
        <v>7793518</v>
      </c>
      <c r="L174" s="4">
        <v>125286</v>
      </c>
      <c r="M174" s="4">
        <v>7918804</v>
      </c>
      <c r="N174" s="4">
        <v>0</v>
      </c>
      <c r="O174" s="4">
        <v>0</v>
      </c>
      <c r="P174" s="4">
        <v>3778641</v>
      </c>
      <c r="Q174" s="4">
        <v>20597</v>
      </c>
      <c r="R174" s="4">
        <v>3799238</v>
      </c>
      <c r="S174" s="4">
        <v>0</v>
      </c>
      <c r="T174" s="4">
        <v>0</v>
      </c>
      <c r="U174" s="4">
        <v>0</v>
      </c>
      <c r="V174" s="4">
        <v>0</v>
      </c>
      <c r="W174" s="3">
        <v>48.4844072</v>
      </c>
      <c r="X174" s="3">
        <v>16.4399853</v>
      </c>
      <c r="Y174" s="3">
        <v>47.977421799999995</v>
      </c>
      <c r="Z174" s="3">
        <v>43.7004381</v>
      </c>
      <c r="AA174" s="3">
        <v>24.849037199999998</v>
      </c>
      <c r="AB174" s="3">
        <v>43.304704799999996</v>
      </c>
      <c r="AC174" s="3">
        <v>4.6727169999999987</v>
      </c>
      <c r="AD174" s="4">
        <v>2965281</v>
      </c>
      <c r="AE174" s="3">
        <v>28.1240463</v>
      </c>
      <c r="AF174" s="3">
        <v>48.4844072</v>
      </c>
      <c r="AG174" s="3">
        <v>16.4399853</v>
      </c>
      <c r="AH174" s="3">
        <v>47.977421799999995</v>
      </c>
      <c r="AI174" s="4">
        <v>3799238</v>
      </c>
      <c r="AJ174" s="3">
        <v>43.7004381</v>
      </c>
      <c r="AK174" s="3">
        <v>24.849037199999998</v>
      </c>
      <c r="AL174" s="3">
        <v>43.304704799999996</v>
      </c>
      <c r="AM174" s="3">
        <v>4.6727169999999987</v>
      </c>
      <c r="AN174" s="4">
        <v>2965281</v>
      </c>
      <c r="AO174" s="3">
        <v>28.1240463</v>
      </c>
    </row>
    <row r="175" spans="1:41" x14ac:dyDescent="0.2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2091</v>
      </c>
      <c r="G175" s="201" t="s">
        <v>2092</v>
      </c>
      <c r="H175" s="2" t="s">
        <v>1526</v>
      </c>
      <c r="I175" s="2" t="s">
        <v>1989</v>
      </c>
      <c r="J175" s="4">
        <v>0</v>
      </c>
      <c r="K175" s="4">
        <v>7793518</v>
      </c>
      <c r="L175" s="4">
        <v>125286</v>
      </c>
      <c r="M175" s="4">
        <v>7918804</v>
      </c>
      <c r="N175" s="4">
        <v>0</v>
      </c>
      <c r="O175" s="4">
        <v>0</v>
      </c>
      <c r="P175" s="4">
        <v>3778641</v>
      </c>
      <c r="Q175" s="4">
        <v>20597</v>
      </c>
      <c r="R175" s="4">
        <v>3799238</v>
      </c>
      <c r="S175" s="4">
        <v>0</v>
      </c>
      <c r="T175" s="4">
        <v>0</v>
      </c>
      <c r="U175" s="4">
        <v>0</v>
      </c>
      <c r="V175" s="4">
        <v>0</v>
      </c>
      <c r="W175" s="3">
        <v>48.4844072</v>
      </c>
      <c r="X175" s="3">
        <v>16.4399853</v>
      </c>
      <c r="Y175" s="3">
        <v>47.977421799999995</v>
      </c>
      <c r="Z175" s="3">
        <v>43.7004381</v>
      </c>
      <c r="AA175" s="3">
        <v>24.849037199999998</v>
      </c>
      <c r="AB175" s="3">
        <v>43.304704799999996</v>
      </c>
      <c r="AC175" s="3">
        <v>4.6727169999999987</v>
      </c>
      <c r="AD175" s="4">
        <v>2965281</v>
      </c>
      <c r="AE175" s="3">
        <v>28.1240463</v>
      </c>
      <c r="AF175" s="3">
        <v>48.4844072</v>
      </c>
      <c r="AG175" s="3">
        <v>16.4399853</v>
      </c>
      <c r="AH175" s="3">
        <v>47.977421799999995</v>
      </c>
      <c r="AI175" s="4">
        <v>3799238</v>
      </c>
      <c r="AJ175" s="3">
        <v>43.7004381</v>
      </c>
      <c r="AK175" s="3">
        <v>24.849037199999998</v>
      </c>
      <c r="AL175" s="3">
        <v>43.304704799999996</v>
      </c>
      <c r="AM175" s="3">
        <v>4.6727169999999987</v>
      </c>
      <c r="AN175" s="4">
        <v>2965281</v>
      </c>
      <c r="AO175" s="3">
        <v>28.1240463</v>
      </c>
    </row>
    <row r="176" spans="1:41" x14ac:dyDescent="0.2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2091</v>
      </c>
      <c r="G176" s="201" t="s">
        <v>2092</v>
      </c>
      <c r="H176" s="2" t="s">
        <v>1526</v>
      </c>
      <c r="I176" s="2" t="s">
        <v>1990</v>
      </c>
      <c r="J176" s="4">
        <v>0</v>
      </c>
      <c r="K176" s="4">
        <v>3376944</v>
      </c>
      <c r="L176" s="4">
        <v>67399</v>
      </c>
      <c r="M176" s="4">
        <v>3444343</v>
      </c>
      <c r="N176" s="4">
        <v>0</v>
      </c>
      <c r="O176" s="4">
        <v>0</v>
      </c>
      <c r="P176" s="4">
        <v>1458186</v>
      </c>
      <c r="Q176" s="4">
        <v>9744</v>
      </c>
      <c r="R176" s="4">
        <v>1467930</v>
      </c>
      <c r="S176" s="4">
        <v>0</v>
      </c>
      <c r="T176" s="4">
        <v>0</v>
      </c>
      <c r="U176" s="4">
        <v>0</v>
      </c>
      <c r="V176" s="4">
        <v>0</v>
      </c>
      <c r="W176" s="3">
        <v>43.1806391</v>
      </c>
      <c r="X176" s="3">
        <v>14.457187799999998</v>
      </c>
      <c r="Y176" s="3">
        <v>42.618577800000004</v>
      </c>
      <c r="Z176" s="3">
        <v>28.935490299999998</v>
      </c>
      <c r="AA176" s="3">
        <v>11.683673499999999</v>
      </c>
      <c r="AB176" s="3">
        <v>28.4958141</v>
      </c>
      <c r="AC176" s="3">
        <v>14.122763700000004</v>
      </c>
      <c r="AD176" s="4">
        <v>701276</v>
      </c>
      <c r="AE176" s="3">
        <v>109.32272030000001</v>
      </c>
      <c r="AF176" s="3">
        <v>43.1806391</v>
      </c>
      <c r="AG176" s="3">
        <v>14.457187799999998</v>
      </c>
      <c r="AH176" s="3">
        <v>42.618577800000004</v>
      </c>
      <c r="AI176" s="4">
        <v>1467930</v>
      </c>
      <c r="AJ176" s="3">
        <v>28.935490299999998</v>
      </c>
      <c r="AK176" s="3">
        <v>11.683673499999999</v>
      </c>
      <c r="AL176" s="3">
        <v>28.4958141</v>
      </c>
      <c r="AM176" s="3">
        <v>14.122763700000004</v>
      </c>
      <c r="AN176" s="4">
        <v>701276</v>
      </c>
      <c r="AO176" s="3">
        <v>109.32272030000001</v>
      </c>
    </row>
    <row r="177" spans="1:41" x14ac:dyDescent="0.2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2091</v>
      </c>
      <c r="G177" s="201" t="s">
        <v>2092</v>
      </c>
      <c r="H177" s="2" t="s">
        <v>1526</v>
      </c>
      <c r="I177" s="2" t="s">
        <v>1991</v>
      </c>
      <c r="J177" s="4">
        <v>0</v>
      </c>
      <c r="K177" s="4">
        <v>2654275</v>
      </c>
      <c r="L177" s="4">
        <v>64563</v>
      </c>
      <c r="M177" s="4">
        <v>2718838</v>
      </c>
      <c r="N177" s="4">
        <v>0</v>
      </c>
      <c r="O177" s="4">
        <v>0</v>
      </c>
      <c r="P177" s="4">
        <v>741765</v>
      </c>
      <c r="Q177" s="4">
        <v>9599</v>
      </c>
      <c r="R177" s="4">
        <v>751364</v>
      </c>
      <c r="S177" s="4">
        <v>0</v>
      </c>
      <c r="T177" s="4">
        <v>0</v>
      </c>
      <c r="U177" s="4">
        <v>0</v>
      </c>
      <c r="V177" s="4">
        <v>0</v>
      </c>
      <c r="W177" s="3">
        <v>27.946049299999999</v>
      </c>
      <c r="X177" s="3">
        <v>14.8676487</v>
      </c>
      <c r="Y177" s="3">
        <v>27.635482500000002</v>
      </c>
      <c r="Z177" s="3">
        <v>23.3411902</v>
      </c>
      <c r="AA177" s="3">
        <v>12.015529799999999</v>
      </c>
      <c r="AB177" s="3">
        <v>23.0439036</v>
      </c>
      <c r="AC177" s="3">
        <v>4.5915789000000018</v>
      </c>
      <c r="AD177" s="4">
        <v>524597</v>
      </c>
      <c r="AE177" s="3">
        <v>43.226896099999998</v>
      </c>
      <c r="AF177" s="3">
        <v>27.946049299999999</v>
      </c>
      <c r="AG177" s="3">
        <v>14.8676487</v>
      </c>
      <c r="AH177" s="3">
        <v>27.635482500000002</v>
      </c>
      <c r="AI177" s="4">
        <v>751364</v>
      </c>
      <c r="AJ177" s="3">
        <v>23.3411902</v>
      </c>
      <c r="AK177" s="3">
        <v>12.015529799999999</v>
      </c>
      <c r="AL177" s="3">
        <v>23.0439036</v>
      </c>
      <c r="AM177" s="3">
        <v>4.5915789000000018</v>
      </c>
      <c r="AN177" s="4">
        <v>524597</v>
      </c>
      <c r="AO177" s="3">
        <v>43.226896099999998</v>
      </c>
    </row>
    <row r="178" spans="1:41" x14ac:dyDescent="0.2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2091</v>
      </c>
      <c r="G178" s="201" t="s">
        <v>2092</v>
      </c>
      <c r="H178" s="2" t="s">
        <v>1526</v>
      </c>
      <c r="I178" s="2" t="s">
        <v>1992</v>
      </c>
      <c r="J178" s="4">
        <v>0</v>
      </c>
      <c r="K178" s="4">
        <v>89912</v>
      </c>
      <c r="L178" s="4">
        <v>2187</v>
      </c>
      <c r="M178" s="4">
        <v>92099</v>
      </c>
      <c r="N178" s="4">
        <v>0</v>
      </c>
      <c r="O178" s="4">
        <v>0</v>
      </c>
      <c r="P178" s="4">
        <v>25127</v>
      </c>
      <c r="Q178" s="4">
        <v>325</v>
      </c>
      <c r="R178" s="4">
        <v>25452</v>
      </c>
      <c r="S178" s="4">
        <v>0</v>
      </c>
      <c r="T178" s="4">
        <v>0</v>
      </c>
      <c r="U178" s="4">
        <v>0</v>
      </c>
      <c r="V178" s="4">
        <v>0</v>
      </c>
      <c r="W178" s="3">
        <v>27.946214099999999</v>
      </c>
      <c r="X178" s="3">
        <v>14.860539599999999</v>
      </c>
      <c r="Y178" s="3">
        <v>27.635479200000002</v>
      </c>
      <c r="Z178" s="3">
        <v>23.3417028</v>
      </c>
      <c r="AA178" s="3">
        <v>12.0237087</v>
      </c>
      <c r="AB178" s="3">
        <v>23.0446089</v>
      </c>
      <c r="AC178" s="3">
        <v>4.5908703000000024</v>
      </c>
      <c r="AD178" s="4">
        <v>20736</v>
      </c>
      <c r="AE178" s="3">
        <v>22.743055600000002</v>
      </c>
      <c r="AF178" s="3">
        <v>27.946214099999999</v>
      </c>
      <c r="AG178" s="3">
        <v>14.860539599999999</v>
      </c>
      <c r="AH178" s="3">
        <v>27.635479200000002</v>
      </c>
      <c r="AI178" s="4">
        <v>25452</v>
      </c>
      <c r="AJ178" s="3">
        <v>23.3417028</v>
      </c>
      <c r="AK178" s="3">
        <v>12.0237087</v>
      </c>
      <c r="AL178" s="3">
        <v>23.0446089</v>
      </c>
      <c r="AM178" s="3">
        <v>4.5908703000000024</v>
      </c>
      <c r="AN178" s="4">
        <v>20736</v>
      </c>
      <c r="AO178" s="3">
        <v>22.743055600000002</v>
      </c>
    </row>
    <row r="179" spans="1:41" x14ac:dyDescent="0.2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2091</v>
      </c>
      <c r="G179" s="201" t="s">
        <v>2092</v>
      </c>
      <c r="H179" s="2" t="s">
        <v>1526</v>
      </c>
      <c r="I179" s="2" t="s">
        <v>1993</v>
      </c>
      <c r="J179" s="4">
        <v>0</v>
      </c>
      <c r="K179" s="4">
        <v>2564363</v>
      </c>
      <c r="L179" s="4">
        <v>62376</v>
      </c>
      <c r="M179" s="4">
        <v>2626739</v>
      </c>
      <c r="N179" s="4">
        <v>0</v>
      </c>
      <c r="O179" s="4">
        <v>0</v>
      </c>
      <c r="P179" s="4">
        <v>716638</v>
      </c>
      <c r="Q179" s="4">
        <v>9274</v>
      </c>
      <c r="R179" s="4">
        <v>725912</v>
      </c>
      <c r="S179" s="4">
        <v>0</v>
      </c>
      <c r="T179" s="4">
        <v>0</v>
      </c>
      <c r="U179" s="4">
        <v>0</v>
      </c>
      <c r="V179" s="4">
        <v>0</v>
      </c>
      <c r="W179" s="3">
        <v>27.946043500000002</v>
      </c>
      <c r="X179" s="3">
        <v>14.867897899999999</v>
      </c>
      <c r="Y179" s="3">
        <v>27.6354826</v>
      </c>
      <c r="Z179" s="3">
        <v>23.341169100000002</v>
      </c>
      <c r="AA179" s="3">
        <v>12.015193200000001</v>
      </c>
      <c r="AB179" s="3">
        <v>23.043874599999999</v>
      </c>
      <c r="AC179" s="3">
        <v>4.5916080000000008</v>
      </c>
      <c r="AD179" s="4">
        <v>503861</v>
      </c>
      <c r="AE179" s="3">
        <v>44.069892299999999</v>
      </c>
      <c r="AF179" s="3">
        <v>27.946043500000002</v>
      </c>
      <c r="AG179" s="3">
        <v>14.867897899999999</v>
      </c>
      <c r="AH179" s="3">
        <v>27.6354826</v>
      </c>
      <c r="AI179" s="4">
        <v>725912</v>
      </c>
      <c r="AJ179" s="3">
        <v>23.341169100000002</v>
      </c>
      <c r="AK179" s="3">
        <v>12.015193200000001</v>
      </c>
      <c r="AL179" s="3">
        <v>23.043874599999999</v>
      </c>
      <c r="AM179" s="3">
        <v>4.5916080000000008</v>
      </c>
      <c r="AN179" s="4">
        <v>503861</v>
      </c>
      <c r="AO179" s="3">
        <v>44.069892299999999</v>
      </c>
    </row>
    <row r="180" spans="1:41" x14ac:dyDescent="0.2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2091</v>
      </c>
      <c r="G180" s="201" t="s">
        <v>2092</v>
      </c>
      <c r="H180" s="2" t="s">
        <v>1526</v>
      </c>
      <c r="I180" s="2" t="s">
        <v>1994</v>
      </c>
      <c r="J180" s="4">
        <v>0</v>
      </c>
      <c r="K180" s="4">
        <v>9565</v>
      </c>
      <c r="L180" s="4">
        <v>0</v>
      </c>
      <c r="M180" s="4">
        <v>9565</v>
      </c>
      <c r="N180" s="4">
        <v>0</v>
      </c>
      <c r="O180" s="4">
        <v>0</v>
      </c>
      <c r="P180" s="4">
        <v>9565</v>
      </c>
      <c r="Q180" s="4">
        <v>0</v>
      </c>
      <c r="R180" s="4">
        <v>9565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3562</v>
      </c>
      <c r="AE180" s="3">
        <v>168.52891629999999</v>
      </c>
      <c r="AF180" s="3">
        <v>100</v>
      </c>
      <c r="AG180" s="3">
        <v>0</v>
      </c>
      <c r="AH180" s="3">
        <v>100</v>
      </c>
      <c r="AI180" s="4">
        <v>9565</v>
      </c>
      <c r="AJ180" s="3">
        <v>100</v>
      </c>
      <c r="AK180" s="3">
        <v>0</v>
      </c>
      <c r="AL180" s="3">
        <v>100</v>
      </c>
      <c r="AM180" s="3">
        <v>0</v>
      </c>
      <c r="AN180" s="4">
        <v>3562</v>
      </c>
      <c r="AO180" s="3">
        <v>168.52891629999999</v>
      </c>
    </row>
    <row r="181" spans="1:41" x14ac:dyDescent="0.2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2091</v>
      </c>
      <c r="G181" s="201" t="s">
        <v>2092</v>
      </c>
      <c r="H181" s="2" t="s">
        <v>1526</v>
      </c>
      <c r="I181" s="2" t="s">
        <v>1995</v>
      </c>
      <c r="J181" s="4">
        <v>0</v>
      </c>
      <c r="K181" s="4">
        <v>722669</v>
      </c>
      <c r="L181" s="4">
        <v>2836</v>
      </c>
      <c r="M181" s="4">
        <v>725505</v>
      </c>
      <c r="N181" s="4">
        <v>0</v>
      </c>
      <c r="O181" s="4">
        <v>0</v>
      </c>
      <c r="P181" s="4">
        <v>716421</v>
      </c>
      <c r="Q181" s="4">
        <v>145</v>
      </c>
      <c r="R181" s="4">
        <v>716566</v>
      </c>
      <c r="S181" s="4">
        <v>0</v>
      </c>
      <c r="T181" s="4">
        <v>0</v>
      </c>
      <c r="U181" s="4">
        <v>0</v>
      </c>
      <c r="V181" s="4">
        <v>0</v>
      </c>
      <c r="W181" s="3">
        <v>99.135427100000001</v>
      </c>
      <c r="X181" s="3">
        <v>5.1128350000000005</v>
      </c>
      <c r="Y181" s="3">
        <v>98.767892700000004</v>
      </c>
      <c r="Z181" s="3">
        <v>97.260115499999998</v>
      </c>
      <c r="AA181" s="3">
        <v>4.9932524000000003</v>
      </c>
      <c r="AB181" s="3">
        <v>95.777587400000002</v>
      </c>
      <c r="AC181" s="3">
        <v>2.9903053000000028</v>
      </c>
      <c r="AD181" s="4">
        <v>176679</v>
      </c>
      <c r="AE181" s="3">
        <v>305.57508250000001</v>
      </c>
      <c r="AF181" s="3">
        <v>99.135427100000001</v>
      </c>
      <c r="AG181" s="3">
        <v>5.1128350000000005</v>
      </c>
      <c r="AH181" s="3">
        <v>98.767892700000004</v>
      </c>
      <c r="AI181" s="4">
        <v>716566</v>
      </c>
      <c r="AJ181" s="3">
        <v>97.260115499999998</v>
      </c>
      <c r="AK181" s="3">
        <v>4.9932524000000003</v>
      </c>
      <c r="AL181" s="3">
        <v>95.777587400000002</v>
      </c>
      <c r="AM181" s="3">
        <v>2.9903053000000028</v>
      </c>
      <c r="AN181" s="4">
        <v>176679</v>
      </c>
      <c r="AO181" s="3">
        <v>305.57508250000001</v>
      </c>
    </row>
    <row r="182" spans="1:41" x14ac:dyDescent="0.2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2091</v>
      </c>
      <c r="G182" s="201" t="s">
        <v>2092</v>
      </c>
      <c r="H182" s="2" t="s">
        <v>1526</v>
      </c>
      <c r="I182" s="2" t="s">
        <v>1996</v>
      </c>
      <c r="J182" s="4">
        <v>0</v>
      </c>
      <c r="K182" s="4">
        <v>86679</v>
      </c>
      <c r="L182" s="4">
        <v>340</v>
      </c>
      <c r="M182" s="4">
        <v>87019</v>
      </c>
      <c r="N182" s="4">
        <v>0</v>
      </c>
      <c r="O182" s="4">
        <v>0</v>
      </c>
      <c r="P182" s="4">
        <v>85930</v>
      </c>
      <c r="Q182" s="4">
        <v>17</v>
      </c>
      <c r="R182" s="4">
        <v>85947</v>
      </c>
      <c r="S182" s="4">
        <v>0</v>
      </c>
      <c r="T182" s="4">
        <v>0</v>
      </c>
      <c r="U182" s="4">
        <v>0</v>
      </c>
      <c r="V182" s="4">
        <v>0</v>
      </c>
      <c r="W182" s="3">
        <v>99.135892200000001</v>
      </c>
      <c r="X182" s="3">
        <v>5</v>
      </c>
      <c r="Y182" s="3">
        <v>98.768085100000008</v>
      </c>
      <c r="Z182" s="3">
        <v>97.259984700000004</v>
      </c>
      <c r="AA182" s="3">
        <v>5.0121260999999997</v>
      </c>
      <c r="AB182" s="3">
        <v>95.778086599999995</v>
      </c>
      <c r="AC182" s="3">
        <v>2.9899985000000129</v>
      </c>
      <c r="AD182" s="4">
        <v>73752</v>
      </c>
      <c r="AE182" s="3">
        <v>16.535144800000001</v>
      </c>
      <c r="AF182" s="3">
        <v>99.135892200000001</v>
      </c>
      <c r="AG182" s="3">
        <v>5</v>
      </c>
      <c r="AH182" s="3">
        <v>98.768085100000008</v>
      </c>
      <c r="AI182" s="4">
        <v>85947</v>
      </c>
      <c r="AJ182" s="3">
        <v>97.259984700000004</v>
      </c>
      <c r="AK182" s="3">
        <v>5.0121260999999997</v>
      </c>
      <c r="AL182" s="3">
        <v>95.778086599999995</v>
      </c>
      <c r="AM182" s="3">
        <v>2.9899985000000129</v>
      </c>
      <c r="AN182" s="4">
        <v>73752</v>
      </c>
      <c r="AO182" s="3">
        <v>16.535144800000001</v>
      </c>
    </row>
    <row r="183" spans="1:41" x14ac:dyDescent="0.2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2091</v>
      </c>
      <c r="G183" s="201" t="s">
        <v>2092</v>
      </c>
      <c r="H183" s="2" t="s">
        <v>1526</v>
      </c>
      <c r="I183" s="2" t="s">
        <v>1997</v>
      </c>
      <c r="J183" s="4">
        <v>0</v>
      </c>
      <c r="K183" s="4">
        <v>635990</v>
      </c>
      <c r="L183" s="4">
        <v>2496</v>
      </c>
      <c r="M183" s="4">
        <v>638486</v>
      </c>
      <c r="N183" s="4">
        <v>0</v>
      </c>
      <c r="O183" s="4">
        <v>0</v>
      </c>
      <c r="P183" s="4">
        <v>630491</v>
      </c>
      <c r="Q183" s="4">
        <v>128</v>
      </c>
      <c r="R183" s="4">
        <v>630619</v>
      </c>
      <c r="S183" s="4">
        <v>0</v>
      </c>
      <c r="T183" s="4">
        <v>0</v>
      </c>
      <c r="U183" s="4">
        <v>0</v>
      </c>
      <c r="V183" s="4">
        <v>0</v>
      </c>
      <c r="W183" s="3">
        <v>99.135363799999993</v>
      </c>
      <c r="X183" s="3">
        <v>5.1282051000000006</v>
      </c>
      <c r="Y183" s="3">
        <v>98.767866499999997</v>
      </c>
      <c r="Z183" s="3">
        <v>97.260209200000006</v>
      </c>
      <c r="AA183" s="3">
        <v>4.9797335999999994</v>
      </c>
      <c r="AB183" s="3">
        <v>95.777229800000001</v>
      </c>
      <c r="AC183" s="3">
        <v>2.990636699999996</v>
      </c>
      <c r="AD183" s="4">
        <v>102927</v>
      </c>
      <c r="AE183" s="3">
        <v>512.68568989999994</v>
      </c>
      <c r="AF183" s="3">
        <v>99.135363799999993</v>
      </c>
      <c r="AG183" s="3">
        <v>5.1282051000000006</v>
      </c>
      <c r="AH183" s="3">
        <v>98.767866499999997</v>
      </c>
      <c r="AI183" s="4">
        <v>630619</v>
      </c>
      <c r="AJ183" s="3">
        <v>97.260209200000006</v>
      </c>
      <c r="AK183" s="3">
        <v>4.9797335999999994</v>
      </c>
      <c r="AL183" s="3">
        <v>95.777229800000001</v>
      </c>
      <c r="AM183" s="3">
        <v>2.990636699999996</v>
      </c>
      <c r="AN183" s="4">
        <v>102927</v>
      </c>
      <c r="AO183" s="3">
        <v>512.68568989999994</v>
      </c>
    </row>
    <row r="184" spans="1:41" x14ac:dyDescent="0.2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2091</v>
      </c>
      <c r="G184" s="201" t="s">
        <v>2092</v>
      </c>
      <c r="H184" s="2" t="s">
        <v>1526</v>
      </c>
      <c r="I184" s="2" t="s">
        <v>1998</v>
      </c>
      <c r="J184" s="4">
        <v>0</v>
      </c>
      <c r="K184" s="4">
        <v>4063568</v>
      </c>
      <c r="L184" s="4">
        <v>50056</v>
      </c>
      <c r="M184" s="4">
        <v>4113624</v>
      </c>
      <c r="N184" s="4">
        <v>0</v>
      </c>
      <c r="O184" s="4">
        <v>0</v>
      </c>
      <c r="P184" s="4">
        <v>1977664</v>
      </c>
      <c r="Q184" s="4">
        <v>10082</v>
      </c>
      <c r="R184" s="4">
        <v>1987746</v>
      </c>
      <c r="S184" s="4">
        <v>0</v>
      </c>
      <c r="T184" s="4">
        <v>0</v>
      </c>
      <c r="U184" s="4">
        <v>0</v>
      </c>
      <c r="V184" s="4">
        <v>0</v>
      </c>
      <c r="W184" s="3">
        <v>48.668165500000001</v>
      </c>
      <c r="X184" s="3">
        <v>20.1414416</v>
      </c>
      <c r="Y184" s="3">
        <v>48.321042499999997</v>
      </c>
      <c r="Z184" s="3">
        <v>48.009197199999996</v>
      </c>
      <c r="AA184" s="3">
        <v>37.342818399999999</v>
      </c>
      <c r="AB184" s="3">
        <v>47.814025300000004</v>
      </c>
      <c r="AC184" s="3">
        <v>0.50701719999999284</v>
      </c>
      <c r="AD184" s="4">
        <v>1928463</v>
      </c>
      <c r="AE184" s="3">
        <v>3.0741062000000001</v>
      </c>
      <c r="AF184" s="3">
        <v>48.668165500000001</v>
      </c>
      <c r="AG184" s="3">
        <v>20.1414416</v>
      </c>
      <c r="AH184" s="3">
        <v>48.321042499999997</v>
      </c>
      <c r="AI184" s="4">
        <v>1987746</v>
      </c>
      <c r="AJ184" s="3">
        <v>48.009197199999996</v>
      </c>
      <c r="AK184" s="3">
        <v>37.342818399999999</v>
      </c>
      <c r="AL184" s="3">
        <v>47.814025300000004</v>
      </c>
      <c r="AM184" s="3">
        <v>0.50701719999999284</v>
      </c>
      <c r="AN184" s="4">
        <v>1928463</v>
      </c>
      <c r="AO184" s="3">
        <v>3.0741062000000001</v>
      </c>
    </row>
    <row r="185" spans="1:41" x14ac:dyDescent="0.2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2091</v>
      </c>
      <c r="G185" s="201" t="s">
        <v>2092</v>
      </c>
      <c r="H185" s="2" t="s">
        <v>1526</v>
      </c>
      <c r="I185" s="2" t="s">
        <v>1571</v>
      </c>
      <c r="J185" s="4">
        <v>0</v>
      </c>
      <c r="K185" s="4">
        <v>3949353</v>
      </c>
      <c r="L185" s="4">
        <v>50056</v>
      </c>
      <c r="M185" s="4">
        <v>3999409</v>
      </c>
      <c r="N185" s="4">
        <v>0</v>
      </c>
      <c r="O185" s="4">
        <v>0</v>
      </c>
      <c r="P185" s="4">
        <v>1863449</v>
      </c>
      <c r="Q185" s="4">
        <v>10082</v>
      </c>
      <c r="R185" s="4">
        <v>1873531</v>
      </c>
      <c r="S185" s="4">
        <v>0</v>
      </c>
      <c r="T185" s="4">
        <v>0</v>
      </c>
      <c r="U185" s="4">
        <v>0</v>
      </c>
      <c r="V185" s="4">
        <v>0</v>
      </c>
      <c r="W185" s="3">
        <v>47.183652599999995</v>
      </c>
      <c r="X185" s="3">
        <v>20.1414416</v>
      </c>
      <c r="Y185" s="3">
        <v>46.845196399999999</v>
      </c>
      <c r="Z185" s="3">
        <v>46.433002500000001</v>
      </c>
      <c r="AA185" s="3">
        <v>37.342818399999999</v>
      </c>
      <c r="AB185" s="3">
        <v>46.261724000000001</v>
      </c>
      <c r="AC185" s="3">
        <v>0.583472399999998</v>
      </c>
      <c r="AD185" s="4">
        <v>1811957</v>
      </c>
      <c r="AE185" s="3">
        <v>3.3982043000000002</v>
      </c>
      <c r="AF185" s="3">
        <v>47.183652599999995</v>
      </c>
      <c r="AG185" s="3">
        <v>20.1414416</v>
      </c>
      <c r="AH185" s="3">
        <v>46.845196399999999</v>
      </c>
      <c r="AI185" s="4">
        <v>1873531</v>
      </c>
      <c r="AJ185" s="3">
        <v>46.433002500000001</v>
      </c>
      <c r="AK185" s="3">
        <v>37.342818399999999</v>
      </c>
      <c r="AL185" s="3">
        <v>46.261724000000001</v>
      </c>
      <c r="AM185" s="3">
        <v>0.583472399999998</v>
      </c>
      <c r="AN185" s="4">
        <v>1811957</v>
      </c>
      <c r="AO185" s="3">
        <v>3.3982043000000002</v>
      </c>
    </row>
    <row r="186" spans="1:41" x14ac:dyDescent="0.2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2091</v>
      </c>
      <c r="G186" s="201" t="s">
        <v>2092</v>
      </c>
      <c r="H186" s="2" t="s">
        <v>1526</v>
      </c>
      <c r="I186" s="2" t="s">
        <v>1572</v>
      </c>
      <c r="J186" s="4">
        <v>0</v>
      </c>
      <c r="K186" s="4">
        <v>994048</v>
      </c>
      <c r="L186" s="4">
        <v>12599</v>
      </c>
      <c r="M186" s="4">
        <v>1006647</v>
      </c>
      <c r="N186" s="4">
        <v>0</v>
      </c>
      <c r="O186" s="4">
        <v>0</v>
      </c>
      <c r="P186" s="4">
        <v>469028</v>
      </c>
      <c r="Q186" s="4">
        <v>2538</v>
      </c>
      <c r="R186" s="4">
        <v>471566</v>
      </c>
      <c r="S186" s="4">
        <v>0</v>
      </c>
      <c r="T186" s="4">
        <v>0</v>
      </c>
      <c r="U186" s="4">
        <v>0</v>
      </c>
      <c r="V186" s="4">
        <v>0</v>
      </c>
      <c r="W186" s="3">
        <v>47.183636999999997</v>
      </c>
      <c r="X186" s="3">
        <v>20.144455900000001</v>
      </c>
      <c r="Y186" s="3">
        <v>46.845219799999995</v>
      </c>
      <c r="Z186" s="3">
        <v>46.433013299999999</v>
      </c>
      <c r="AA186" s="3">
        <v>37.345066299999999</v>
      </c>
      <c r="AB186" s="3">
        <v>46.261775800000002</v>
      </c>
      <c r="AC186" s="3">
        <v>0.58344399999999297</v>
      </c>
      <c r="AD186" s="4">
        <v>457578</v>
      </c>
      <c r="AE186" s="3">
        <v>3.0569652</v>
      </c>
      <c r="AF186" s="3">
        <v>47.183636999999997</v>
      </c>
      <c r="AG186" s="3">
        <v>20.144455900000001</v>
      </c>
      <c r="AH186" s="3">
        <v>46.845219799999995</v>
      </c>
      <c r="AI186" s="4">
        <v>471566</v>
      </c>
      <c r="AJ186" s="3">
        <v>46.433013299999999</v>
      </c>
      <c r="AK186" s="3">
        <v>37.345066299999999</v>
      </c>
      <c r="AL186" s="3">
        <v>46.261775800000002</v>
      </c>
      <c r="AM186" s="3">
        <v>0.58344399999999297</v>
      </c>
      <c r="AN186" s="4">
        <v>457578</v>
      </c>
      <c r="AO186" s="3">
        <v>3.0569652</v>
      </c>
    </row>
    <row r="187" spans="1:41" x14ac:dyDescent="0.2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2091</v>
      </c>
      <c r="G187" s="201" t="s">
        <v>2092</v>
      </c>
      <c r="H187" s="2" t="s">
        <v>1526</v>
      </c>
      <c r="I187" s="2" t="s">
        <v>1573</v>
      </c>
      <c r="J187" s="4">
        <v>0</v>
      </c>
      <c r="K187" s="4">
        <v>2234160</v>
      </c>
      <c r="L187" s="4">
        <v>28317</v>
      </c>
      <c r="M187" s="4">
        <v>2262477</v>
      </c>
      <c r="N187" s="4">
        <v>0</v>
      </c>
      <c r="O187" s="4">
        <v>0</v>
      </c>
      <c r="P187" s="4">
        <v>1054158</v>
      </c>
      <c r="Q187" s="4">
        <v>5703</v>
      </c>
      <c r="R187" s="4">
        <v>1059861</v>
      </c>
      <c r="S187" s="4">
        <v>0</v>
      </c>
      <c r="T187" s="4">
        <v>0</v>
      </c>
      <c r="U187" s="4">
        <v>0</v>
      </c>
      <c r="V187" s="4">
        <v>0</v>
      </c>
      <c r="W187" s="3">
        <v>47.183639500000005</v>
      </c>
      <c r="X187" s="3">
        <v>20.139845300000001</v>
      </c>
      <c r="Y187" s="3">
        <v>46.845161300000001</v>
      </c>
      <c r="Z187" s="3">
        <v>46.432994300000004</v>
      </c>
      <c r="AA187" s="3">
        <v>37.342318599999999</v>
      </c>
      <c r="AB187" s="3">
        <v>46.261707399999999</v>
      </c>
      <c r="AC187" s="3">
        <v>0.58345390000000208</v>
      </c>
      <c r="AD187" s="4">
        <v>1023785</v>
      </c>
      <c r="AE187" s="3">
        <v>3.5237867</v>
      </c>
      <c r="AF187" s="3">
        <v>47.183639500000005</v>
      </c>
      <c r="AG187" s="3">
        <v>20.139845300000001</v>
      </c>
      <c r="AH187" s="3">
        <v>46.845161300000001</v>
      </c>
      <c r="AI187" s="4">
        <v>1059861</v>
      </c>
      <c r="AJ187" s="3">
        <v>46.432994300000004</v>
      </c>
      <c r="AK187" s="3">
        <v>37.342318599999999</v>
      </c>
      <c r="AL187" s="3">
        <v>46.261707399999999</v>
      </c>
      <c r="AM187" s="3">
        <v>0.58345390000000208</v>
      </c>
      <c r="AN187" s="4">
        <v>1023785</v>
      </c>
      <c r="AO187" s="3">
        <v>3.5237867</v>
      </c>
    </row>
    <row r="188" spans="1:41" x14ac:dyDescent="0.2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2091</v>
      </c>
      <c r="G188" s="201" t="s">
        <v>2092</v>
      </c>
      <c r="H188" s="2" t="s">
        <v>1526</v>
      </c>
      <c r="I188" s="2" t="s">
        <v>1574</v>
      </c>
      <c r="J188" s="4">
        <v>0</v>
      </c>
      <c r="K188" s="4">
        <v>721145</v>
      </c>
      <c r="L188" s="4">
        <v>9140</v>
      </c>
      <c r="M188" s="4">
        <v>730285</v>
      </c>
      <c r="N188" s="4">
        <v>0</v>
      </c>
      <c r="O188" s="4">
        <v>0</v>
      </c>
      <c r="P188" s="4">
        <v>340263</v>
      </c>
      <c r="Q188" s="4">
        <v>1841</v>
      </c>
      <c r="R188" s="4">
        <v>342104</v>
      </c>
      <c r="S188" s="4">
        <v>0</v>
      </c>
      <c r="T188" s="4">
        <v>0</v>
      </c>
      <c r="U188" s="4">
        <v>0</v>
      </c>
      <c r="V188" s="4">
        <v>0</v>
      </c>
      <c r="W188" s="3">
        <v>47.183714799999997</v>
      </c>
      <c r="X188" s="3">
        <v>20.142231899999999</v>
      </c>
      <c r="Y188" s="3">
        <v>46.845272700000002</v>
      </c>
      <c r="Z188" s="3">
        <v>46.433013099999997</v>
      </c>
      <c r="AA188" s="3">
        <v>37.341255099999998</v>
      </c>
      <c r="AB188" s="3">
        <v>46.261703799999999</v>
      </c>
      <c r="AC188" s="3">
        <v>0.58356890000000305</v>
      </c>
      <c r="AD188" s="4">
        <v>330594</v>
      </c>
      <c r="AE188" s="3">
        <v>3.4816118999999999</v>
      </c>
      <c r="AF188" s="3">
        <v>47.183714799999997</v>
      </c>
      <c r="AG188" s="3">
        <v>20.142231899999999</v>
      </c>
      <c r="AH188" s="3">
        <v>46.845272700000002</v>
      </c>
      <c r="AI188" s="4">
        <v>342104</v>
      </c>
      <c r="AJ188" s="3">
        <v>46.433013099999997</v>
      </c>
      <c r="AK188" s="3">
        <v>37.341255099999998</v>
      </c>
      <c r="AL188" s="3">
        <v>46.261703799999999</v>
      </c>
      <c r="AM188" s="3">
        <v>0.58356890000000305</v>
      </c>
      <c r="AN188" s="4">
        <v>330594</v>
      </c>
      <c r="AO188" s="3">
        <v>3.4816118999999999</v>
      </c>
    </row>
    <row r="189" spans="1:41" x14ac:dyDescent="0.2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2091</v>
      </c>
      <c r="G189" s="201" t="s">
        <v>2092</v>
      </c>
      <c r="H189" s="2" t="s">
        <v>1526</v>
      </c>
      <c r="I189" s="203" t="s">
        <v>1575</v>
      </c>
      <c r="J189" s="4">
        <v>0</v>
      </c>
      <c r="K189" s="4">
        <v>114215</v>
      </c>
      <c r="L189" s="4">
        <v>0</v>
      </c>
      <c r="M189" s="4">
        <v>114215</v>
      </c>
      <c r="N189" s="4">
        <v>0</v>
      </c>
      <c r="O189" s="4">
        <v>0</v>
      </c>
      <c r="P189" s="4">
        <v>114215</v>
      </c>
      <c r="Q189" s="4">
        <v>0</v>
      </c>
      <c r="R189" s="4">
        <v>114215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116506</v>
      </c>
      <c r="AE189" s="3">
        <v>-1.9664223000000001</v>
      </c>
      <c r="AF189" s="3">
        <v>100</v>
      </c>
      <c r="AG189" s="3">
        <v>0</v>
      </c>
      <c r="AH189" s="3">
        <v>100</v>
      </c>
      <c r="AI189" s="4">
        <v>114215</v>
      </c>
      <c r="AJ189" s="3">
        <v>100</v>
      </c>
      <c r="AK189" s="3">
        <v>0</v>
      </c>
      <c r="AL189" s="3">
        <v>100</v>
      </c>
      <c r="AM189" s="3">
        <v>0</v>
      </c>
      <c r="AN189" s="4">
        <v>116506</v>
      </c>
      <c r="AO189" s="3">
        <v>-1.9664223000000001</v>
      </c>
    </row>
    <row r="190" spans="1:41" x14ac:dyDescent="0.2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2091</v>
      </c>
      <c r="G190" s="201" t="s">
        <v>2092</v>
      </c>
      <c r="H190" s="2" t="s">
        <v>1526</v>
      </c>
      <c r="I190" s="2" t="s">
        <v>1576</v>
      </c>
      <c r="J190" s="4">
        <v>0</v>
      </c>
      <c r="K190" s="4">
        <v>271755</v>
      </c>
      <c r="L190" s="4">
        <v>7831</v>
      </c>
      <c r="M190" s="4">
        <v>279586</v>
      </c>
      <c r="N190" s="4">
        <v>0</v>
      </c>
      <c r="O190" s="4">
        <v>0</v>
      </c>
      <c r="P190" s="4">
        <v>261540</v>
      </c>
      <c r="Q190" s="4">
        <v>771</v>
      </c>
      <c r="R190" s="4">
        <v>262311</v>
      </c>
      <c r="S190" s="4">
        <v>0</v>
      </c>
      <c r="T190" s="4">
        <v>0</v>
      </c>
      <c r="U190" s="4">
        <v>0</v>
      </c>
      <c r="V190" s="4">
        <v>0</v>
      </c>
      <c r="W190" s="3">
        <v>96.241099500000004</v>
      </c>
      <c r="X190" s="3">
        <v>9.8454858999999999</v>
      </c>
      <c r="Y190" s="3">
        <v>93.821221399999999</v>
      </c>
      <c r="Z190" s="3">
        <v>95.7276162</v>
      </c>
      <c r="AA190" s="3">
        <v>11.517165</v>
      </c>
      <c r="AB190" s="3">
        <v>93.490460600000006</v>
      </c>
      <c r="AC190" s="3">
        <v>0.33076079999999308</v>
      </c>
      <c r="AD190" s="4">
        <v>254223</v>
      </c>
      <c r="AE190" s="3">
        <v>3.1814587999999997</v>
      </c>
      <c r="AF190" s="3">
        <v>96.241099500000004</v>
      </c>
      <c r="AG190" s="3">
        <v>9.8454858999999999</v>
      </c>
      <c r="AH190" s="3">
        <v>93.821221399999999</v>
      </c>
      <c r="AI190" s="4">
        <v>262311</v>
      </c>
      <c r="AJ190" s="3">
        <v>95.7276162</v>
      </c>
      <c r="AK190" s="3">
        <v>11.517165</v>
      </c>
      <c r="AL190" s="3">
        <v>93.490460600000006</v>
      </c>
      <c r="AM190" s="3">
        <v>0.33076079999999308</v>
      </c>
      <c r="AN190" s="4">
        <v>254223</v>
      </c>
      <c r="AO190" s="3">
        <v>3.1814587999999997</v>
      </c>
    </row>
    <row r="191" spans="1:41" x14ac:dyDescent="0.2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2091</v>
      </c>
      <c r="G191" s="201" t="s">
        <v>2092</v>
      </c>
      <c r="H191" s="2" t="s">
        <v>1526</v>
      </c>
      <c r="I191" s="2" t="s">
        <v>1999</v>
      </c>
      <c r="J191" s="4">
        <v>0</v>
      </c>
      <c r="K191" s="4">
        <v>2266</v>
      </c>
      <c r="L191" s="4">
        <v>0</v>
      </c>
      <c r="M191" s="4">
        <v>2266</v>
      </c>
      <c r="N191" s="4">
        <v>0</v>
      </c>
      <c r="O191" s="4">
        <v>0</v>
      </c>
      <c r="P191" s="4">
        <v>2266</v>
      </c>
      <c r="Q191" s="4">
        <v>0</v>
      </c>
      <c r="R191" s="4">
        <v>2266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1548</v>
      </c>
      <c r="AE191" s="3">
        <v>46.382428900000001</v>
      </c>
      <c r="AF191" s="3">
        <v>100</v>
      </c>
      <c r="AG191" s="3">
        <v>0</v>
      </c>
      <c r="AH191" s="3">
        <v>100</v>
      </c>
      <c r="AI191" s="4">
        <v>2266</v>
      </c>
      <c r="AJ191" s="3">
        <v>100</v>
      </c>
      <c r="AK191" s="3">
        <v>0</v>
      </c>
      <c r="AL191" s="3">
        <v>100</v>
      </c>
      <c r="AM191" s="3">
        <v>0</v>
      </c>
      <c r="AN191" s="4">
        <v>1548</v>
      </c>
      <c r="AO191" s="3">
        <v>46.382428900000001</v>
      </c>
    </row>
    <row r="192" spans="1:41" x14ac:dyDescent="0.2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2091</v>
      </c>
      <c r="G192" s="201" t="s">
        <v>2092</v>
      </c>
      <c r="H192" s="2" t="s">
        <v>1526</v>
      </c>
      <c r="I192" s="2" t="s">
        <v>2000</v>
      </c>
      <c r="J192" s="4">
        <v>0</v>
      </c>
      <c r="K192" s="4">
        <v>269489</v>
      </c>
      <c r="L192" s="4">
        <v>7831</v>
      </c>
      <c r="M192" s="4">
        <v>277320</v>
      </c>
      <c r="N192" s="4">
        <v>0</v>
      </c>
      <c r="O192" s="4">
        <v>0</v>
      </c>
      <c r="P192" s="4">
        <v>259274</v>
      </c>
      <c r="Q192" s="4">
        <v>771</v>
      </c>
      <c r="R192" s="4">
        <v>260045</v>
      </c>
      <c r="S192" s="4">
        <v>0</v>
      </c>
      <c r="T192" s="4">
        <v>0</v>
      </c>
      <c r="U192" s="4">
        <v>0</v>
      </c>
      <c r="V192" s="4">
        <v>0</v>
      </c>
      <c r="W192" s="3">
        <v>96.209492799999992</v>
      </c>
      <c r="X192" s="3">
        <v>9.8454858999999999</v>
      </c>
      <c r="Y192" s="3">
        <v>93.770734200000007</v>
      </c>
      <c r="Z192" s="3">
        <v>95.702483700000002</v>
      </c>
      <c r="AA192" s="3">
        <v>11.517165</v>
      </c>
      <c r="AB192" s="3">
        <v>93.453191099999998</v>
      </c>
      <c r="AC192" s="3">
        <v>0.31754310000000885</v>
      </c>
      <c r="AD192" s="4">
        <v>252675</v>
      </c>
      <c r="AE192" s="3">
        <v>2.9167902999999997</v>
      </c>
      <c r="AF192" s="3">
        <v>96.209492799999992</v>
      </c>
      <c r="AG192" s="3">
        <v>9.8454858999999999</v>
      </c>
      <c r="AH192" s="3">
        <v>93.770734200000007</v>
      </c>
      <c r="AI192" s="4">
        <v>260045</v>
      </c>
      <c r="AJ192" s="3">
        <v>95.702483700000002</v>
      </c>
      <c r="AK192" s="3">
        <v>11.517165</v>
      </c>
      <c r="AL192" s="3">
        <v>93.453191099999998</v>
      </c>
      <c r="AM192" s="3">
        <v>0.31754310000000885</v>
      </c>
      <c r="AN192" s="4">
        <v>252675</v>
      </c>
      <c r="AO192" s="3">
        <v>2.9167902999999997</v>
      </c>
    </row>
    <row r="193" spans="1:41" x14ac:dyDescent="0.2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2091</v>
      </c>
      <c r="G193" s="201" t="s">
        <v>2092</v>
      </c>
      <c r="H193" s="2" t="s">
        <v>1526</v>
      </c>
      <c r="I193" s="2" t="s">
        <v>1961</v>
      </c>
      <c r="J193" s="4">
        <v>0</v>
      </c>
      <c r="K193" s="4">
        <v>66493</v>
      </c>
      <c r="L193" s="4">
        <v>0</v>
      </c>
      <c r="M193" s="4">
        <v>66493</v>
      </c>
      <c r="N193" s="4">
        <v>0</v>
      </c>
      <c r="O193" s="4">
        <v>0</v>
      </c>
      <c r="P193" s="4">
        <v>66493</v>
      </c>
      <c r="Q193" s="4">
        <v>0</v>
      </c>
      <c r="R193" s="4">
        <v>66493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68832</v>
      </c>
      <c r="AE193" s="3">
        <v>-3.3981287999999998</v>
      </c>
      <c r="AF193" s="3">
        <v>100</v>
      </c>
      <c r="AG193" s="3">
        <v>0</v>
      </c>
      <c r="AH193" s="3">
        <v>100</v>
      </c>
      <c r="AI193" s="4">
        <v>66493</v>
      </c>
      <c r="AJ193" s="3">
        <v>100</v>
      </c>
      <c r="AK193" s="3">
        <v>0</v>
      </c>
      <c r="AL193" s="3">
        <v>100</v>
      </c>
      <c r="AM193" s="3">
        <v>0</v>
      </c>
      <c r="AN193" s="4">
        <v>68832</v>
      </c>
      <c r="AO193" s="3">
        <v>-3.3981287999999998</v>
      </c>
    </row>
    <row r="194" spans="1:41" x14ac:dyDescent="0.2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2091</v>
      </c>
      <c r="G194" s="201" t="s">
        <v>2092</v>
      </c>
      <c r="H194" s="2" t="s">
        <v>1526</v>
      </c>
      <c r="I194" s="2" t="s">
        <v>1962</v>
      </c>
      <c r="J194" s="4">
        <v>0</v>
      </c>
      <c r="K194" s="4">
        <v>14758</v>
      </c>
      <c r="L194" s="4">
        <v>0</v>
      </c>
      <c r="M194" s="4">
        <v>14758</v>
      </c>
      <c r="N194" s="4">
        <v>0</v>
      </c>
      <c r="O194" s="4">
        <v>0</v>
      </c>
      <c r="P194" s="4">
        <v>14758</v>
      </c>
      <c r="Q194" s="4">
        <v>0</v>
      </c>
      <c r="R194" s="4">
        <v>14758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12487</v>
      </c>
      <c r="AE194" s="3">
        <v>18.186914400000003</v>
      </c>
      <c r="AF194" s="3">
        <v>100</v>
      </c>
      <c r="AG194" s="3">
        <v>0</v>
      </c>
      <c r="AH194" s="3">
        <v>100</v>
      </c>
      <c r="AI194" s="4">
        <v>14758</v>
      </c>
      <c r="AJ194" s="3">
        <v>100</v>
      </c>
      <c r="AK194" s="3">
        <v>0</v>
      </c>
      <c r="AL194" s="3">
        <v>100</v>
      </c>
      <c r="AM194" s="3">
        <v>0</v>
      </c>
      <c r="AN194" s="4">
        <v>12487</v>
      </c>
      <c r="AO194" s="3">
        <v>18.186914400000003</v>
      </c>
    </row>
    <row r="195" spans="1:41" x14ac:dyDescent="0.2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2091</v>
      </c>
      <c r="G195" s="201" t="s">
        <v>2092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2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2091</v>
      </c>
      <c r="G196" s="201" t="s">
        <v>2092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2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2091</v>
      </c>
      <c r="G197" s="201" t="s">
        <v>2092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2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2091</v>
      </c>
      <c r="G198" s="201" t="s">
        <v>2092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" x14ac:dyDescent="0.2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2091</v>
      </c>
      <c r="G199" s="201" t="s">
        <v>2092</v>
      </c>
      <c r="H199" s="2" t="s">
        <v>1526</v>
      </c>
      <c r="I199" s="2" t="s">
        <v>2090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2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2091</v>
      </c>
      <c r="G200" s="201" t="s">
        <v>2092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2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2091</v>
      </c>
      <c r="G201" s="201" t="s">
        <v>2092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2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2091</v>
      </c>
      <c r="G202" s="201" t="s">
        <v>2092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2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2091</v>
      </c>
      <c r="G203" s="201" t="s">
        <v>2092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2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2091</v>
      </c>
      <c r="G204" s="201" t="s">
        <v>2092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2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2091</v>
      </c>
      <c r="G205" s="201" t="s">
        <v>2092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2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2091</v>
      </c>
      <c r="G206" s="201" t="s">
        <v>2092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2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2091</v>
      </c>
      <c r="G207" s="201" t="s">
        <v>2092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2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2091</v>
      </c>
      <c r="G208" s="201" t="s">
        <v>2092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2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2091</v>
      </c>
      <c r="G209" s="201" t="s">
        <v>2092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2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2091</v>
      </c>
      <c r="G210" s="201" t="s">
        <v>2092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2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2091</v>
      </c>
      <c r="G211" s="201" t="s">
        <v>2092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2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2091</v>
      </c>
      <c r="G212" s="201" t="s">
        <v>2092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2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2091</v>
      </c>
      <c r="G213" s="201" t="s">
        <v>2092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2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2091</v>
      </c>
      <c r="G214" s="201" t="s">
        <v>2092</v>
      </c>
      <c r="H214" s="2" t="s">
        <v>1526</v>
      </c>
      <c r="I214" s="2" t="s">
        <v>1981</v>
      </c>
      <c r="J214" s="4">
        <v>0</v>
      </c>
      <c r="K214" s="4">
        <v>7793518</v>
      </c>
      <c r="L214" s="4">
        <v>125286</v>
      </c>
      <c r="M214" s="4">
        <v>7918804</v>
      </c>
      <c r="N214" s="4">
        <v>0</v>
      </c>
      <c r="O214" s="4">
        <v>0</v>
      </c>
      <c r="P214" s="4">
        <v>3778641</v>
      </c>
      <c r="Q214" s="4">
        <v>20597</v>
      </c>
      <c r="R214" s="4">
        <v>3799238</v>
      </c>
      <c r="S214" s="4">
        <v>0</v>
      </c>
      <c r="T214" s="4">
        <v>0</v>
      </c>
      <c r="U214" s="4">
        <v>0</v>
      </c>
      <c r="V214" s="4">
        <v>0</v>
      </c>
      <c r="W214" s="3">
        <v>48.4844072</v>
      </c>
      <c r="X214" s="3">
        <v>16.4399853</v>
      </c>
      <c r="Y214" s="3">
        <v>47.977421799999995</v>
      </c>
      <c r="Z214" s="3">
        <v>43.7004381</v>
      </c>
      <c r="AA214" s="3">
        <v>24.849037199999998</v>
      </c>
      <c r="AB214" s="3">
        <v>43.304704799999996</v>
      </c>
      <c r="AC214" s="3">
        <v>4.6727169999999987</v>
      </c>
      <c r="AD214" s="4">
        <v>2965281</v>
      </c>
      <c r="AE214" s="3">
        <v>28.1240463</v>
      </c>
      <c r="AF214" s="3">
        <v>48.4844072</v>
      </c>
      <c r="AG214" s="3">
        <v>16.4399853</v>
      </c>
      <c r="AH214" s="3">
        <v>47.977421799999995</v>
      </c>
      <c r="AI214" s="4">
        <v>3799238</v>
      </c>
      <c r="AJ214" s="3">
        <v>43.7004381</v>
      </c>
      <c r="AK214" s="3">
        <v>24.849037199999998</v>
      </c>
      <c r="AL214" s="3">
        <v>43.304704799999996</v>
      </c>
      <c r="AM214" s="3">
        <v>4.6727169999999987</v>
      </c>
      <c r="AN214" s="4">
        <v>2965281</v>
      </c>
      <c r="AO214" s="3">
        <v>28.1240463</v>
      </c>
    </row>
    <row r="215" spans="1:41" x14ac:dyDescent="0.2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2091</v>
      </c>
      <c r="G215" s="201" t="s">
        <v>2092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2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2091</v>
      </c>
      <c r="G216" s="201" t="s">
        <v>2092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2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2091</v>
      </c>
      <c r="G217" s="201" t="s">
        <v>2092</v>
      </c>
      <c r="H217" s="2" t="s">
        <v>1547</v>
      </c>
      <c r="I217" s="2" t="s">
        <v>1988</v>
      </c>
      <c r="J217" s="4">
        <v>0</v>
      </c>
      <c r="K217" s="4">
        <v>7076189</v>
      </c>
      <c r="L217" s="4">
        <v>251055</v>
      </c>
      <c r="M217" s="4">
        <v>7327244</v>
      </c>
      <c r="N217" s="4">
        <v>0</v>
      </c>
      <c r="O217" s="4">
        <v>0</v>
      </c>
      <c r="P217" s="4">
        <v>3010584</v>
      </c>
      <c r="Q217" s="4">
        <v>28587</v>
      </c>
      <c r="R217" s="4">
        <v>3039171</v>
      </c>
      <c r="S217" s="4">
        <v>0</v>
      </c>
      <c r="T217" s="4">
        <v>0</v>
      </c>
      <c r="U217" s="4">
        <v>0</v>
      </c>
      <c r="V217" s="4">
        <v>0</v>
      </c>
      <c r="W217" s="3">
        <v>42.545273999999999</v>
      </c>
      <c r="X217" s="3">
        <v>11.3867479</v>
      </c>
      <c r="Y217" s="3">
        <v>41.4776825</v>
      </c>
      <c r="Z217" s="3">
        <v>45.287410000000001</v>
      </c>
      <c r="AA217" s="3">
        <v>11.173956</v>
      </c>
      <c r="AB217" s="3">
        <v>43.908766200000002</v>
      </c>
      <c r="AC217" s="3">
        <v>-2.4310837000000021</v>
      </c>
      <c r="AD217" s="4">
        <v>2823771</v>
      </c>
      <c r="AE217" s="3">
        <v>7.6280973000000003</v>
      </c>
      <c r="AF217" s="3">
        <v>42.545273999999999</v>
      </c>
      <c r="AG217" s="3">
        <v>11.3867479</v>
      </c>
      <c r="AH217" s="3">
        <v>41.4776825</v>
      </c>
      <c r="AI217" s="4">
        <v>3039171</v>
      </c>
      <c r="AJ217" s="3">
        <v>45.287410000000001</v>
      </c>
      <c r="AK217" s="3">
        <v>11.173956</v>
      </c>
      <c r="AL217" s="3">
        <v>43.908766200000002</v>
      </c>
      <c r="AM217" s="3">
        <v>-2.4310837000000021</v>
      </c>
      <c r="AN217" s="4">
        <v>2823771</v>
      </c>
      <c r="AO217" s="3">
        <v>7.6280973000000003</v>
      </c>
    </row>
    <row r="218" spans="1:41" x14ac:dyDescent="0.2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2091</v>
      </c>
      <c r="G218" s="201" t="s">
        <v>2092</v>
      </c>
      <c r="H218" s="2" t="s">
        <v>1547</v>
      </c>
      <c r="I218" s="2" t="s">
        <v>1989</v>
      </c>
      <c r="J218" s="4">
        <v>0</v>
      </c>
      <c r="K218" s="4">
        <v>7076189</v>
      </c>
      <c r="L218" s="4">
        <v>251055</v>
      </c>
      <c r="M218" s="4">
        <v>7327244</v>
      </c>
      <c r="N218" s="4">
        <v>0</v>
      </c>
      <c r="O218" s="4">
        <v>0</v>
      </c>
      <c r="P218" s="4">
        <v>3010584</v>
      </c>
      <c r="Q218" s="4">
        <v>28587</v>
      </c>
      <c r="R218" s="4">
        <v>3039171</v>
      </c>
      <c r="S218" s="4">
        <v>0</v>
      </c>
      <c r="T218" s="4">
        <v>0</v>
      </c>
      <c r="U218" s="4">
        <v>0</v>
      </c>
      <c r="V218" s="4">
        <v>0</v>
      </c>
      <c r="W218" s="3">
        <v>42.545273999999999</v>
      </c>
      <c r="X218" s="3">
        <v>11.3867479</v>
      </c>
      <c r="Y218" s="3">
        <v>41.4776825</v>
      </c>
      <c r="Z218" s="3">
        <v>45.287410000000001</v>
      </c>
      <c r="AA218" s="3">
        <v>11.173956</v>
      </c>
      <c r="AB218" s="3">
        <v>43.908766200000002</v>
      </c>
      <c r="AC218" s="3">
        <v>-2.4310837000000021</v>
      </c>
      <c r="AD218" s="4">
        <v>2823771</v>
      </c>
      <c r="AE218" s="3">
        <v>7.6280973000000003</v>
      </c>
      <c r="AF218" s="3">
        <v>42.545273999999999</v>
      </c>
      <c r="AG218" s="3">
        <v>11.3867479</v>
      </c>
      <c r="AH218" s="3">
        <v>41.4776825</v>
      </c>
      <c r="AI218" s="4">
        <v>3039171</v>
      </c>
      <c r="AJ218" s="3">
        <v>45.287410000000001</v>
      </c>
      <c r="AK218" s="3">
        <v>11.173956</v>
      </c>
      <c r="AL218" s="3">
        <v>43.908766200000002</v>
      </c>
      <c r="AM218" s="3">
        <v>-2.4310837000000021</v>
      </c>
      <c r="AN218" s="4">
        <v>2823771</v>
      </c>
      <c r="AO218" s="3">
        <v>7.6280973000000003</v>
      </c>
    </row>
    <row r="219" spans="1:41" x14ac:dyDescent="0.2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2091</v>
      </c>
      <c r="G219" s="201" t="s">
        <v>2092</v>
      </c>
      <c r="H219" s="2" t="s">
        <v>1547</v>
      </c>
      <c r="I219" s="2" t="s">
        <v>1990</v>
      </c>
      <c r="J219" s="4">
        <v>0</v>
      </c>
      <c r="K219" s="4">
        <v>2653840</v>
      </c>
      <c r="L219" s="4">
        <v>110607</v>
      </c>
      <c r="M219" s="4">
        <v>2764447</v>
      </c>
      <c r="N219" s="4">
        <v>0</v>
      </c>
      <c r="O219" s="4">
        <v>0</v>
      </c>
      <c r="P219" s="4">
        <v>784742</v>
      </c>
      <c r="Q219" s="4">
        <v>9859</v>
      </c>
      <c r="R219" s="4">
        <v>794601</v>
      </c>
      <c r="S219" s="4">
        <v>0</v>
      </c>
      <c r="T219" s="4">
        <v>0</v>
      </c>
      <c r="U219" s="4">
        <v>0</v>
      </c>
      <c r="V219" s="4">
        <v>0</v>
      </c>
      <c r="W219" s="3">
        <v>29.570056999999998</v>
      </c>
      <c r="X219" s="3">
        <v>8.9135407000000004</v>
      </c>
      <c r="Y219" s="3">
        <v>28.7435787</v>
      </c>
      <c r="Z219" s="3">
        <v>29.0902408</v>
      </c>
      <c r="AA219" s="3">
        <v>9.1902760000000008</v>
      </c>
      <c r="AB219" s="3">
        <v>28.160900700000003</v>
      </c>
      <c r="AC219" s="3">
        <v>0.58267799999999781</v>
      </c>
      <c r="AD219" s="4">
        <v>659813</v>
      </c>
      <c r="AE219" s="3">
        <v>20.428212200000001</v>
      </c>
      <c r="AF219" s="3">
        <v>29.570056999999998</v>
      </c>
      <c r="AG219" s="3">
        <v>8.9135407000000004</v>
      </c>
      <c r="AH219" s="3">
        <v>28.7435787</v>
      </c>
      <c r="AI219" s="4">
        <v>794601</v>
      </c>
      <c r="AJ219" s="3">
        <v>29.0902408</v>
      </c>
      <c r="AK219" s="3">
        <v>9.1902760000000008</v>
      </c>
      <c r="AL219" s="3">
        <v>28.160900700000003</v>
      </c>
      <c r="AM219" s="3">
        <v>0.58267799999999781</v>
      </c>
      <c r="AN219" s="4">
        <v>659813</v>
      </c>
      <c r="AO219" s="3">
        <v>20.428212200000001</v>
      </c>
    </row>
    <row r="220" spans="1:41" x14ac:dyDescent="0.2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2091</v>
      </c>
      <c r="G220" s="201" t="s">
        <v>2092</v>
      </c>
      <c r="H220" s="2" t="s">
        <v>1547</v>
      </c>
      <c r="I220" s="2" t="s">
        <v>1991</v>
      </c>
      <c r="J220" s="4">
        <v>0</v>
      </c>
      <c r="K220" s="4">
        <v>2506343</v>
      </c>
      <c r="L220" s="4">
        <v>105315</v>
      </c>
      <c r="M220" s="4">
        <v>2611658</v>
      </c>
      <c r="N220" s="4">
        <v>0</v>
      </c>
      <c r="O220" s="4">
        <v>0</v>
      </c>
      <c r="P220" s="4">
        <v>650518</v>
      </c>
      <c r="Q220" s="4">
        <v>9192</v>
      </c>
      <c r="R220" s="4">
        <v>659710</v>
      </c>
      <c r="S220" s="4">
        <v>0</v>
      </c>
      <c r="T220" s="4">
        <v>0</v>
      </c>
      <c r="U220" s="4">
        <v>0</v>
      </c>
      <c r="V220" s="4">
        <v>0</v>
      </c>
      <c r="W220" s="3">
        <v>25.9548673</v>
      </c>
      <c r="X220" s="3">
        <v>8.7281013999999999</v>
      </c>
      <c r="Y220" s="3">
        <v>25.260198699999997</v>
      </c>
      <c r="Z220" s="3">
        <v>24.047164200000001</v>
      </c>
      <c r="AA220" s="3">
        <v>9.5216528</v>
      </c>
      <c r="AB220" s="3">
        <v>23.353337499999999</v>
      </c>
      <c r="AC220" s="3">
        <v>1.906861199999998</v>
      </c>
      <c r="AD220" s="4">
        <v>507362</v>
      </c>
      <c r="AE220" s="3">
        <v>30.027475500000001</v>
      </c>
      <c r="AF220" s="3">
        <v>25.9548673</v>
      </c>
      <c r="AG220" s="3">
        <v>8.7281013999999999</v>
      </c>
      <c r="AH220" s="3">
        <v>25.260198699999997</v>
      </c>
      <c r="AI220" s="4">
        <v>659710</v>
      </c>
      <c r="AJ220" s="3">
        <v>24.047164200000001</v>
      </c>
      <c r="AK220" s="3">
        <v>9.5216528</v>
      </c>
      <c r="AL220" s="3">
        <v>23.353337499999999</v>
      </c>
      <c r="AM220" s="3">
        <v>1.906861199999998</v>
      </c>
      <c r="AN220" s="4">
        <v>507362</v>
      </c>
      <c r="AO220" s="3">
        <v>30.027475500000001</v>
      </c>
    </row>
    <row r="221" spans="1:41" x14ac:dyDescent="0.2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2091</v>
      </c>
      <c r="G221" s="201" t="s">
        <v>2092</v>
      </c>
      <c r="H221" s="2" t="s">
        <v>1547</v>
      </c>
      <c r="I221" s="2" t="s">
        <v>1992</v>
      </c>
      <c r="J221" s="4">
        <v>0</v>
      </c>
      <c r="K221" s="4">
        <v>88035</v>
      </c>
      <c r="L221" s="4">
        <v>3697</v>
      </c>
      <c r="M221" s="4">
        <v>91732</v>
      </c>
      <c r="N221" s="4">
        <v>0</v>
      </c>
      <c r="O221" s="4">
        <v>0</v>
      </c>
      <c r="P221" s="4">
        <v>22832</v>
      </c>
      <c r="Q221" s="4">
        <v>323</v>
      </c>
      <c r="R221" s="4">
        <v>23155</v>
      </c>
      <c r="S221" s="4">
        <v>0</v>
      </c>
      <c r="T221" s="4">
        <v>0</v>
      </c>
      <c r="U221" s="4">
        <v>0</v>
      </c>
      <c r="V221" s="4">
        <v>0</v>
      </c>
      <c r="W221" s="3">
        <v>25.935139400000001</v>
      </c>
      <c r="X221" s="3">
        <v>8.7368135999999996</v>
      </c>
      <c r="Y221" s="3">
        <v>25.242009299999999</v>
      </c>
      <c r="Z221" s="3">
        <v>24.070187700000002</v>
      </c>
      <c r="AA221" s="3">
        <v>9.5182955000000007</v>
      </c>
      <c r="AB221" s="3">
        <v>23.372702199999999</v>
      </c>
      <c r="AC221" s="3">
        <v>1.8693071000000003</v>
      </c>
      <c r="AD221" s="4">
        <v>21056</v>
      </c>
      <c r="AE221" s="3">
        <v>9.968655</v>
      </c>
      <c r="AF221" s="3">
        <v>25.935139400000001</v>
      </c>
      <c r="AG221" s="3">
        <v>8.7368135999999996</v>
      </c>
      <c r="AH221" s="3">
        <v>25.242009299999999</v>
      </c>
      <c r="AI221" s="4">
        <v>23155</v>
      </c>
      <c r="AJ221" s="3">
        <v>24.070187700000002</v>
      </c>
      <c r="AK221" s="3">
        <v>9.5182955000000007</v>
      </c>
      <c r="AL221" s="3">
        <v>23.372702199999999</v>
      </c>
      <c r="AM221" s="3">
        <v>1.8693071000000003</v>
      </c>
      <c r="AN221" s="4">
        <v>21056</v>
      </c>
      <c r="AO221" s="3">
        <v>9.968655</v>
      </c>
    </row>
    <row r="222" spans="1:41" x14ac:dyDescent="0.2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2091</v>
      </c>
      <c r="G222" s="201" t="s">
        <v>2092</v>
      </c>
      <c r="H222" s="2" t="s">
        <v>1547</v>
      </c>
      <c r="I222" s="2" t="s">
        <v>1993</v>
      </c>
      <c r="J222" s="4">
        <v>0</v>
      </c>
      <c r="K222" s="4">
        <v>2418308</v>
      </c>
      <c r="L222" s="4">
        <v>101618</v>
      </c>
      <c r="M222" s="4">
        <v>2519926</v>
      </c>
      <c r="N222" s="4">
        <v>0</v>
      </c>
      <c r="O222" s="4">
        <v>0</v>
      </c>
      <c r="P222" s="4">
        <v>627686</v>
      </c>
      <c r="Q222" s="4">
        <v>8869</v>
      </c>
      <c r="R222" s="4">
        <v>636555</v>
      </c>
      <c r="S222" s="4">
        <v>0</v>
      </c>
      <c r="T222" s="4">
        <v>0</v>
      </c>
      <c r="U222" s="4">
        <v>0</v>
      </c>
      <c r="V222" s="4">
        <v>0</v>
      </c>
      <c r="W222" s="3">
        <v>25.955585500000002</v>
      </c>
      <c r="X222" s="3">
        <v>8.7277843999999991</v>
      </c>
      <c r="Y222" s="3">
        <v>25.2608608</v>
      </c>
      <c r="Z222" s="3">
        <v>24.046168399999999</v>
      </c>
      <c r="AA222" s="3">
        <v>9.5217986000000003</v>
      </c>
      <c r="AB222" s="3">
        <v>23.3524998</v>
      </c>
      <c r="AC222" s="3">
        <v>1.9083609999999993</v>
      </c>
      <c r="AD222" s="4">
        <v>486306</v>
      </c>
      <c r="AE222" s="3">
        <v>30.895979099999998</v>
      </c>
      <c r="AF222" s="3">
        <v>25.955585500000002</v>
      </c>
      <c r="AG222" s="3">
        <v>8.7277843999999991</v>
      </c>
      <c r="AH222" s="3">
        <v>25.2608608</v>
      </c>
      <c r="AI222" s="4">
        <v>636555</v>
      </c>
      <c r="AJ222" s="3">
        <v>24.046168399999999</v>
      </c>
      <c r="AK222" s="3">
        <v>9.5217986000000003</v>
      </c>
      <c r="AL222" s="3">
        <v>23.3524998</v>
      </c>
      <c r="AM222" s="3">
        <v>1.9083609999999993</v>
      </c>
      <c r="AN222" s="4">
        <v>486306</v>
      </c>
      <c r="AO222" s="3">
        <v>30.895979099999998</v>
      </c>
    </row>
    <row r="223" spans="1:41" x14ac:dyDescent="0.2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2091</v>
      </c>
      <c r="G223" s="201" t="s">
        <v>2092</v>
      </c>
      <c r="H223" s="2" t="s">
        <v>1547</v>
      </c>
      <c r="I223" s="2" t="s">
        <v>1994</v>
      </c>
      <c r="J223" s="4">
        <v>0</v>
      </c>
      <c r="K223" s="4">
        <v>9728</v>
      </c>
      <c r="L223" s="4">
        <v>0</v>
      </c>
      <c r="M223" s="4">
        <v>9728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3">
        <v>0</v>
      </c>
      <c r="X223" s="3">
        <v>0</v>
      </c>
      <c r="Y223" s="3">
        <v>0</v>
      </c>
      <c r="Z223" s="3">
        <v>100</v>
      </c>
      <c r="AA223" s="3">
        <v>0</v>
      </c>
      <c r="AB223" s="3">
        <v>100</v>
      </c>
      <c r="AC223" s="3">
        <v>-100</v>
      </c>
      <c r="AD223" s="4">
        <v>9358</v>
      </c>
      <c r="AE223" s="3">
        <v>0</v>
      </c>
      <c r="AF223" s="3">
        <v>0</v>
      </c>
      <c r="AG223" s="3">
        <v>0</v>
      </c>
      <c r="AH223" s="3">
        <v>0</v>
      </c>
      <c r="AI223" s="4">
        <v>0</v>
      </c>
      <c r="AJ223" s="3">
        <v>100</v>
      </c>
      <c r="AK223" s="3">
        <v>0</v>
      </c>
      <c r="AL223" s="3">
        <v>100</v>
      </c>
      <c r="AM223" s="3">
        <v>-100</v>
      </c>
      <c r="AN223" s="4">
        <v>9358</v>
      </c>
      <c r="AO223" s="3">
        <v>0</v>
      </c>
    </row>
    <row r="224" spans="1:41" x14ac:dyDescent="0.2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2091</v>
      </c>
      <c r="G224" s="201" t="s">
        <v>2092</v>
      </c>
      <c r="H224" s="2" t="s">
        <v>1547</v>
      </c>
      <c r="I224" s="2" t="s">
        <v>1995</v>
      </c>
      <c r="J224" s="4">
        <v>0</v>
      </c>
      <c r="K224" s="4">
        <v>147497</v>
      </c>
      <c r="L224" s="4">
        <v>5292</v>
      </c>
      <c r="M224" s="4">
        <v>152789</v>
      </c>
      <c r="N224" s="4">
        <v>0</v>
      </c>
      <c r="O224" s="4">
        <v>0</v>
      </c>
      <c r="P224" s="4">
        <v>134224</v>
      </c>
      <c r="Q224" s="4">
        <v>667</v>
      </c>
      <c r="R224" s="4">
        <v>134891</v>
      </c>
      <c r="S224" s="4">
        <v>0</v>
      </c>
      <c r="T224" s="4">
        <v>0</v>
      </c>
      <c r="U224" s="4">
        <v>0</v>
      </c>
      <c r="V224" s="4">
        <v>0</v>
      </c>
      <c r="W224" s="3">
        <v>91.0011729</v>
      </c>
      <c r="X224" s="3">
        <v>12.603930499999999</v>
      </c>
      <c r="Y224" s="3">
        <v>88.2858059</v>
      </c>
      <c r="Z224" s="3">
        <v>92.389833699999997</v>
      </c>
      <c r="AA224" s="3">
        <v>3.0995394999999997</v>
      </c>
      <c r="AB224" s="3">
        <v>89.43243480000001</v>
      </c>
      <c r="AC224" s="3">
        <v>-1.1466289000000103</v>
      </c>
      <c r="AD224" s="4">
        <v>152451</v>
      </c>
      <c r="AE224" s="3">
        <v>-11.518455099999999</v>
      </c>
      <c r="AF224" s="3">
        <v>91.0011729</v>
      </c>
      <c r="AG224" s="3">
        <v>12.603930499999999</v>
      </c>
      <c r="AH224" s="3">
        <v>88.2858059</v>
      </c>
      <c r="AI224" s="4">
        <v>134891</v>
      </c>
      <c r="AJ224" s="3">
        <v>92.389833699999997</v>
      </c>
      <c r="AK224" s="3">
        <v>3.0995394999999997</v>
      </c>
      <c r="AL224" s="3">
        <v>89.43243480000001</v>
      </c>
      <c r="AM224" s="3">
        <v>-1.1466289000000103</v>
      </c>
      <c r="AN224" s="4">
        <v>152451</v>
      </c>
      <c r="AO224" s="3">
        <v>-11.518455099999999</v>
      </c>
    </row>
    <row r="225" spans="1:41" x14ac:dyDescent="0.2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2091</v>
      </c>
      <c r="G225" s="201" t="s">
        <v>2092</v>
      </c>
      <c r="H225" s="2" t="s">
        <v>1547</v>
      </c>
      <c r="I225" s="2" t="s">
        <v>1996</v>
      </c>
      <c r="J225" s="4">
        <v>0</v>
      </c>
      <c r="K225" s="4">
        <v>72024</v>
      </c>
      <c r="L225" s="4">
        <v>5114</v>
      </c>
      <c r="M225" s="4">
        <v>77138</v>
      </c>
      <c r="N225" s="4">
        <v>0</v>
      </c>
      <c r="O225" s="4">
        <v>0</v>
      </c>
      <c r="P225" s="4">
        <v>64139</v>
      </c>
      <c r="Q225" s="4">
        <v>497</v>
      </c>
      <c r="R225" s="4">
        <v>64636</v>
      </c>
      <c r="S225" s="4">
        <v>0</v>
      </c>
      <c r="T225" s="4">
        <v>0</v>
      </c>
      <c r="U225" s="4">
        <v>0</v>
      </c>
      <c r="V225" s="4">
        <v>0</v>
      </c>
      <c r="W225" s="3">
        <v>89.052260400000009</v>
      </c>
      <c r="X225" s="3">
        <v>9.7184200000000001</v>
      </c>
      <c r="Y225" s="3">
        <v>83.792683199999999</v>
      </c>
      <c r="Z225" s="3">
        <v>90.047379899999996</v>
      </c>
      <c r="AA225" s="3">
        <v>2.7340914999999999</v>
      </c>
      <c r="AB225" s="3">
        <v>85.211786599999996</v>
      </c>
      <c r="AC225" s="3">
        <v>-1.4191033999999974</v>
      </c>
      <c r="AD225" s="4">
        <v>63591</v>
      </c>
      <c r="AE225" s="3">
        <v>1.6433143000000001</v>
      </c>
      <c r="AF225" s="3">
        <v>89.052260400000009</v>
      </c>
      <c r="AG225" s="3">
        <v>9.7184200000000001</v>
      </c>
      <c r="AH225" s="3">
        <v>83.792683199999999</v>
      </c>
      <c r="AI225" s="4">
        <v>64636</v>
      </c>
      <c r="AJ225" s="3">
        <v>90.047379899999996</v>
      </c>
      <c r="AK225" s="3">
        <v>2.7340914999999999</v>
      </c>
      <c r="AL225" s="3">
        <v>85.211786599999996</v>
      </c>
      <c r="AM225" s="3">
        <v>-1.4191033999999974</v>
      </c>
      <c r="AN225" s="4">
        <v>63591</v>
      </c>
      <c r="AO225" s="3">
        <v>1.6433143000000001</v>
      </c>
    </row>
    <row r="226" spans="1:41" x14ac:dyDescent="0.2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2091</v>
      </c>
      <c r="G226" s="201" t="s">
        <v>2092</v>
      </c>
      <c r="H226" s="2" t="s">
        <v>1547</v>
      </c>
      <c r="I226" s="2" t="s">
        <v>1997</v>
      </c>
      <c r="J226" s="4">
        <v>0</v>
      </c>
      <c r="K226" s="4">
        <v>75473</v>
      </c>
      <c r="L226" s="4">
        <v>178</v>
      </c>
      <c r="M226" s="4">
        <v>75651</v>
      </c>
      <c r="N226" s="4">
        <v>0</v>
      </c>
      <c r="O226" s="4">
        <v>0</v>
      </c>
      <c r="P226" s="4">
        <v>70085</v>
      </c>
      <c r="Q226" s="4">
        <v>170</v>
      </c>
      <c r="R226" s="4">
        <v>70255</v>
      </c>
      <c r="S226" s="4">
        <v>0</v>
      </c>
      <c r="T226" s="4">
        <v>0</v>
      </c>
      <c r="U226" s="4">
        <v>0</v>
      </c>
      <c r="V226" s="4">
        <v>0</v>
      </c>
      <c r="W226" s="3">
        <v>92.861023099999997</v>
      </c>
      <c r="X226" s="3">
        <v>95.505617999999998</v>
      </c>
      <c r="Y226" s="3">
        <v>92.867245600000004</v>
      </c>
      <c r="Z226" s="3">
        <v>94.1404718</v>
      </c>
      <c r="AA226" s="3">
        <v>4.0978189</v>
      </c>
      <c r="AB226" s="3">
        <v>92.718963299999999</v>
      </c>
      <c r="AC226" s="3">
        <v>0.14828230000000531</v>
      </c>
      <c r="AD226" s="4">
        <v>88860</v>
      </c>
      <c r="AE226" s="3">
        <v>-20.937429699999999</v>
      </c>
      <c r="AF226" s="3">
        <v>92.861023099999997</v>
      </c>
      <c r="AG226" s="3">
        <v>95.505617999999998</v>
      </c>
      <c r="AH226" s="3">
        <v>92.867245600000004</v>
      </c>
      <c r="AI226" s="4">
        <v>70255</v>
      </c>
      <c r="AJ226" s="3">
        <v>94.1404718</v>
      </c>
      <c r="AK226" s="3">
        <v>4.0978189</v>
      </c>
      <c r="AL226" s="3">
        <v>92.718963299999999</v>
      </c>
      <c r="AM226" s="3">
        <v>0.14828230000000531</v>
      </c>
      <c r="AN226" s="4">
        <v>88860</v>
      </c>
      <c r="AO226" s="3">
        <v>-20.937429699999999</v>
      </c>
    </row>
    <row r="227" spans="1:41" x14ac:dyDescent="0.2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2091</v>
      </c>
      <c r="G227" s="201" t="s">
        <v>2092</v>
      </c>
      <c r="H227" s="2" t="s">
        <v>1547</v>
      </c>
      <c r="I227" s="2" t="s">
        <v>1998</v>
      </c>
      <c r="J227" s="4">
        <v>0</v>
      </c>
      <c r="K227" s="4">
        <v>4051103</v>
      </c>
      <c r="L227" s="4">
        <v>120857</v>
      </c>
      <c r="M227" s="4">
        <v>4171960</v>
      </c>
      <c r="N227" s="4">
        <v>0</v>
      </c>
      <c r="O227" s="4">
        <v>0</v>
      </c>
      <c r="P227" s="4">
        <v>1893862</v>
      </c>
      <c r="Q227" s="4">
        <v>17261</v>
      </c>
      <c r="R227" s="4">
        <v>1911123</v>
      </c>
      <c r="S227" s="4">
        <v>0</v>
      </c>
      <c r="T227" s="4">
        <v>0</v>
      </c>
      <c r="U227" s="4">
        <v>0</v>
      </c>
      <c r="V227" s="4">
        <v>0</v>
      </c>
      <c r="W227" s="3">
        <v>46.749292699999998</v>
      </c>
      <c r="X227" s="3">
        <v>14.282168200000001</v>
      </c>
      <c r="Y227" s="3">
        <v>45.808756600000002</v>
      </c>
      <c r="Z227" s="3">
        <v>50.9377961</v>
      </c>
      <c r="AA227" s="3">
        <v>13.1732602</v>
      </c>
      <c r="AB227" s="3">
        <v>49.600189</v>
      </c>
      <c r="AC227" s="3">
        <v>-3.7914323999999979</v>
      </c>
      <c r="AD227" s="4">
        <v>1837129</v>
      </c>
      <c r="AE227" s="3">
        <v>4.0276975999999998</v>
      </c>
      <c r="AF227" s="3">
        <v>46.749292699999998</v>
      </c>
      <c r="AG227" s="3">
        <v>14.282168200000001</v>
      </c>
      <c r="AH227" s="3">
        <v>45.808756600000002</v>
      </c>
      <c r="AI227" s="4">
        <v>1911123</v>
      </c>
      <c r="AJ227" s="3">
        <v>50.9377961</v>
      </c>
      <c r="AK227" s="3">
        <v>13.1732602</v>
      </c>
      <c r="AL227" s="3">
        <v>49.600189</v>
      </c>
      <c r="AM227" s="3">
        <v>-3.7914323999999979</v>
      </c>
      <c r="AN227" s="4">
        <v>1837129</v>
      </c>
      <c r="AO227" s="3">
        <v>4.0276975999999998</v>
      </c>
    </row>
    <row r="228" spans="1:41" x14ac:dyDescent="0.2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2091</v>
      </c>
      <c r="G228" s="201" t="s">
        <v>2092</v>
      </c>
      <c r="H228" s="2" t="s">
        <v>1547</v>
      </c>
      <c r="I228" s="2" t="s">
        <v>1571</v>
      </c>
      <c r="J228" s="4">
        <v>0</v>
      </c>
      <c r="K228" s="4">
        <v>3998178</v>
      </c>
      <c r="L228" s="4">
        <v>120857</v>
      </c>
      <c r="M228" s="4">
        <v>4119035</v>
      </c>
      <c r="N228" s="4">
        <v>0</v>
      </c>
      <c r="O228" s="4">
        <v>0</v>
      </c>
      <c r="P228" s="4">
        <v>1840937</v>
      </c>
      <c r="Q228" s="4">
        <v>17261</v>
      </c>
      <c r="R228" s="4">
        <v>1858198</v>
      </c>
      <c r="S228" s="4">
        <v>0</v>
      </c>
      <c r="T228" s="4">
        <v>0</v>
      </c>
      <c r="U228" s="4">
        <v>0</v>
      </c>
      <c r="V228" s="4">
        <v>0</v>
      </c>
      <c r="W228" s="3">
        <v>46.044398199999996</v>
      </c>
      <c r="X228" s="3">
        <v>14.282168200000001</v>
      </c>
      <c r="Y228" s="3">
        <v>45.112459600000001</v>
      </c>
      <c r="Z228" s="3">
        <v>50.194056499999995</v>
      </c>
      <c r="AA228" s="3">
        <v>13.1732602</v>
      </c>
      <c r="AB228" s="3">
        <v>48.863629200000005</v>
      </c>
      <c r="AC228" s="3">
        <v>-3.7511696000000043</v>
      </c>
      <c r="AD228" s="4">
        <v>1783779</v>
      </c>
      <c r="AE228" s="3">
        <v>4.1719854000000005</v>
      </c>
      <c r="AF228" s="3">
        <v>46.044398199999996</v>
      </c>
      <c r="AG228" s="3">
        <v>14.282168200000001</v>
      </c>
      <c r="AH228" s="3">
        <v>45.112459600000001</v>
      </c>
      <c r="AI228" s="4">
        <v>1858198</v>
      </c>
      <c r="AJ228" s="3">
        <v>50.194056499999995</v>
      </c>
      <c r="AK228" s="3">
        <v>13.1732602</v>
      </c>
      <c r="AL228" s="3">
        <v>48.863629200000005</v>
      </c>
      <c r="AM228" s="3">
        <v>-3.7511696000000043</v>
      </c>
      <c r="AN228" s="4">
        <v>1783779</v>
      </c>
      <c r="AO228" s="3">
        <v>4.1719854000000005</v>
      </c>
    </row>
    <row r="229" spans="1:41" x14ac:dyDescent="0.2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2091</v>
      </c>
      <c r="G229" s="201" t="s">
        <v>2092</v>
      </c>
      <c r="H229" s="2" t="s">
        <v>1547</v>
      </c>
      <c r="I229" s="2" t="s">
        <v>1572</v>
      </c>
      <c r="J229" s="4">
        <v>0</v>
      </c>
      <c r="K229" s="4">
        <v>1257023</v>
      </c>
      <c r="L229" s="4">
        <v>37997</v>
      </c>
      <c r="M229" s="4">
        <v>1295020</v>
      </c>
      <c r="N229" s="4">
        <v>0</v>
      </c>
      <c r="O229" s="4">
        <v>0</v>
      </c>
      <c r="P229" s="4">
        <v>578791</v>
      </c>
      <c r="Q229" s="4">
        <v>5427</v>
      </c>
      <c r="R229" s="4">
        <v>584218</v>
      </c>
      <c r="S229" s="4">
        <v>0</v>
      </c>
      <c r="T229" s="4">
        <v>0</v>
      </c>
      <c r="U229" s="4">
        <v>0</v>
      </c>
      <c r="V229" s="4">
        <v>0</v>
      </c>
      <c r="W229" s="3">
        <v>46.044583100000004</v>
      </c>
      <c r="X229" s="3">
        <v>14.2827065</v>
      </c>
      <c r="Y229" s="3">
        <v>45.112662399999998</v>
      </c>
      <c r="Z229" s="3">
        <v>50.193835099999994</v>
      </c>
      <c r="AA229" s="3">
        <v>13.1731718</v>
      </c>
      <c r="AB229" s="3">
        <v>48.863042100000001</v>
      </c>
      <c r="AC229" s="3">
        <v>-3.7503797000000034</v>
      </c>
      <c r="AD229" s="4">
        <v>592395</v>
      </c>
      <c r="AE229" s="3">
        <v>-1.3803289999999999</v>
      </c>
      <c r="AF229" s="3">
        <v>46.044583100000004</v>
      </c>
      <c r="AG229" s="3">
        <v>14.2827065</v>
      </c>
      <c r="AH229" s="3">
        <v>45.112662399999998</v>
      </c>
      <c r="AI229" s="4">
        <v>584218</v>
      </c>
      <c r="AJ229" s="3">
        <v>50.193835099999994</v>
      </c>
      <c r="AK229" s="3">
        <v>13.1731718</v>
      </c>
      <c r="AL229" s="3">
        <v>48.863042100000001</v>
      </c>
      <c r="AM229" s="3">
        <v>-3.7503797000000034</v>
      </c>
      <c r="AN229" s="4">
        <v>592395</v>
      </c>
      <c r="AO229" s="3">
        <v>-1.3803289999999999</v>
      </c>
    </row>
    <row r="230" spans="1:41" x14ac:dyDescent="0.2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2091</v>
      </c>
      <c r="G230" s="201" t="s">
        <v>2092</v>
      </c>
      <c r="H230" s="2" t="s">
        <v>1547</v>
      </c>
      <c r="I230" s="203" t="s">
        <v>1573</v>
      </c>
      <c r="J230" s="4">
        <v>0</v>
      </c>
      <c r="K230" s="4">
        <v>2262576</v>
      </c>
      <c r="L230" s="4">
        <v>68393</v>
      </c>
      <c r="M230" s="4">
        <v>2330969</v>
      </c>
      <c r="N230" s="4">
        <v>0</v>
      </c>
      <c r="O230" s="4">
        <v>0</v>
      </c>
      <c r="P230" s="4">
        <v>1041786</v>
      </c>
      <c r="Q230" s="4">
        <v>9768</v>
      </c>
      <c r="R230" s="4">
        <v>1051554</v>
      </c>
      <c r="S230" s="4">
        <v>0</v>
      </c>
      <c r="T230" s="4">
        <v>0</v>
      </c>
      <c r="U230" s="4">
        <v>0</v>
      </c>
      <c r="V230" s="4">
        <v>0</v>
      </c>
      <c r="W230" s="3">
        <v>46.044243399999999</v>
      </c>
      <c r="X230" s="3">
        <v>14.2821634</v>
      </c>
      <c r="Y230" s="3">
        <v>45.112311699999999</v>
      </c>
      <c r="Z230" s="3">
        <v>50.194270100000004</v>
      </c>
      <c r="AA230" s="3">
        <v>13.173731</v>
      </c>
      <c r="AB230" s="3">
        <v>48.864092199999995</v>
      </c>
      <c r="AC230" s="3">
        <v>-3.7517804999999953</v>
      </c>
      <c r="AD230" s="4">
        <v>935591</v>
      </c>
      <c r="AE230" s="3">
        <v>12.394625400000001</v>
      </c>
      <c r="AF230" s="3">
        <v>46.044243399999999</v>
      </c>
      <c r="AG230" s="3">
        <v>14.2821634</v>
      </c>
      <c r="AH230" s="3">
        <v>45.112311699999999</v>
      </c>
      <c r="AI230" s="4">
        <v>1051554</v>
      </c>
      <c r="AJ230" s="3">
        <v>50.194270100000004</v>
      </c>
      <c r="AK230" s="3">
        <v>13.173731</v>
      </c>
      <c r="AL230" s="3">
        <v>48.864092199999995</v>
      </c>
      <c r="AM230" s="3">
        <v>-3.7517804999999953</v>
      </c>
      <c r="AN230" s="4">
        <v>935591</v>
      </c>
      <c r="AO230" s="3">
        <v>12.394625400000001</v>
      </c>
    </row>
    <row r="231" spans="1:41" x14ac:dyDescent="0.2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2091</v>
      </c>
      <c r="G231" s="201" t="s">
        <v>2092</v>
      </c>
      <c r="H231" s="2" t="s">
        <v>1547</v>
      </c>
      <c r="I231" s="2" t="s">
        <v>1574</v>
      </c>
      <c r="J231" s="4">
        <v>0</v>
      </c>
      <c r="K231" s="4">
        <v>478579</v>
      </c>
      <c r="L231" s="4">
        <v>14467</v>
      </c>
      <c r="M231" s="4">
        <v>493046</v>
      </c>
      <c r="N231" s="4">
        <v>0</v>
      </c>
      <c r="O231" s="4">
        <v>0</v>
      </c>
      <c r="P231" s="4">
        <v>220360</v>
      </c>
      <c r="Q231" s="4">
        <v>2066</v>
      </c>
      <c r="R231" s="4">
        <v>222426</v>
      </c>
      <c r="S231" s="4">
        <v>0</v>
      </c>
      <c r="T231" s="4">
        <v>0</v>
      </c>
      <c r="U231" s="4">
        <v>0</v>
      </c>
      <c r="V231" s="4">
        <v>0</v>
      </c>
      <c r="W231" s="3">
        <v>46.044644699999999</v>
      </c>
      <c r="X231" s="3">
        <v>14.280776899999999</v>
      </c>
      <c r="Y231" s="3">
        <v>45.112626399999996</v>
      </c>
      <c r="Z231" s="3">
        <v>50.193788500000004</v>
      </c>
      <c r="AA231" s="3">
        <v>13.1717429</v>
      </c>
      <c r="AB231" s="3">
        <v>48.863295600000001</v>
      </c>
      <c r="AC231" s="3">
        <v>-3.7506692000000044</v>
      </c>
      <c r="AD231" s="4">
        <v>255793</v>
      </c>
      <c r="AE231" s="3">
        <v>-13.0445321</v>
      </c>
      <c r="AF231" s="3">
        <v>46.044644699999999</v>
      </c>
      <c r="AG231" s="3">
        <v>14.280776899999999</v>
      </c>
      <c r="AH231" s="3">
        <v>45.112626399999996</v>
      </c>
      <c r="AI231" s="4">
        <v>222426</v>
      </c>
      <c r="AJ231" s="3">
        <v>50.193788500000004</v>
      </c>
      <c r="AK231" s="3">
        <v>13.1717429</v>
      </c>
      <c r="AL231" s="3">
        <v>48.863295600000001</v>
      </c>
      <c r="AM231" s="3">
        <v>-3.7506692000000044</v>
      </c>
      <c r="AN231" s="4">
        <v>255793</v>
      </c>
      <c r="AO231" s="3">
        <v>-13.0445321</v>
      </c>
    </row>
    <row r="232" spans="1:41" x14ac:dyDescent="0.2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2091</v>
      </c>
      <c r="G232" s="201" t="s">
        <v>2092</v>
      </c>
      <c r="H232" s="2" t="s">
        <v>1547</v>
      </c>
      <c r="I232" s="2" t="s">
        <v>1575</v>
      </c>
      <c r="J232" s="4">
        <v>0</v>
      </c>
      <c r="K232" s="4">
        <v>52925</v>
      </c>
      <c r="L232" s="4">
        <v>0</v>
      </c>
      <c r="M232" s="4">
        <v>52925</v>
      </c>
      <c r="N232" s="4">
        <v>0</v>
      </c>
      <c r="O232" s="4">
        <v>0</v>
      </c>
      <c r="P232" s="4">
        <v>52925</v>
      </c>
      <c r="Q232" s="4">
        <v>0</v>
      </c>
      <c r="R232" s="4">
        <v>52925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53350</v>
      </c>
      <c r="AE232" s="3">
        <v>-0.7966261</v>
      </c>
      <c r="AF232" s="3">
        <v>100</v>
      </c>
      <c r="AG232" s="3">
        <v>0</v>
      </c>
      <c r="AH232" s="3">
        <v>100</v>
      </c>
      <c r="AI232" s="4">
        <v>52925</v>
      </c>
      <c r="AJ232" s="3">
        <v>100</v>
      </c>
      <c r="AK232" s="3">
        <v>0</v>
      </c>
      <c r="AL232" s="3">
        <v>100</v>
      </c>
      <c r="AM232" s="3">
        <v>0</v>
      </c>
      <c r="AN232" s="4">
        <v>53350</v>
      </c>
      <c r="AO232" s="3">
        <v>-0.7966261</v>
      </c>
    </row>
    <row r="233" spans="1:41" x14ac:dyDescent="0.2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2091</v>
      </c>
      <c r="G233" s="201" t="s">
        <v>2092</v>
      </c>
      <c r="H233" s="2" t="s">
        <v>1547</v>
      </c>
      <c r="I233" s="2" t="s">
        <v>1576</v>
      </c>
      <c r="J233" s="4">
        <v>0</v>
      </c>
      <c r="K233" s="4">
        <v>281503</v>
      </c>
      <c r="L233" s="4">
        <v>19591</v>
      </c>
      <c r="M233" s="4">
        <v>301094</v>
      </c>
      <c r="N233" s="4">
        <v>0</v>
      </c>
      <c r="O233" s="4">
        <v>0</v>
      </c>
      <c r="P233" s="4">
        <v>263445</v>
      </c>
      <c r="Q233" s="4">
        <v>1467</v>
      </c>
      <c r="R233" s="4">
        <v>264912</v>
      </c>
      <c r="S233" s="4">
        <v>0</v>
      </c>
      <c r="T233" s="4">
        <v>0</v>
      </c>
      <c r="U233" s="4">
        <v>0</v>
      </c>
      <c r="V233" s="4">
        <v>0</v>
      </c>
      <c r="W233" s="3">
        <v>93.5851483</v>
      </c>
      <c r="X233" s="3">
        <v>7.4881323000000002</v>
      </c>
      <c r="Y233" s="3">
        <v>87.983154799999994</v>
      </c>
      <c r="Z233" s="3">
        <v>93.069418499999998</v>
      </c>
      <c r="AA233" s="3">
        <v>8.8288662000000002</v>
      </c>
      <c r="AB233" s="3">
        <v>87.55005890000001</v>
      </c>
      <c r="AC233" s="3">
        <v>0.43309589999998366</v>
      </c>
      <c r="AD233" s="4">
        <v>257750</v>
      </c>
      <c r="AE233" s="3">
        <v>2.7786615000000001</v>
      </c>
      <c r="AF233" s="3">
        <v>93.5851483</v>
      </c>
      <c r="AG233" s="3">
        <v>7.4881323000000002</v>
      </c>
      <c r="AH233" s="3">
        <v>87.983154799999994</v>
      </c>
      <c r="AI233" s="4">
        <v>264912</v>
      </c>
      <c r="AJ233" s="3">
        <v>93.069418499999998</v>
      </c>
      <c r="AK233" s="3">
        <v>8.8288662000000002</v>
      </c>
      <c r="AL233" s="3">
        <v>87.55005890000001</v>
      </c>
      <c r="AM233" s="3">
        <v>0.43309589999998366</v>
      </c>
      <c r="AN233" s="4">
        <v>257750</v>
      </c>
      <c r="AO233" s="3">
        <v>2.7786615000000001</v>
      </c>
    </row>
    <row r="234" spans="1:41" x14ac:dyDescent="0.2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2091</v>
      </c>
      <c r="G234" s="201" t="s">
        <v>2092</v>
      </c>
      <c r="H234" s="2" t="s">
        <v>1547</v>
      </c>
      <c r="I234" s="2" t="s">
        <v>1999</v>
      </c>
      <c r="J234" s="4">
        <v>0</v>
      </c>
      <c r="K234" s="4">
        <v>3016</v>
      </c>
      <c r="L234" s="4">
        <v>0</v>
      </c>
      <c r="M234" s="4">
        <v>3016</v>
      </c>
      <c r="N234" s="4">
        <v>0</v>
      </c>
      <c r="O234" s="4">
        <v>0</v>
      </c>
      <c r="P234" s="4">
        <v>3016</v>
      </c>
      <c r="Q234" s="4">
        <v>79</v>
      </c>
      <c r="R234" s="4">
        <v>3095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102.6193634</v>
      </c>
      <c r="Z234" s="3">
        <v>70.202429100000003</v>
      </c>
      <c r="AA234" s="3">
        <v>0</v>
      </c>
      <c r="AB234" s="3">
        <v>70.202429100000003</v>
      </c>
      <c r="AC234" s="3">
        <v>32.416934299999994</v>
      </c>
      <c r="AD234" s="4">
        <v>1734</v>
      </c>
      <c r="AE234" s="3">
        <v>78.489042699999999</v>
      </c>
      <c r="AF234" s="3">
        <v>100</v>
      </c>
      <c r="AG234" s="3">
        <v>0</v>
      </c>
      <c r="AH234" s="3">
        <v>102.6193634</v>
      </c>
      <c r="AI234" s="4">
        <v>3095</v>
      </c>
      <c r="AJ234" s="3">
        <v>70.202429100000003</v>
      </c>
      <c r="AK234" s="3">
        <v>0</v>
      </c>
      <c r="AL234" s="3">
        <v>70.202429100000003</v>
      </c>
      <c r="AM234" s="3">
        <v>32.416934299999994</v>
      </c>
      <c r="AN234" s="4">
        <v>1734</v>
      </c>
      <c r="AO234" s="3">
        <v>78.489042699999999</v>
      </c>
    </row>
    <row r="235" spans="1:41" x14ac:dyDescent="0.2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2091</v>
      </c>
      <c r="G235" s="201" t="s">
        <v>2092</v>
      </c>
      <c r="H235" s="2" t="s">
        <v>1547</v>
      </c>
      <c r="I235" s="2" t="s">
        <v>2000</v>
      </c>
      <c r="J235" s="4">
        <v>0</v>
      </c>
      <c r="K235" s="4">
        <v>278487</v>
      </c>
      <c r="L235" s="4">
        <v>19591</v>
      </c>
      <c r="M235" s="4">
        <v>298078</v>
      </c>
      <c r="N235" s="4">
        <v>0</v>
      </c>
      <c r="O235" s="4">
        <v>0</v>
      </c>
      <c r="P235" s="4">
        <v>260429</v>
      </c>
      <c r="Q235" s="4">
        <v>1388</v>
      </c>
      <c r="R235" s="4">
        <v>261817</v>
      </c>
      <c r="S235" s="4">
        <v>0</v>
      </c>
      <c r="T235" s="4">
        <v>0</v>
      </c>
      <c r="U235" s="4">
        <v>0</v>
      </c>
      <c r="V235" s="4">
        <v>0</v>
      </c>
      <c r="W235" s="3">
        <v>93.515675799999997</v>
      </c>
      <c r="X235" s="3">
        <v>7.0848858999999997</v>
      </c>
      <c r="Y235" s="3">
        <v>87.835063300000002</v>
      </c>
      <c r="Z235" s="3">
        <v>93.2765804</v>
      </c>
      <c r="AA235" s="3">
        <v>8.8288662000000002</v>
      </c>
      <c r="AB235" s="3">
        <v>87.696834499999994</v>
      </c>
      <c r="AC235" s="3">
        <v>0.13822880000000737</v>
      </c>
      <c r="AD235" s="4">
        <v>256016</v>
      </c>
      <c r="AE235" s="3">
        <v>2.2658740000000002</v>
      </c>
      <c r="AF235" s="3">
        <v>93.515675799999997</v>
      </c>
      <c r="AG235" s="3">
        <v>7.0848858999999997</v>
      </c>
      <c r="AH235" s="3">
        <v>87.835063300000002</v>
      </c>
      <c r="AI235" s="4">
        <v>261817</v>
      </c>
      <c r="AJ235" s="3">
        <v>93.2765804</v>
      </c>
      <c r="AK235" s="3">
        <v>8.8288662000000002</v>
      </c>
      <c r="AL235" s="3">
        <v>87.696834499999994</v>
      </c>
      <c r="AM235" s="3">
        <v>0.13822880000000737</v>
      </c>
      <c r="AN235" s="4">
        <v>256016</v>
      </c>
      <c r="AO235" s="3">
        <v>2.2658740000000002</v>
      </c>
    </row>
    <row r="236" spans="1:41" x14ac:dyDescent="0.2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2091</v>
      </c>
      <c r="G236" s="201" t="s">
        <v>2092</v>
      </c>
      <c r="H236" s="2" t="s">
        <v>1547</v>
      </c>
      <c r="I236" s="2" t="s">
        <v>1961</v>
      </c>
      <c r="J236" s="4">
        <v>0</v>
      </c>
      <c r="K236" s="4">
        <v>89626</v>
      </c>
      <c r="L236" s="4">
        <v>0</v>
      </c>
      <c r="M236" s="4">
        <v>89626</v>
      </c>
      <c r="N236" s="4">
        <v>0</v>
      </c>
      <c r="O236" s="4">
        <v>0</v>
      </c>
      <c r="P236" s="4">
        <v>68418</v>
      </c>
      <c r="Q236" s="4">
        <v>0</v>
      </c>
      <c r="R236" s="4">
        <v>68418</v>
      </c>
      <c r="S236" s="4">
        <v>0</v>
      </c>
      <c r="T236" s="4">
        <v>0</v>
      </c>
      <c r="U236" s="4">
        <v>0</v>
      </c>
      <c r="V236" s="4">
        <v>0</v>
      </c>
      <c r="W236" s="3">
        <v>76.337223600000002</v>
      </c>
      <c r="X236" s="3">
        <v>0</v>
      </c>
      <c r="Y236" s="3">
        <v>76.337223600000002</v>
      </c>
      <c r="Z236" s="3">
        <v>76.972714699999997</v>
      </c>
      <c r="AA236" s="3">
        <v>0</v>
      </c>
      <c r="AB236" s="3">
        <v>76.972714699999997</v>
      </c>
      <c r="AC236" s="3">
        <v>-0.63549109999999587</v>
      </c>
      <c r="AD236" s="4">
        <v>68946</v>
      </c>
      <c r="AE236" s="3">
        <v>-0.76581669999999991</v>
      </c>
      <c r="AF236" s="3">
        <v>76.337223600000002</v>
      </c>
      <c r="AG236" s="3">
        <v>0</v>
      </c>
      <c r="AH236" s="3">
        <v>76.337223600000002</v>
      </c>
      <c r="AI236" s="4">
        <v>68418</v>
      </c>
      <c r="AJ236" s="3">
        <v>76.972714699999997</v>
      </c>
      <c r="AK236" s="3">
        <v>0</v>
      </c>
      <c r="AL236" s="3">
        <v>76.972714699999997</v>
      </c>
      <c r="AM236" s="3">
        <v>-0.63549109999999587</v>
      </c>
      <c r="AN236" s="4">
        <v>68946</v>
      </c>
      <c r="AO236" s="3">
        <v>-0.76581669999999991</v>
      </c>
    </row>
    <row r="237" spans="1:41" x14ac:dyDescent="0.2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2091</v>
      </c>
      <c r="G237" s="201" t="s">
        <v>2092</v>
      </c>
      <c r="H237" s="2" t="s">
        <v>1547</v>
      </c>
      <c r="I237" s="2" t="s">
        <v>1962</v>
      </c>
      <c r="J237" s="4">
        <v>0</v>
      </c>
      <c r="K237" s="4">
        <v>117</v>
      </c>
      <c r="L237" s="4">
        <v>0</v>
      </c>
      <c r="M237" s="4">
        <v>117</v>
      </c>
      <c r="N237" s="4">
        <v>0</v>
      </c>
      <c r="O237" s="4">
        <v>0</v>
      </c>
      <c r="P237" s="4">
        <v>117</v>
      </c>
      <c r="Q237" s="4">
        <v>0</v>
      </c>
      <c r="R237" s="4">
        <v>117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98.518518499999999</v>
      </c>
      <c r="AA237" s="3">
        <v>0</v>
      </c>
      <c r="AB237" s="3">
        <v>98.518518499999999</v>
      </c>
      <c r="AC237" s="3">
        <v>1.481481500000001</v>
      </c>
      <c r="AD237" s="4">
        <v>133</v>
      </c>
      <c r="AE237" s="3">
        <v>-12.030075199999999</v>
      </c>
      <c r="AF237" s="3">
        <v>100</v>
      </c>
      <c r="AG237" s="3">
        <v>0</v>
      </c>
      <c r="AH237" s="3">
        <v>100</v>
      </c>
      <c r="AI237" s="4">
        <v>117</v>
      </c>
      <c r="AJ237" s="3">
        <v>98.518518499999999</v>
      </c>
      <c r="AK237" s="3">
        <v>0</v>
      </c>
      <c r="AL237" s="3">
        <v>98.518518499999999</v>
      </c>
      <c r="AM237" s="3">
        <v>1.481481500000001</v>
      </c>
      <c r="AN237" s="4">
        <v>133</v>
      </c>
      <c r="AO237" s="3">
        <v>-12.030075199999999</v>
      </c>
    </row>
    <row r="238" spans="1:41" x14ac:dyDescent="0.2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2091</v>
      </c>
      <c r="G238" s="201" t="s">
        <v>2092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2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2091</v>
      </c>
      <c r="G239" s="201" t="s">
        <v>2092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2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2091</v>
      </c>
      <c r="G240" s="201" t="s">
        <v>2092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2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2091</v>
      </c>
      <c r="G241" s="201" t="s">
        <v>2092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" x14ac:dyDescent="0.2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2091</v>
      </c>
      <c r="G242" s="201" t="s">
        <v>2092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2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2091</v>
      </c>
      <c r="G243" s="201" t="s">
        <v>2092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2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2091</v>
      </c>
      <c r="G244" s="201" t="s">
        <v>2092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2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2091</v>
      </c>
      <c r="G245" s="201" t="s">
        <v>2092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2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2091</v>
      </c>
      <c r="G246" s="201" t="s">
        <v>2092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2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2091</v>
      </c>
      <c r="G247" s="201" t="s">
        <v>2092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2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2091</v>
      </c>
      <c r="G248" s="201" t="s">
        <v>2092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2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2091</v>
      </c>
      <c r="G249" s="201" t="s">
        <v>2092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2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2091</v>
      </c>
      <c r="G250" s="201" t="s">
        <v>2092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2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2091</v>
      </c>
      <c r="G251" s="201" t="s">
        <v>2092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2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2091</v>
      </c>
      <c r="G252" s="201" t="s">
        <v>2092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2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2091</v>
      </c>
      <c r="G253" s="201" t="s">
        <v>2092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2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2091</v>
      </c>
      <c r="G254" s="201" t="s">
        <v>2092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2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2091</v>
      </c>
      <c r="G255" s="201" t="s">
        <v>2092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2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2091</v>
      </c>
      <c r="G256" s="201" t="s">
        <v>2092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2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2091</v>
      </c>
      <c r="G257" s="201" t="s">
        <v>2092</v>
      </c>
      <c r="H257" s="2" t="s">
        <v>1547</v>
      </c>
      <c r="I257" s="2" t="s">
        <v>1981</v>
      </c>
      <c r="J257" s="4">
        <v>0</v>
      </c>
      <c r="K257" s="4">
        <v>7076189</v>
      </c>
      <c r="L257" s="4">
        <v>251055</v>
      </c>
      <c r="M257" s="4">
        <v>7327244</v>
      </c>
      <c r="N257" s="4">
        <v>0</v>
      </c>
      <c r="O257" s="4">
        <v>0</v>
      </c>
      <c r="P257" s="4">
        <v>3010584</v>
      </c>
      <c r="Q257" s="4">
        <v>28587</v>
      </c>
      <c r="R257" s="4">
        <v>3039171</v>
      </c>
      <c r="S257" s="4">
        <v>0</v>
      </c>
      <c r="T257" s="4">
        <v>0</v>
      </c>
      <c r="U257" s="4">
        <v>0</v>
      </c>
      <c r="V257" s="4">
        <v>0</v>
      </c>
      <c r="W257" s="3">
        <v>42.545273999999999</v>
      </c>
      <c r="X257" s="3">
        <v>11.3867479</v>
      </c>
      <c r="Y257" s="3">
        <v>41.4776825</v>
      </c>
      <c r="Z257" s="3">
        <v>45.287410000000001</v>
      </c>
      <c r="AA257" s="3">
        <v>11.173956</v>
      </c>
      <c r="AB257" s="3">
        <v>43.908766200000002</v>
      </c>
      <c r="AC257" s="3">
        <v>-2.4310837000000021</v>
      </c>
      <c r="AD257" s="4">
        <v>2823771</v>
      </c>
      <c r="AE257" s="3">
        <v>7.6280973000000003</v>
      </c>
      <c r="AF257" s="3">
        <v>42.545273999999999</v>
      </c>
      <c r="AG257" s="3">
        <v>11.3867479</v>
      </c>
      <c r="AH257" s="3">
        <v>41.4776825</v>
      </c>
      <c r="AI257" s="4">
        <v>3039171</v>
      </c>
      <c r="AJ257" s="3">
        <v>45.287410000000001</v>
      </c>
      <c r="AK257" s="3">
        <v>11.173956</v>
      </c>
      <c r="AL257" s="3">
        <v>43.908766200000002</v>
      </c>
      <c r="AM257" s="3">
        <v>-2.4310837000000021</v>
      </c>
      <c r="AN257" s="4">
        <v>2823771</v>
      </c>
      <c r="AO257" s="3">
        <v>7.6280973000000003</v>
      </c>
    </row>
    <row r="258" spans="1:41" x14ac:dyDescent="0.2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2091</v>
      </c>
      <c r="G258" s="201" t="s">
        <v>2092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2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2091</v>
      </c>
      <c r="G259" s="201" t="s">
        <v>2092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2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2091</v>
      </c>
      <c r="G260" s="201" t="s">
        <v>2092</v>
      </c>
      <c r="H260" s="2" t="s">
        <v>1830</v>
      </c>
      <c r="I260" s="2" t="s">
        <v>1988</v>
      </c>
      <c r="J260" s="4">
        <v>0</v>
      </c>
      <c r="K260" s="4">
        <v>17152337</v>
      </c>
      <c r="L260" s="4">
        <v>942377</v>
      </c>
      <c r="M260" s="4">
        <v>18094714</v>
      </c>
      <c r="N260" s="4">
        <v>0</v>
      </c>
      <c r="O260" s="4">
        <v>0</v>
      </c>
      <c r="P260" s="4">
        <v>7407341</v>
      </c>
      <c r="Q260" s="4">
        <v>74118</v>
      </c>
      <c r="R260" s="4">
        <v>7481459</v>
      </c>
      <c r="S260" s="4">
        <v>0</v>
      </c>
      <c r="T260" s="4">
        <v>0</v>
      </c>
      <c r="U260" s="4">
        <v>0</v>
      </c>
      <c r="V260" s="4">
        <v>0</v>
      </c>
      <c r="W260" s="3">
        <v>43.185607900000001</v>
      </c>
      <c r="X260" s="3">
        <v>7.8650051999999997</v>
      </c>
      <c r="Y260" s="3">
        <v>41.346102500000001</v>
      </c>
      <c r="Z260" s="3">
        <v>41.638373399999999</v>
      </c>
      <c r="AA260" s="3">
        <v>8.6675881999999991</v>
      </c>
      <c r="AB260" s="3">
        <v>39.9195846</v>
      </c>
      <c r="AC260" s="3">
        <v>1.4265179000000003</v>
      </c>
      <c r="AD260" s="4">
        <v>6841723</v>
      </c>
      <c r="AE260" s="3">
        <v>9.3505100999999993</v>
      </c>
      <c r="AF260" s="3">
        <v>43.185607900000001</v>
      </c>
      <c r="AG260" s="3">
        <v>7.8650051999999997</v>
      </c>
      <c r="AH260" s="3">
        <v>41.346102500000001</v>
      </c>
      <c r="AI260" s="4">
        <v>7481459</v>
      </c>
      <c r="AJ260" s="3">
        <v>41.638373399999999</v>
      </c>
      <c r="AK260" s="3">
        <v>8.6675881999999991</v>
      </c>
      <c r="AL260" s="3">
        <v>39.9195846</v>
      </c>
      <c r="AM260" s="3">
        <v>1.4265179000000003</v>
      </c>
      <c r="AN260" s="4">
        <v>6841723</v>
      </c>
      <c r="AO260" s="3">
        <v>9.3505100999999993</v>
      </c>
    </row>
    <row r="261" spans="1:41" x14ac:dyDescent="0.2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2091</v>
      </c>
      <c r="G261" s="201" t="s">
        <v>2092</v>
      </c>
      <c r="H261" s="2" t="s">
        <v>1830</v>
      </c>
      <c r="I261" s="2" t="s">
        <v>1989</v>
      </c>
      <c r="J261" s="4">
        <v>0</v>
      </c>
      <c r="K261" s="4">
        <v>17152337</v>
      </c>
      <c r="L261" s="4">
        <v>942377</v>
      </c>
      <c r="M261" s="4">
        <v>18094714</v>
      </c>
      <c r="N261" s="4">
        <v>0</v>
      </c>
      <c r="O261" s="4">
        <v>0</v>
      </c>
      <c r="P261" s="4">
        <v>7407341</v>
      </c>
      <c r="Q261" s="4">
        <v>74118</v>
      </c>
      <c r="R261" s="4">
        <v>7481459</v>
      </c>
      <c r="S261" s="4">
        <v>0</v>
      </c>
      <c r="T261" s="4">
        <v>0</v>
      </c>
      <c r="U261" s="4">
        <v>0</v>
      </c>
      <c r="V261" s="4">
        <v>0</v>
      </c>
      <c r="W261" s="3">
        <v>43.185607900000001</v>
      </c>
      <c r="X261" s="3">
        <v>7.8650051999999997</v>
      </c>
      <c r="Y261" s="3">
        <v>41.346102500000001</v>
      </c>
      <c r="Z261" s="3">
        <v>41.638373399999999</v>
      </c>
      <c r="AA261" s="3">
        <v>8.6675881999999991</v>
      </c>
      <c r="AB261" s="3">
        <v>39.9195846</v>
      </c>
      <c r="AC261" s="3">
        <v>1.4265179000000003</v>
      </c>
      <c r="AD261" s="4">
        <v>6841723</v>
      </c>
      <c r="AE261" s="3">
        <v>9.3505100999999993</v>
      </c>
      <c r="AF261" s="3">
        <v>43.185607900000001</v>
      </c>
      <c r="AG261" s="3">
        <v>7.8650051999999997</v>
      </c>
      <c r="AH261" s="3">
        <v>41.346102500000001</v>
      </c>
      <c r="AI261" s="4">
        <v>7481459</v>
      </c>
      <c r="AJ261" s="3">
        <v>41.638373399999999</v>
      </c>
      <c r="AK261" s="3">
        <v>8.6675881999999991</v>
      </c>
      <c r="AL261" s="3">
        <v>39.9195846</v>
      </c>
      <c r="AM261" s="3">
        <v>1.4265179000000003</v>
      </c>
      <c r="AN261" s="4">
        <v>6841723</v>
      </c>
      <c r="AO261" s="3">
        <v>9.3505100999999993</v>
      </c>
    </row>
    <row r="262" spans="1:41" x14ac:dyDescent="0.2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2091</v>
      </c>
      <c r="G262" s="201" t="s">
        <v>2092</v>
      </c>
      <c r="H262" s="2" t="s">
        <v>1830</v>
      </c>
      <c r="I262" s="2" t="s">
        <v>1990</v>
      </c>
      <c r="J262" s="4">
        <v>0</v>
      </c>
      <c r="K262" s="4">
        <v>6884467</v>
      </c>
      <c r="L262" s="4">
        <v>408922</v>
      </c>
      <c r="M262" s="4">
        <v>7293389</v>
      </c>
      <c r="N262" s="4">
        <v>0</v>
      </c>
      <c r="O262" s="4">
        <v>0</v>
      </c>
      <c r="P262" s="4">
        <v>2204665</v>
      </c>
      <c r="Q262" s="4">
        <v>16939</v>
      </c>
      <c r="R262" s="4">
        <v>2221604</v>
      </c>
      <c r="S262" s="4">
        <v>0</v>
      </c>
      <c r="T262" s="4">
        <v>0</v>
      </c>
      <c r="U262" s="4">
        <v>0</v>
      </c>
      <c r="V262" s="4">
        <v>0</v>
      </c>
      <c r="W262" s="3">
        <v>32.023757200000006</v>
      </c>
      <c r="X262" s="3">
        <v>4.1423547999999997</v>
      </c>
      <c r="Y262" s="3">
        <v>30.460517100000001</v>
      </c>
      <c r="Z262" s="3">
        <v>28.660529200000003</v>
      </c>
      <c r="AA262" s="3">
        <v>7.415986199999999</v>
      </c>
      <c r="AB262" s="3">
        <v>27.303911199999998</v>
      </c>
      <c r="AC262" s="3">
        <v>3.1566059000000024</v>
      </c>
      <c r="AD262" s="4">
        <v>1757360</v>
      </c>
      <c r="AE262" s="3">
        <v>26.4171257</v>
      </c>
      <c r="AF262" s="3">
        <v>32.023757200000006</v>
      </c>
      <c r="AG262" s="3">
        <v>4.1423547999999997</v>
      </c>
      <c r="AH262" s="3">
        <v>30.460517100000001</v>
      </c>
      <c r="AI262" s="4">
        <v>2221604</v>
      </c>
      <c r="AJ262" s="3">
        <v>28.660529200000003</v>
      </c>
      <c r="AK262" s="3">
        <v>7.415986199999999</v>
      </c>
      <c r="AL262" s="3">
        <v>27.303911199999998</v>
      </c>
      <c r="AM262" s="3">
        <v>3.1566059000000024</v>
      </c>
      <c r="AN262" s="4">
        <v>1757360</v>
      </c>
      <c r="AO262" s="3">
        <v>26.4171257</v>
      </c>
    </row>
    <row r="263" spans="1:41" x14ac:dyDescent="0.2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2091</v>
      </c>
      <c r="G263" s="201" t="s">
        <v>2092</v>
      </c>
      <c r="H263" s="2" t="s">
        <v>1830</v>
      </c>
      <c r="I263" s="2" t="s">
        <v>1991</v>
      </c>
      <c r="J263" s="4">
        <v>0</v>
      </c>
      <c r="K263" s="4">
        <v>6620807</v>
      </c>
      <c r="L263" s="4">
        <v>393114</v>
      </c>
      <c r="M263" s="4">
        <v>7013921</v>
      </c>
      <c r="N263" s="4">
        <v>0</v>
      </c>
      <c r="O263" s="4">
        <v>0</v>
      </c>
      <c r="P263" s="4">
        <v>1960173</v>
      </c>
      <c r="Q263" s="4">
        <v>15545</v>
      </c>
      <c r="R263" s="4">
        <v>1975718</v>
      </c>
      <c r="S263" s="4">
        <v>0</v>
      </c>
      <c r="T263" s="4">
        <v>0</v>
      </c>
      <c r="U263" s="4">
        <v>0</v>
      </c>
      <c r="V263" s="4">
        <v>0</v>
      </c>
      <c r="W263" s="3">
        <v>29.6062549</v>
      </c>
      <c r="X263" s="3">
        <v>3.9543237000000002</v>
      </c>
      <c r="Y263" s="3">
        <v>28.168523699999998</v>
      </c>
      <c r="Z263" s="3">
        <v>25.374997799999999</v>
      </c>
      <c r="AA263" s="3">
        <v>7.5001690999999999</v>
      </c>
      <c r="AB263" s="3">
        <v>24.214091800000002</v>
      </c>
      <c r="AC263" s="3">
        <v>3.9544318999999959</v>
      </c>
      <c r="AD263" s="4">
        <v>1488162</v>
      </c>
      <c r="AE263" s="3">
        <v>32.762293399999997</v>
      </c>
      <c r="AF263" s="3">
        <v>29.6062549</v>
      </c>
      <c r="AG263" s="3">
        <v>3.9543237000000002</v>
      </c>
      <c r="AH263" s="3">
        <v>28.168523699999998</v>
      </c>
      <c r="AI263" s="4">
        <v>1975718</v>
      </c>
      <c r="AJ263" s="3">
        <v>25.374997799999999</v>
      </c>
      <c r="AK263" s="3">
        <v>7.5001690999999999</v>
      </c>
      <c r="AL263" s="3">
        <v>24.214091800000002</v>
      </c>
      <c r="AM263" s="3">
        <v>3.9544318999999959</v>
      </c>
      <c r="AN263" s="4">
        <v>1488162</v>
      </c>
      <c r="AO263" s="3">
        <v>32.762293399999997</v>
      </c>
    </row>
    <row r="264" spans="1:41" x14ac:dyDescent="0.2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2091</v>
      </c>
      <c r="G264" s="201" t="s">
        <v>2092</v>
      </c>
      <c r="H264" s="2" t="s">
        <v>1830</v>
      </c>
      <c r="I264" s="2" t="s">
        <v>1992</v>
      </c>
      <c r="J264" s="4">
        <v>0</v>
      </c>
      <c r="K264" s="4">
        <v>197596</v>
      </c>
      <c r="L264" s="4">
        <v>11732</v>
      </c>
      <c r="M264" s="4">
        <v>209328</v>
      </c>
      <c r="N264" s="4">
        <v>0</v>
      </c>
      <c r="O264" s="4">
        <v>0</v>
      </c>
      <c r="P264" s="4">
        <v>58499</v>
      </c>
      <c r="Q264" s="4">
        <v>464</v>
      </c>
      <c r="R264" s="4">
        <v>58963</v>
      </c>
      <c r="S264" s="4">
        <v>0</v>
      </c>
      <c r="T264" s="4">
        <v>0</v>
      </c>
      <c r="U264" s="4">
        <v>0</v>
      </c>
      <c r="V264" s="4">
        <v>0</v>
      </c>
      <c r="W264" s="3">
        <v>29.605356399999998</v>
      </c>
      <c r="X264" s="3">
        <v>3.9549949</v>
      </c>
      <c r="Y264" s="3">
        <v>28.167755900000003</v>
      </c>
      <c r="Z264" s="3">
        <v>25.374172299999998</v>
      </c>
      <c r="AA264" s="3">
        <v>7.5014943000000001</v>
      </c>
      <c r="AB264" s="3">
        <v>24.213397000000001</v>
      </c>
      <c r="AC264" s="3">
        <v>3.9543589000000026</v>
      </c>
      <c r="AD264" s="4">
        <v>49898</v>
      </c>
      <c r="AE264" s="3">
        <v>18.167060800000002</v>
      </c>
      <c r="AF264" s="3">
        <v>29.605356399999998</v>
      </c>
      <c r="AG264" s="3">
        <v>3.9549949</v>
      </c>
      <c r="AH264" s="3">
        <v>28.167755900000003</v>
      </c>
      <c r="AI264" s="4">
        <v>58963</v>
      </c>
      <c r="AJ264" s="3">
        <v>25.374172299999998</v>
      </c>
      <c r="AK264" s="3">
        <v>7.5014943000000001</v>
      </c>
      <c r="AL264" s="3">
        <v>24.213397000000001</v>
      </c>
      <c r="AM264" s="3">
        <v>3.9543589000000026</v>
      </c>
      <c r="AN264" s="4">
        <v>49898</v>
      </c>
      <c r="AO264" s="3">
        <v>18.167060800000002</v>
      </c>
    </row>
    <row r="265" spans="1:41" x14ac:dyDescent="0.2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2091</v>
      </c>
      <c r="G265" s="201" t="s">
        <v>2092</v>
      </c>
      <c r="H265" s="2" t="s">
        <v>1830</v>
      </c>
      <c r="I265" s="2" t="s">
        <v>1993</v>
      </c>
      <c r="J265" s="4">
        <v>0</v>
      </c>
      <c r="K265" s="4">
        <v>6423211</v>
      </c>
      <c r="L265" s="4">
        <v>381382</v>
      </c>
      <c r="M265" s="4">
        <v>6804593</v>
      </c>
      <c r="N265" s="4">
        <v>0</v>
      </c>
      <c r="O265" s="4">
        <v>0</v>
      </c>
      <c r="P265" s="4">
        <v>1901674</v>
      </c>
      <c r="Q265" s="4">
        <v>15081</v>
      </c>
      <c r="R265" s="4">
        <v>1916755</v>
      </c>
      <c r="S265" s="4">
        <v>0</v>
      </c>
      <c r="T265" s="4">
        <v>0</v>
      </c>
      <c r="U265" s="4">
        <v>0</v>
      </c>
      <c r="V265" s="4">
        <v>0</v>
      </c>
      <c r="W265" s="3">
        <v>29.6062826</v>
      </c>
      <c r="X265" s="3">
        <v>3.9543029999999999</v>
      </c>
      <c r="Y265" s="3">
        <v>28.1685473</v>
      </c>
      <c r="Z265" s="3">
        <v>25.375026499999997</v>
      </c>
      <c r="AA265" s="3">
        <v>7.5001230999999997</v>
      </c>
      <c r="AB265" s="3">
        <v>24.214115899999999</v>
      </c>
      <c r="AC265" s="3">
        <v>3.9544314000000007</v>
      </c>
      <c r="AD265" s="4">
        <v>1438264</v>
      </c>
      <c r="AE265" s="3">
        <v>33.268648899999995</v>
      </c>
      <c r="AF265" s="3">
        <v>29.6062826</v>
      </c>
      <c r="AG265" s="3">
        <v>3.9543029999999999</v>
      </c>
      <c r="AH265" s="3">
        <v>28.1685473</v>
      </c>
      <c r="AI265" s="4">
        <v>1916755</v>
      </c>
      <c r="AJ265" s="3">
        <v>25.375026499999997</v>
      </c>
      <c r="AK265" s="3">
        <v>7.5001230999999997</v>
      </c>
      <c r="AL265" s="3">
        <v>24.214115899999999</v>
      </c>
      <c r="AM265" s="3">
        <v>3.9544314000000007</v>
      </c>
      <c r="AN265" s="4">
        <v>1438264</v>
      </c>
      <c r="AO265" s="3">
        <v>33.268648899999995</v>
      </c>
    </row>
    <row r="266" spans="1:41" x14ac:dyDescent="0.2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2091</v>
      </c>
      <c r="G266" s="201" t="s">
        <v>2092</v>
      </c>
      <c r="H266" s="2" t="s">
        <v>1830</v>
      </c>
      <c r="I266" s="2" t="s">
        <v>1994</v>
      </c>
      <c r="J266" s="4">
        <v>0</v>
      </c>
      <c r="K266" s="4">
        <v>34611</v>
      </c>
      <c r="L266" s="4">
        <v>0</v>
      </c>
      <c r="M266" s="4">
        <v>34611</v>
      </c>
      <c r="N266" s="4">
        <v>0</v>
      </c>
      <c r="O266" s="4">
        <v>0</v>
      </c>
      <c r="P266" s="4">
        <v>34611</v>
      </c>
      <c r="Q266" s="4">
        <v>0</v>
      </c>
      <c r="R266" s="4">
        <v>34611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18394</v>
      </c>
      <c r="AE266" s="3">
        <v>88.164618900000008</v>
      </c>
      <c r="AF266" s="3">
        <v>100</v>
      </c>
      <c r="AG266" s="3">
        <v>0</v>
      </c>
      <c r="AH266" s="3">
        <v>100</v>
      </c>
      <c r="AI266" s="4">
        <v>34611</v>
      </c>
      <c r="AJ266" s="3">
        <v>100</v>
      </c>
      <c r="AK266" s="3">
        <v>0</v>
      </c>
      <c r="AL266" s="3">
        <v>100</v>
      </c>
      <c r="AM266" s="3">
        <v>0</v>
      </c>
      <c r="AN266" s="4">
        <v>18394</v>
      </c>
      <c r="AO266" s="3">
        <v>88.164618900000008</v>
      </c>
    </row>
    <row r="267" spans="1:41" x14ac:dyDescent="0.2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2091</v>
      </c>
      <c r="G267" s="201" t="s">
        <v>2092</v>
      </c>
      <c r="H267" s="2" t="s">
        <v>1830</v>
      </c>
      <c r="I267" s="2" t="s">
        <v>1995</v>
      </c>
      <c r="J267" s="4">
        <v>0</v>
      </c>
      <c r="K267" s="4">
        <v>263660</v>
      </c>
      <c r="L267" s="4">
        <v>15808</v>
      </c>
      <c r="M267" s="4">
        <v>279468</v>
      </c>
      <c r="N267" s="4">
        <v>0</v>
      </c>
      <c r="O267" s="4">
        <v>0</v>
      </c>
      <c r="P267" s="4">
        <v>244492</v>
      </c>
      <c r="Q267" s="4">
        <v>1394</v>
      </c>
      <c r="R267" s="4">
        <v>245886</v>
      </c>
      <c r="S267" s="4">
        <v>0</v>
      </c>
      <c r="T267" s="4">
        <v>0</v>
      </c>
      <c r="U267" s="4">
        <v>0</v>
      </c>
      <c r="V267" s="4">
        <v>0</v>
      </c>
      <c r="W267" s="3">
        <v>92.730031100000005</v>
      </c>
      <c r="X267" s="3">
        <v>8.8183198000000012</v>
      </c>
      <c r="Y267" s="3">
        <v>87.983597400000008</v>
      </c>
      <c r="Z267" s="3">
        <v>96.433827500000007</v>
      </c>
      <c r="AA267" s="3">
        <v>4.5811187000000002</v>
      </c>
      <c r="AB267" s="3">
        <v>92.6853117</v>
      </c>
      <c r="AC267" s="3">
        <v>-4.7017142999999919</v>
      </c>
      <c r="AD267" s="4">
        <v>269198</v>
      </c>
      <c r="AE267" s="3">
        <v>-8.6597968999999999</v>
      </c>
      <c r="AF267" s="3">
        <v>92.730031100000005</v>
      </c>
      <c r="AG267" s="3">
        <v>8.8183198000000012</v>
      </c>
      <c r="AH267" s="3">
        <v>87.983597400000008</v>
      </c>
      <c r="AI267" s="4">
        <v>245886</v>
      </c>
      <c r="AJ267" s="3">
        <v>96.433827500000007</v>
      </c>
      <c r="AK267" s="3">
        <v>4.5811187000000002</v>
      </c>
      <c r="AL267" s="3">
        <v>92.6853117</v>
      </c>
      <c r="AM267" s="3">
        <v>-4.7017142999999919</v>
      </c>
      <c r="AN267" s="4">
        <v>269198</v>
      </c>
      <c r="AO267" s="3">
        <v>-8.6597968999999999</v>
      </c>
    </row>
    <row r="268" spans="1:41" x14ac:dyDescent="0.2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2091</v>
      </c>
      <c r="G268" s="201" t="s">
        <v>2092</v>
      </c>
      <c r="H268" s="2" t="s">
        <v>1830</v>
      </c>
      <c r="I268" s="2" t="s">
        <v>1996</v>
      </c>
      <c r="J268" s="4">
        <v>0</v>
      </c>
      <c r="K268" s="4">
        <v>114234</v>
      </c>
      <c r="L268" s="4">
        <v>6581</v>
      </c>
      <c r="M268" s="4">
        <v>120815</v>
      </c>
      <c r="N268" s="4">
        <v>0</v>
      </c>
      <c r="O268" s="4">
        <v>0</v>
      </c>
      <c r="P268" s="4">
        <v>103910</v>
      </c>
      <c r="Q268" s="4">
        <v>1243</v>
      </c>
      <c r="R268" s="4">
        <v>105153</v>
      </c>
      <c r="S268" s="4">
        <v>0</v>
      </c>
      <c r="T268" s="4">
        <v>0</v>
      </c>
      <c r="U268" s="4">
        <v>0</v>
      </c>
      <c r="V268" s="4">
        <v>0</v>
      </c>
      <c r="W268" s="3">
        <v>90.962410500000004</v>
      </c>
      <c r="X268" s="3">
        <v>18.887707000000002</v>
      </c>
      <c r="Y268" s="3">
        <v>87.036377899999991</v>
      </c>
      <c r="Z268" s="3">
        <v>94.070672099999996</v>
      </c>
      <c r="AA268" s="3">
        <v>4.9212598000000005</v>
      </c>
      <c r="AB268" s="3">
        <v>86.886731900000001</v>
      </c>
      <c r="AC268" s="3">
        <v>0.14964599999998995</v>
      </c>
      <c r="AD268" s="4">
        <v>115025</v>
      </c>
      <c r="AE268" s="3">
        <v>-8.5824821</v>
      </c>
      <c r="AF268" s="3">
        <v>90.962410500000004</v>
      </c>
      <c r="AG268" s="3">
        <v>18.887707000000002</v>
      </c>
      <c r="AH268" s="3">
        <v>87.036377899999991</v>
      </c>
      <c r="AI268" s="4">
        <v>105153</v>
      </c>
      <c r="AJ268" s="3">
        <v>94.070672099999996</v>
      </c>
      <c r="AK268" s="3">
        <v>4.9212598000000005</v>
      </c>
      <c r="AL268" s="3">
        <v>86.886731900000001</v>
      </c>
      <c r="AM268" s="3">
        <v>0.14964599999998995</v>
      </c>
      <c r="AN268" s="4">
        <v>115025</v>
      </c>
      <c r="AO268" s="3">
        <v>-8.5824821</v>
      </c>
    </row>
    <row r="269" spans="1:41" x14ac:dyDescent="0.2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2091</v>
      </c>
      <c r="G269" s="201" t="s">
        <v>2092</v>
      </c>
      <c r="H269" s="2" t="s">
        <v>1830</v>
      </c>
      <c r="I269" s="2" t="s">
        <v>1997</v>
      </c>
      <c r="J269" s="4">
        <v>0</v>
      </c>
      <c r="K269" s="4">
        <v>149426</v>
      </c>
      <c r="L269" s="4">
        <v>9227</v>
      </c>
      <c r="M269" s="4">
        <v>158653</v>
      </c>
      <c r="N269" s="4">
        <v>0</v>
      </c>
      <c r="O269" s="4">
        <v>0</v>
      </c>
      <c r="P269" s="4">
        <v>140582</v>
      </c>
      <c r="Q269" s="4">
        <v>151</v>
      </c>
      <c r="R269" s="4">
        <v>140733</v>
      </c>
      <c r="S269" s="4">
        <v>0</v>
      </c>
      <c r="T269" s="4">
        <v>0</v>
      </c>
      <c r="U269" s="4">
        <v>0</v>
      </c>
      <c r="V269" s="4">
        <v>0</v>
      </c>
      <c r="W269" s="3">
        <v>94.081351300000009</v>
      </c>
      <c r="X269" s="3">
        <v>1.6365015999999999</v>
      </c>
      <c r="Y269" s="3">
        <v>88.704909499999999</v>
      </c>
      <c r="Z269" s="3">
        <v>98.267388300000007</v>
      </c>
      <c r="AA269" s="3">
        <v>1.5189873</v>
      </c>
      <c r="AB269" s="3">
        <v>97.542041499999996</v>
      </c>
      <c r="AC269" s="3">
        <v>-8.8371319999999969</v>
      </c>
      <c r="AD269" s="4">
        <v>154173</v>
      </c>
      <c r="AE269" s="3">
        <v>-8.7174797000000002</v>
      </c>
      <c r="AF269" s="3">
        <v>94.081351300000009</v>
      </c>
      <c r="AG269" s="3">
        <v>1.6365015999999999</v>
      </c>
      <c r="AH269" s="3">
        <v>88.704909499999999</v>
      </c>
      <c r="AI269" s="4">
        <v>140733</v>
      </c>
      <c r="AJ269" s="3">
        <v>98.267388300000007</v>
      </c>
      <c r="AK269" s="3">
        <v>1.5189873</v>
      </c>
      <c r="AL269" s="3">
        <v>97.542041499999996</v>
      </c>
      <c r="AM269" s="3">
        <v>-8.8371319999999969</v>
      </c>
      <c r="AN269" s="4">
        <v>154173</v>
      </c>
      <c r="AO269" s="3">
        <v>-8.7174797000000002</v>
      </c>
    </row>
    <row r="270" spans="1:41" x14ac:dyDescent="0.2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2091</v>
      </c>
      <c r="G270" s="201" t="s">
        <v>2092</v>
      </c>
      <c r="H270" s="2" t="s">
        <v>1830</v>
      </c>
      <c r="I270" s="2" t="s">
        <v>1998</v>
      </c>
      <c r="J270" s="4">
        <v>0</v>
      </c>
      <c r="K270" s="4">
        <v>9515467</v>
      </c>
      <c r="L270" s="4">
        <v>488093</v>
      </c>
      <c r="M270" s="4">
        <v>10003560</v>
      </c>
      <c r="N270" s="4">
        <v>0</v>
      </c>
      <c r="O270" s="4">
        <v>0</v>
      </c>
      <c r="P270" s="4">
        <v>4544414</v>
      </c>
      <c r="Q270" s="4">
        <v>54366</v>
      </c>
      <c r="R270" s="4">
        <v>4598780</v>
      </c>
      <c r="S270" s="4">
        <v>0</v>
      </c>
      <c r="T270" s="4">
        <v>0</v>
      </c>
      <c r="U270" s="4">
        <v>0</v>
      </c>
      <c r="V270" s="4">
        <v>0</v>
      </c>
      <c r="W270" s="3">
        <v>47.758181499999999</v>
      </c>
      <c r="X270" s="3">
        <v>11.138451100000001</v>
      </c>
      <c r="Y270" s="3">
        <v>45.971434199999997</v>
      </c>
      <c r="Z270" s="3">
        <v>46.2840512</v>
      </c>
      <c r="AA270" s="3">
        <v>10.087568500000001</v>
      </c>
      <c r="AB270" s="3">
        <v>44.681571099999999</v>
      </c>
      <c r="AC270" s="3">
        <v>1.289863099999998</v>
      </c>
      <c r="AD270" s="4">
        <v>4433801</v>
      </c>
      <c r="AE270" s="3">
        <v>3.7209382999999998</v>
      </c>
      <c r="AF270" s="3">
        <v>47.758181499999999</v>
      </c>
      <c r="AG270" s="3">
        <v>11.138451100000001</v>
      </c>
      <c r="AH270" s="3">
        <v>45.971434199999997</v>
      </c>
      <c r="AI270" s="4">
        <v>4598780</v>
      </c>
      <c r="AJ270" s="3">
        <v>46.2840512</v>
      </c>
      <c r="AK270" s="3">
        <v>10.087568500000001</v>
      </c>
      <c r="AL270" s="3">
        <v>44.681571099999999</v>
      </c>
      <c r="AM270" s="3">
        <v>1.289863099999998</v>
      </c>
      <c r="AN270" s="4">
        <v>4433801</v>
      </c>
      <c r="AO270" s="3">
        <v>3.7209382999999998</v>
      </c>
    </row>
    <row r="271" spans="1:41" x14ac:dyDescent="0.2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2091</v>
      </c>
      <c r="G271" s="201" t="s">
        <v>2092</v>
      </c>
      <c r="H271" s="2" t="s">
        <v>1830</v>
      </c>
      <c r="I271" s="203" t="s">
        <v>1571</v>
      </c>
      <c r="J271" s="4">
        <v>0</v>
      </c>
      <c r="K271" s="4">
        <v>9359580</v>
      </c>
      <c r="L271" s="4">
        <v>488093</v>
      </c>
      <c r="M271" s="4">
        <v>9847673</v>
      </c>
      <c r="N271" s="4">
        <v>0</v>
      </c>
      <c r="O271" s="4">
        <v>0</v>
      </c>
      <c r="P271" s="4">
        <v>4389580</v>
      </c>
      <c r="Q271" s="4">
        <v>54366</v>
      </c>
      <c r="R271" s="4">
        <v>4443946</v>
      </c>
      <c r="S271" s="4">
        <v>0</v>
      </c>
      <c r="T271" s="4">
        <v>0</v>
      </c>
      <c r="U271" s="4">
        <v>0</v>
      </c>
      <c r="V271" s="4">
        <v>0</v>
      </c>
      <c r="W271" s="3">
        <v>46.899326699999996</v>
      </c>
      <c r="X271" s="3">
        <v>11.138451100000001</v>
      </c>
      <c r="Y271" s="3">
        <v>45.126863999999998</v>
      </c>
      <c r="Z271" s="3">
        <v>45.3863561</v>
      </c>
      <c r="AA271" s="3">
        <v>10.087568500000001</v>
      </c>
      <c r="AB271" s="3">
        <v>43.798676800000003</v>
      </c>
      <c r="AC271" s="3">
        <v>1.328187199999995</v>
      </c>
      <c r="AD271" s="4">
        <v>4277914</v>
      </c>
      <c r="AE271" s="3">
        <v>3.8811439000000005</v>
      </c>
      <c r="AF271" s="3">
        <v>46.899326699999996</v>
      </c>
      <c r="AG271" s="3">
        <v>11.138451100000001</v>
      </c>
      <c r="AH271" s="3">
        <v>45.126863999999998</v>
      </c>
      <c r="AI271" s="4">
        <v>4443946</v>
      </c>
      <c r="AJ271" s="3">
        <v>45.3863561</v>
      </c>
      <c r="AK271" s="3">
        <v>10.087568500000001</v>
      </c>
      <c r="AL271" s="3">
        <v>43.798676800000003</v>
      </c>
      <c r="AM271" s="3">
        <v>1.328187199999995</v>
      </c>
      <c r="AN271" s="4">
        <v>4277914</v>
      </c>
      <c r="AO271" s="3">
        <v>3.8811439000000005</v>
      </c>
    </row>
    <row r="272" spans="1:41" x14ac:dyDescent="0.2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2091</v>
      </c>
      <c r="G272" s="201" t="s">
        <v>2092</v>
      </c>
      <c r="H272" s="2" t="s">
        <v>1830</v>
      </c>
      <c r="I272" s="2" t="s">
        <v>1572</v>
      </c>
      <c r="J272" s="4">
        <v>0</v>
      </c>
      <c r="K272" s="4">
        <v>4462159</v>
      </c>
      <c r="L272" s="4">
        <v>232698</v>
      </c>
      <c r="M272" s="4">
        <v>4694857</v>
      </c>
      <c r="N272" s="4">
        <v>0</v>
      </c>
      <c r="O272" s="4">
        <v>0</v>
      </c>
      <c r="P272" s="4">
        <v>2092724</v>
      </c>
      <c r="Q272" s="4">
        <v>25919</v>
      </c>
      <c r="R272" s="4">
        <v>2118643</v>
      </c>
      <c r="S272" s="4">
        <v>0</v>
      </c>
      <c r="T272" s="4">
        <v>0</v>
      </c>
      <c r="U272" s="4">
        <v>0</v>
      </c>
      <c r="V272" s="4">
        <v>0</v>
      </c>
      <c r="W272" s="3">
        <v>46.899359699999998</v>
      </c>
      <c r="X272" s="3">
        <v>11.138471299999999</v>
      </c>
      <c r="Y272" s="3">
        <v>45.126891000000001</v>
      </c>
      <c r="Z272" s="3">
        <v>45.386432399999997</v>
      </c>
      <c r="AA272" s="3">
        <v>10.0875565</v>
      </c>
      <c r="AB272" s="3">
        <v>43.798747900000002</v>
      </c>
      <c r="AC272" s="3">
        <v>1.3281430999999984</v>
      </c>
      <c r="AD272" s="4">
        <v>2046387</v>
      </c>
      <c r="AE272" s="3">
        <v>3.5309058999999996</v>
      </c>
      <c r="AF272" s="3">
        <v>46.899359699999998</v>
      </c>
      <c r="AG272" s="3">
        <v>11.138471299999999</v>
      </c>
      <c r="AH272" s="3">
        <v>45.126891000000001</v>
      </c>
      <c r="AI272" s="4">
        <v>2118643</v>
      </c>
      <c r="AJ272" s="3">
        <v>45.386432399999997</v>
      </c>
      <c r="AK272" s="3">
        <v>10.0875565</v>
      </c>
      <c r="AL272" s="3">
        <v>43.798747900000002</v>
      </c>
      <c r="AM272" s="3">
        <v>1.3281430999999984</v>
      </c>
      <c r="AN272" s="4">
        <v>2046387</v>
      </c>
      <c r="AO272" s="3">
        <v>3.5309058999999996</v>
      </c>
    </row>
    <row r="273" spans="1:41" x14ac:dyDescent="0.2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2091</v>
      </c>
      <c r="G273" s="201" t="s">
        <v>2092</v>
      </c>
      <c r="H273" s="2" t="s">
        <v>1830</v>
      </c>
      <c r="I273" s="2" t="s">
        <v>1573</v>
      </c>
      <c r="J273" s="4">
        <v>0</v>
      </c>
      <c r="K273" s="4">
        <v>4250572</v>
      </c>
      <c r="L273" s="4">
        <v>221663</v>
      </c>
      <c r="M273" s="4">
        <v>4472235</v>
      </c>
      <c r="N273" s="4">
        <v>0</v>
      </c>
      <c r="O273" s="4">
        <v>0</v>
      </c>
      <c r="P273" s="4">
        <v>1993492</v>
      </c>
      <c r="Q273" s="4">
        <v>24690</v>
      </c>
      <c r="R273" s="4">
        <v>2018182</v>
      </c>
      <c r="S273" s="4">
        <v>0</v>
      </c>
      <c r="T273" s="4">
        <v>0</v>
      </c>
      <c r="U273" s="4">
        <v>0</v>
      </c>
      <c r="V273" s="4">
        <v>0</v>
      </c>
      <c r="W273" s="3">
        <v>46.899382000000003</v>
      </c>
      <c r="X273" s="3">
        <v>11.138530100000001</v>
      </c>
      <c r="Y273" s="3">
        <v>45.126922</v>
      </c>
      <c r="Z273" s="3">
        <v>45.386296299999998</v>
      </c>
      <c r="AA273" s="3">
        <v>10.087407900000001</v>
      </c>
      <c r="AB273" s="3">
        <v>43.798613199999998</v>
      </c>
      <c r="AC273" s="3">
        <v>1.3283088000000021</v>
      </c>
      <c r="AD273" s="4">
        <v>1947370</v>
      </c>
      <c r="AE273" s="3">
        <v>3.6362889000000003</v>
      </c>
      <c r="AF273" s="3">
        <v>46.899382000000003</v>
      </c>
      <c r="AG273" s="3">
        <v>11.138530100000001</v>
      </c>
      <c r="AH273" s="3">
        <v>45.126922</v>
      </c>
      <c r="AI273" s="4">
        <v>2018182</v>
      </c>
      <c r="AJ273" s="3">
        <v>45.386296299999998</v>
      </c>
      <c r="AK273" s="3">
        <v>10.087407900000001</v>
      </c>
      <c r="AL273" s="3">
        <v>43.798613199999998</v>
      </c>
      <c r="AM273" s="3">
        <v>1.3283088000000021</v>
      </c>
      <c r="AN273" s="4">
        <v>1947370</v>
      </c>
      <c r="AO273" s="3">
        <v>3.6362889000000003</v>
      </c>
    </row>
    <row r="274" spans="1:41" x14ac:dyDescent="0.2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2091</v>
      </c>
      <c r="G274" s="201" t="s">
        <v>2092</v>
      </c>
      <c r="H274" s="2" t="s">
        <v>1830</v>
      </c>
      <c r="I274" s="2" t="s">
        <v>1574</v>
      </c>
      <c r="J274" s="4">
        <v>0</v>
      </c>
      <c r="K274" s="4">
        <v>646849</v>
      </c>
      <c r="L274" s="4">
        <v>33732</v>
      </c>
      <c r="M274" s="4">
        <v>680581</v>
      </c>
      <c r="N274" s="4">
        <v>0</v>
      </c>
      <c r="O274" s="4">
        <v>0</v>
      </c>
      <c r="P274" s="4">
        <v>303364</v>
      </c>
      <c r="Q274" s="4">
        <v>3757</v>
      </c>
      <c r="R274" s="4">
        <v>307121</v>
      </c>
      <c r="S274" s="4">
        <v>0</v>
      </c>
      <c r="T274" s="4">
        <v>0</v>
      </c>
      <c r="U274" s="4">
        <v>0</v>
      </c>
      <c r="V274" s="4">
        <v>0</v>
      </c>
      <c r="W274" s="3">
        <v>46.898735299999998</v>
      </c>
      <c r="X274" s="3">
        <v>11.137792000000001</v>
      </c>
      <c r="Y274" s="3">
        <v>45.126296500000002</v>
      </c>
      <c r="Z274" s="3">
        <v>45.386216900000001</v>
      </c>
      <c r="AA274" s="3">
        <v>10.088756399999999</v>
      </c>
      <c r="AB274" s="3">
        <v>43.798600799999996</v>
      </c>
      <c r="AC274" s="3">
        <v>1.3276957000000067</v>
      </c>
      <c r="AD274" s="4">
        <v>284157</v>
      </c>
      <c r="AE274" s="3">
        <v>8.0814478999999988</v>
      </c>
      <c r="AF274" s="3">
        <v>46.898735299999998</v>
      </c>
      <c r="AG274" s="3">
        <v>11.137792000000001</v>
      </c>
      <c r="AH274" s="3">
        <v>45.126296500000002</v>
      </c>
      <c r="AI274" s="4">
        <v>307121</v>
      </c>
      <c r="AJ274" s="3">
        <v>45.386216900000001</v>
      </c>
      <c r="AK274" s="3">
        <v>10.088756399999999</v>
      </c>
      <c r="AL274" s="3">
        <v>43.798600799999996</v>
      </c>
      <c r="AM274" s="3">
        <v>1.3276957000000067</v>
      </c>
      <c r="AN274" s="4">
        <v>284157</v>
      </c>
      <c r="AO274" s="3">
        <v>8.0814478999999988</v>
      </c>
    </row>
    <row r="275" spans="1:41" x14ac:dyDescent="0.2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2091</v>
      </c>
      <c r="G275" s="201" t="s">
        <v>2092</v>
      </c>
      <c r="H275" s="2" t="s">
        <v>1830</v>
      </c>
      <c r="I275" s="2" t="s">
        <v>1575</v>
      </c>
      <c r="J275" s="4">
        <v>0</v>
      </c>
      <c r="K275" s="4">
        <v>155887</v>
      </c>
      <c r="L275" s="4">
        <v>0</v>
      </c>
      <c r="M275" s="4">
        <v>155887</v>
      </c>
      <c r="N275" s="4">
        <v>0</v>
      </c>
      <c r="O275" s="4">
        <v>0</v>
      </c>
      <c r="P275" s="4">
        <v>154834</v>
      </c>
      <c r="Q275" s="4">
        <v>0</v>
      </c>
      <c r="R275" s="4">
        <v>154834</v>
      </c>
      <c r="S275" s="4">
        <v>0</v>
      </c>
      <c r="T275" s="4">
        <v>0</v>
      </c>
      <c r="U275" s="4">
        <v>0</v>
      </c>
      <c r="V275" s="4">
        <v>0</v>
      </c>
      <c r="W275" s="3">
        <v>99.324510700000005</v>
      </c>
      <c r="X275" s="3">
        <v>0</v>
      </c>
      <c r="Y275" s="3">
        <v>99.324510700000005</v>
      </c>
      <c r="Z275" s="3">
        <v>100</v>
      </c>
      <c r="AA275" s="3">
        <v>0</v>
      </c>
      <c r="AB275" s="3">
        <v>100</v>
      </c>
      <c r="AC275" s="3">
        <v>-0.6754892999999953</v>
      </c>
      <c r="AD275" s="4">
        <v>155887</v>
      </c>
      <c r="AE275" s="3">
        <v>-0.67548929999999996</v>
      </c>
      <c r="AF275" s="3">
        <v>99.324510700000005</v>
      </c>
      <c r="AG275" s="3">
        <v>0</v>
      </c>
      <c r="AH275" s="3">
        <v>99.324510700000005</v>
      </c>
      <c r="AI275" s="4">
        <v>154834</v>
      </c>
      <c r="AJ275" s="3">
        <v>100</v>
      </c>
      <c r="AK275" s="3">
        <v>0</v>
      </c>
      <c r="AL275" s="3">
        <v>100</v>
      </c>
      <c r="AM275" s="3">
        <v>-0.6754892999999953</v>
      </c>
      <c r="AN275" s="4">
        <v>155887</v>
      </c>
      <c r="AO275" s="3">
        <v>-0.67548929999999996</v>
      </c>
    </row>
    <row r="276" spans="1:41" x14ac:dyDescent="0.2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2091</v>
      </c>
      <c r="G276" s="201" t="s">
        <v>2092</v>
      </c>
      <c r="H276" s="2" t="s">
        <v>1830</v>
      </c>
      <c r="I276" s="2" t="s">
        <v>1576</v>
      </c>
      <c r="J276" s="4">
        <v>0</v>
      </c>
      <c r="K276" s="4">
        <v>549373</v>
      </c>
      <c r="L276" s="4">
        <v>45362</v>
      </c>
      <c r="M276" s="4">
        <v>594735</v>
      </c>
      <c r="N276" s="4">
        <v>0</v>
      </c>
      <c r="O276" s="4">
        <v>0</v>
      </c>
      <c r="P276" s="4">
        <v>503880</v>
      </c>
      <c r="Q276" s="4">
        <v>2813</v>
      </c>
      <c r="R276" s="4">
        <v>506693</v>
      </c>
      <c r="S276" s="4">
        <v>0</v>
      </c>
      <c r="T276" s="4">
        <v>0</v>
      </c>
      <c r="U276" s="4">
        <v>0</v>
      </c>
      <c r="V276" s="4">
        <v>0</v>
      </c>
      <c r="W276" s="3">
        <v>91.719105200000001</v>
      </c>
      <c r="X276" s="3">
        <v>6.2012257000000002</v>
      </c>
      <c r="Y276" s="3">
        <v>85.196432000000001</v>
      </c>
      <c r="Z276" s="3">
        <v>92.180240599999991</v>
      </c>
      <c r="AA276" s="3">
        <v>6.1314849999999996</v>
      </c>
      <c r="AB276" s="3">
        <v>85.73662920000001</v>
      </c>
      <c r="AC276" s="3">
        <v>-0.54019720000000859</v>
      </c>
      <c r="AD276" s="4">
        <v>493903</v>
      </c>
      <c r="AE276" s="3">
        <v>2.5895773000000002</v>
      </c>
      <c r="AF276" s="3">
        <v>91.719105200000001</v>
      </c>
      <c r="AG276" s="3">
        <v>6.2012257000000002</v>
      </c>
      <c r="AH276" s="3">
        <v>85.196432000000001</v>
      </c>
      <c r="AI276" s="4">
        <v>506693</v>
      </c>
      <c r="AJ276" s="3">
        <v>92.180240599999991</v>
      </c>
      <c r="AK276" s="3">
        <v>6.1314849999999996</v>
      </c>
      <c r="AL276" s="3">
        <v>85.73662920000001</v>
      </c>
      <c r="AM276" s="3">
        <v>-0.54019720000000859</v>
      </c>
      <c r="AN276" s="4">
        <v>493903</v>
      </c>
      <c r="AO276" s="3">
        <v>2.5895773000000002</v>
      </c>
    </row>
    <row r="277" spans="1:41" x14ac:dyDescent="0.2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2091</v>
      </c>
      <c r="G277" s="201" t="s">
        <v>2092</v>
      </c>
      <c r="H277" s="2" t="s">
        <v>1830</v>
      </c>
      <c r="I277" s="2" t="s">
        <v>1999</v>
      </c>
      <c r="J277" s="4">
        <v>0</v>
      </c>
      <c r="K277" s="4">
        <v>6518</v>
      </c>
      <c r="L277" s="4">
        <v>0</v>
      </c>
      <c r="M277" s="4">
        <v>6518</v>
      </c>
      <c r="N277" s="4">
        <v>0</v>
      </c>
      <c r="O277" s="4">
        <v>0</v>
      </c>
      <c r="P277" s="4">
        <v>5035</v>
      </c>
      <c r="Q277" s="4">
        <v>0</v>
      </c>
      <c r="R277" s="4">
        <v>5035</v>
      </c>
      <c r="S277" s="4">
        <v>0</v>
      </c>
      <c r="T277" s="4">
        <v>0</v>
      </c>
      <c r="U277" s="4">
        <v>0</v>
      </c>
      <c r="V277" s="4">
        <v>0</v>
      </c>
      <c r="W277" s="3">
        <v>77.247622000000007</v>
      </c>
      <c r="X277" s="3">
        <v>0</v>
      </c>
      <c r="Y277" s="3">
        <v>77.247622000000007</v>
      </c>
      <c r="Z277" s="3">
        <v>76.977877800000002</v>
      </c>
      <c r="AA277" s="3">
        <v>0</v>
      </c>
      <c r="AB277" s="3">
        <v>76.977877800000002</v>
      </c>
      <c r="AC277" s="3">
        <v>0.26974420000000521</v>
      </c>
      <c r="AD277" s="4">
        <v>4106</v>
      </c>
      <c r="AE277" s="3">
        <v>22.6254262</v>
      </c>
      <c r="AF277" s="3">
        <v>77.247622000000007</v>
      </c>
      <c r="AG277" s="3">
        <v>0</v>
      </c>
      <c r="AH277" s="3">
        <v>77.247622000000007</v>
      </c>
      <c r="AI277" s="4">
        <v>5035</v>
      </c>
      <c r="AJ277" s="3">
        <v>76.977877800000002</v>
      </c>
      <c r="AK277" s="3">
        <v>0</v>
      </c>
      <c r="AL277" s="3">
        <v>76.977877800000002</v>
      </c>
      <c r="AM277" s="3">
        <v>0.26974420000000521</v>
      </c>
      <c r="AN277" s="4">
        <v>4106</v>
      </c>
      <c r="AO277" s="3">
        <v>22.6254262</v>
      </c>
    </row>
    <row r="278" spans="1:41" x14ac:dyDescent="0.2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2091</v>
      </c>
      <c r="G278" s="201" t="s">
        <v>2092</v>
      </c>
      <c r="H278" s="2" t="s">
        <v>1830</v>
      </c>
      <c r="I278" s="2" t="s">
        <v>2000</v>
      </c>
      <c r="J278" s="4">
        <v>0</v>
      </c>
      <c r="K278" s="4">
        <v>542855</v>
      </c>
      <c r="L278" s="4">
        <v>45362</v>
      </c>
      <c r="M278" s="4">
        <v>588217</v>
      </c>
      <c r="N278" s="4">
        <v>0</v>
      </c>
      <c r="O278" s="4">
        <v>0</v>
      </c>
      <c r="P278" s="4">
        <v>498845</v>
      </c>
      <c r="Q278" s="4">
        <v>2813</v>
      </c>
      <c r="R278" s="4">
        <v>501658</v>
      </c>
      <c r="S278" s="4">
        <v>0</v>
      </c>
      <c r="T278" s="4">
        <v>0</v>
      </c>
      <c r="U278" s="4">
        <v>0</v>
      </c>
      <c r="V278" s="4">
        <v>0</v>
      </c>
      <c r="W278" s="3">
        <v>91.892862699999995</v>
      </c>
      <c r="X278" s="3">
        <v>6.2012257000000002</v>
      </c>
      <c r="Y278" s="3">
        <v>85.284512300000003</v>
      </c>
      <c r="Z278" s="3">
        <v>92.333936100000003</v>
      </c>
      <c r="AA278" s="3">
        <v>6.1314849999999996</v>
      </c>
      <c r="AB278" s="3">
        <v>85.818487000000005</v>
      </c>
      <c r="AC278" s="3">
        <v>-0.53397470000000169</v>
      </c>
      <c r="AD278" s="4">
        <v>489797</v>
      </c>
      <c r="AE278" s="3">
        <v>2.4216155000000001</v>
      </c>
      <c r="AF278" s="3">
        <v>91.892862699999995</v>
      </c>
      <c r="AG278" s="3">
        <v>6.2012257000000002</v>
      </c>
      <c r="AH278" s="3">
        <v>85.284512300000003</v>
      </c>
      <c r="AI278" s="4">
        <v>501658</v>
      </c>
      <c r="AJ278" s="3">
        <v>92.333936100000003</v>
      </c>
      <c r="AK278" s="3">
        <v>6.1314849999999996</v>
      </c>
      <c r="AL278" s="3">
        <v>85.818487000000005</v>
      </c>
      <c r="AM278" s="3">
        <v>-0.53397470000000169</v>
      </c>
      <c r="AN278" s="4">
        <v>489797</v>
      </c>
      <c r="AO278" s="3">
        <v>2.4216155000000001</v>
      </c>
    </row>
    <row r="279" spans="1:41" x14ac:dyDescent="0.2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2091</v>
      </c>
      <c r="G279" s="201" t="s">
        <v>2092</v>
      </c>
      <c r="H279" s="2" t="s">
        <v>1830</v>
      </c>
      <c r="I279" s="2" t="s">
        <v>1961</v>
      </c>
      <c r="J279" s="4">
        <v>0</v>
      </c>
      <c r="K279" s="4">
        <v>203030</v>
      </c>
      <c r="L279" s="4">
        <v>0</v>
      </c>
      <c r="M279" s="4">
        <v>203030</v>
      </c>
      <c r="N279" s="4">
        <v>0</v>
      </c>
      <c r="O279" s="4">
        <v>0</v>
      </c>
      <c r="P279" s="4">
        <v>154382</v>
      </c>
      <c r="Q279" s="4">
        <v>0</v>
      </c>
      <c r="R279" s="4">
        <v>154382</v>
      </c>
      <c r="S279" s="4">
        <v>0</v>
      </c>
      <c r="T279" s="4">
        <v>0</v>
      </c>
      <c r="U279" s="4">
        <v>0</v>
      </c>
      <c r="V279" s="4">
        <v>0</v>
      </c>
      <c r="W279" s="3">
        <v>76.039009000000007</v>
      </c>
      <c r="X279" s="3">
        <v>0</v>
      </c>
      <c r="Y279" s="3">
        <v>76.039009000000007</v>
      </c>
      <c r="Z279" s="3">
        <v>77.061832799999991</v>
      </c>
      <c r="AA279" s="3">
        <v>0</v>
      </c>
      <c r="AB279" s="3">
        <v>77.061832799999991</v>
      </c>
      <c r="AC279" s="3">
        <v>-1.0228237999999834</v>
      </c>
      <c r="AD279" s="4">
        <v>156659</v>
      </c>
      <c r="AE279" s="3">
        <v>-1.4534754000000001</v>
      </c>
      <c r="AF279" s="3">
        <v>76.039009000000007</v>
      </c>
      <c r="AG279" s="3">
        <v>0</v>
      </c>
      <c r="AH279" s="3">
        <v>76.039009000000007</v>
      </c>
      <c r="AI279" s="4">
        <v>154382</v>
      </c>
      <c r="AJ279" s="3">
        <v>77.061832799999991</v>
      </c>
      <c r="AK279" s="3">
        <v>0</v>
      </c>
      <c r="AL279" s="3">
        <v>77.061832799999991</v>
      </c>
      <c r="AM279" s="3">
        <v>-1.0228237999999834</v>
      </c>
      <c r="AN279" s="4">
        <v>156659</v>
      </c>
      <c r="AO279" s="3">
        <v>-1.4534754000000001</v>
      </c>
    </row>
    <row r="280" spans="1:41" x14ac:dyDescent="0.2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2091</v>
      </c>
      <c r="G280" s="201" t="s">
        <v>2092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2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2091</v>
      </c>
      <c r="G281" s="201" t="s">
        <v>2092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2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2091</v>
      </c>
      <c r="G282" s="201" t="s">
        <v>2092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2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2091</v>
      </c>
      <c r="G283" s="201" t="s">
        <v>2092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2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2091</v>
      </c>
      <c r="G284" s="201" t="s">
        <v>2092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" x14ac:dyDescent="0.2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2091</v>
      </c>
      <c r="G285" s="201" t="s">
        <v>2092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2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2091</v>
      </c>
      <c r="G286" s="201" t="s">
        <v>2092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2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2091</v>
      </c>
      <c r="G287" s="201" t="s">
        <v>2092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2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2091</v>
      </c>
      <c r="G288" s="201" t="s">
        <v>2092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2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2091</v>
      </c>
      <c r="G289" s="201" t="s">
        <v>2092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2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2091</v>
      </c>
      <c r="G290" s="201" t="s">
        <v>2092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2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2091</v>
      </c>
      <c r="G291" s="201" t="s">
        <v>2092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2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2091</v>
      </c>
      <c r="G292" s="201" t="s">
        <v>2092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2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2091</v>
      </c>
      <c r="G293" s="201" t="s">
        <v>2092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2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2091</v>
      </c>
      <c r="G294" s="201" t="s">
        <v>2092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2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2091</v>
      </c>
      <c r="G295" s="201" t="s">
        <v>2092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2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2091</v>
      </c>
      <c r="G296" s="201" t="s">
        <v>2092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2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2091</v>
      </c>
      <c r="G297" s="201" t="s">
        <v>2092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2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2091</v>
      </c>
      <c r="G298" s="201" t="s">
        <v>2092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2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2091</v>
      </c>
      <c r="G299" s="201" t="s">
        <v>2092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2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2091</v>
      </c>
      <c r="G300" s="201" t="s">
        <v>2092</v>
      </c>
      <c r="H300" s="2" t="s">
        <v>1830</v>
      </c>
      <c r="I300" s="2" t="s">
        <v>1981</v>
      </c>
      <c r="J300" s="4">
        <v>0</v>
      </c>
      <c r="K300" s="4">
        <v>17152337</v>
      </c>
      <c r="L300" s="4">
        <v>942377</v>
      </c>
      <c r="M300" s="4">
        <v>18094714</v>
      </c>
      <c r="N300" s="4">
        <v>0</v>
      </c>
      <c r="O300" s="4">
        <v>0</v>
      </c>
      <c r="P300" s="4">
        <v>7407341</v>
      </c>
      <c r="Q300" s="4">
        <v>74118</v>
      </c>
      <c r="R300" s="4">
        <v>7481459</v>
      </c>
      <c r="S300" s="4">
        <v>0</v>
      </c>
      <c r="T300" s="4">
        <v>0</v>
      </c>
      <c r="U300" s="4">
        <v>0</v>
      </c>
      <c r="V300" s="4">
        <v>0</v>
      </c>
      <c r="W300" s="3">
        <v>43.185607900000001</v>
      </c>
      <c r="X300" s="3">
        <v>7.8650051999999997</v>
      </c>
      <c r="Y300" s="3">
        <v>41.346102500000001</v>
      </c>
      <c r="Z300" s="3">
        <v>41.638373399999999</v>
      </c>
      <c r="AA300" s="3">
        <v>8.6675881999999991</v>
      </c>
      <c r="AB300" s="3">
        <v>39.9195846</v>
      </c>
      <c r="AC300" s="3">
        <v>1.4265179000000003</v>
      </c>
      <c r="AD300" s="4">
        <v>6841723</v>
      </c>
      <c r="AE300" s="3">
        <v>9.3505100999999993</v>
      </c>
      <c r="AF300" s="3">
        <v>43.185607900000001</v>
      </c>
      <c r="AG300" s="3">
        <v>7.8650051999999997</v>
      </c>
      <c r="AH300" s="3">
        <v>41.346102500000001</v>
      </c>
      <c r="AI300" s="4">
        <v>7481459</v>
      </c>
      <c r="AJ300" s="3">
        <v>41.638373399999999</v>
      </c>
      <c r="AK300" s="3">
        <v>8.6675881999999991</v>
      </c>
      <c r="AL300" s="3">
        <v>39.9195846</v>
      </c>
      <c r="AM300" s="3">
        <v>1.4265179000000003</v>
      </c>
      <c r="AN300" s="4">
        <v>6841723</v>
      </c>
      <c r="AO300" s="3">
        <v>9.3505100999999993</v>
      </c>
    </row>
    <row r="301" spans="1:41" x14ac:dyDescent="0.2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2091</v>
      </c>
      <c r="G301" s="201" t="s">
        <v>2092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2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2091</v>
      </c>
      <c r="G302" s="201" t="s">
        <v>2092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2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2091</v>
      </c>
      <c r="G303" s="201" t="s">
        <v>2092</v>
      </c>
      <c r="H303" s="2" t="s">
        <v>1355</v>
      </c>
      <c r="I303" s="2" t="s">
        <v>1988</v>
      </c>
      <c r="J303" s="4">
        <v>0</v>
      </c>
      <c r="K303" s="4">
        <v>8264653</v>
      </c>
      <c r="L303" s="4">
        <v>169754</v>
      </c>
      <c r="M303" s="4">
        <v>8434407</v>
      </c>
      <c r="N303" s="4">
        <v>0</v>
      </c>
      <c r="O303" s="4">
        <v>0</v>
      </c>
      <c r="P303" s="4">
        <v>3851367</v>
      </c>
      <c r="Q303" s="4">
        <v>18836</v>
      </c>
      <c r="R303" s="4">
        <v>3870203</v>
      </c>
      <c r="S303" s="4">
        <v>0</v>
      </c>
      <c r="T303" s="4">
        <v>0</v>
      </c>
      <c r="U303" s="4">
        <v>0</v>
      </c>
      <c r="V303" s="4">
        <v>0</v>
      </c>
      <c r="W303" s="3">
        <v>46.600468299999996</v>
      </c>
      <c r="X303" s="3">
        <v>11.096056599999999</v>
      </c>
      <c r="Y303" s="3">
        <v>45.885893299999999</v>
      </c>
      <c r="Z303" s="3">
        <v>45.513709800000001</v>
      </c>
      <c r="AA303" s="3">
        <v>10.3850655</v>
      </c>
      <c r="AB303" s="3">
        <v>44.6803904</v>
      </c>
      <c r="AC303" s="3">
        <v>1.205502899999999</v>
      </c>
      <c r="AD303" s="4">
        <v>3379950</v>
      </c>
      <c r="AE303" s="3">
        <v>14.504741199999998</v>
      </c>
      <c r="AF303" s="3">
        <v>46.600468299999996</v>
      </c>
      <c r="AG303" s="3">
        <v>11.096056599999999</v>
      </c>
      <c r="AH303" s="3">
        <v>45.885893299999999</v>
      </c>
      <c r="AI303" s="4">
        <v>3870203</v>
      </c>
      <c r="AJ303" s="3">
        <v>45.513709800000001</v>
      </c>
      <c r="AK303" s="3">
        <v>10.3850655</v>
      </c>
      <c r="AL303" s="3">
        <v>44.6803904</v>
      </c>
      <c r="AM303" s="3">
        <v>1.205502899999999</v>
      </c>
      <c r="AN303" s="4">
        <v>3379950</v>
      </c>
      <c r="AO303" s="3">
        <v>14.504741199999998</v>
      </c>
    </row>
    <row r="304" spans="1:41" x14ac:dyDescent="0.2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2091</v>
      </c>
      <c r="G304" s="201" t="s">
        <v>2092</v>
      </c>
      <c r="H304" s="2" t="s">
        <v>1355</v>
      </c>
      <c r="I304" s="2" t="s">
        <v>1989</v>
      </c>
      <c r="J304" s="4">
        <v>0</v>
      </c>
      <c r="K304" s="4">
        <v>8264653</v>
      </c>
      <c r="L304" s="4">
        <v>169754</v>
      </c>
      <c r="M304" s="4">
        <v>8434407</v>
      </c>
      <c r="N304" s="4">
        <v>0</v>
      </c>
      <c r="O304" s="4">
        <v>0</v>
      </c>
      <c r="P304" s="4">
        <v>3851367</v>
      </c>
      <c r="Q304" s="4">
        <v>18836</v>
      </c>
      <c r="R304" s="4">
        <v>3870203</v>
      </c>
      <c r="S304" s="4">
        <v>0</v>
      </c>
      <c r="T304" s="4">
        <v>0</v>
      </c>
      <c r="U304" s="4">
        <v>0</v>
      </c>
      <c r="V304" s="4">
        <v>0</v>
      </c>
      <c r="W304" s="3">
        <v>46.600468299999996</v>
      </c>
      <c r="X304" s="3">
        <v>11.096056599999999</v>
      </c>
      <c r="Y304" s="3">
        <v>45.885893299999999</v>
      </c>
      <c r="Z304" s="3">
        <v>45.513709800000001</v>
      </c>
      <c r="AA304" s="3">
        <v>10.3850655</v>
      </c>
      <c r="AB304" s="3">
        <v>44.6803904</v>
      </c>
      <c r="AC304" s="3">
        <v>1.205502899999999</v>
      </c>
      <c r="AD304" s="4">
        <v>3379950</v>
      </c>
      <c r="AE304" s="3">
        <v>14.504741199999998</v>
      </c>
      <c r="AF304" s="3">
        <v>46.600468299999996</v>
      </c>
      <c r="AG304" s="3">
        <v>11.096056599999999</v>
      </c>
      <c r="AH304" s="3">
        <v>45.885893299999999</v>
      </c>
      <c r="AI304" s="4">
        <v>3870203</v>
      </c>
      <c r="AJ304" s="3">
        <v>45.513709800000001</v>
      </c>
      <c r="AK304" s="3">
        <v>10.3850655</v>
      </c>
      <c r="AL304" s="3">
        <v>44.6803904</v>
      </c>
      <c r="AM304" s="3">
        <v>1.205502899999999</v>
      </c>
      <c r="AN304" s="4">
        <v>3379950</v>
      </c>
      <c r="AO304" s="3">
        <v>14.504741199999998</v>
      </c>
    </row>
    <row r="305" spans="1:41" x14ac:dyDescent="0.2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2091</v>
      </c>
      <c r="G305" s="201" t="s">
        <v>2092</v>
      </c>
      <c r="H305" s="2" t="s">
        <v>1355</v>
      </c>
      <c r="I305" s="2" t="s">
        <v>1990</v>
      </c>
      <c r="J305" s="4">
        <v>0</v>
      </c>
      <c r="K305" s="4">
        <v>3552874</v>
      </c>
      <c r="L305" s="4">
        <v>84949</v>
      </c>
      <c r="M305" s="4">
        <v>3637823</v>
      </c>
      <c r="N305" s="4">
        <v>0</v>
      </c>
      <c r="O305" s="4">
        <v>0</v>
      </c>
      <c r="P305" s="4">
        <v>1272394</v>
      </c>
      <c r="Q305" s="4">
        <v>7971</v>
      </c>
      <c r="R305" s="4">
        <v>1280365</v>
      </c>
      <c r="S305" s="4">
        <v>0</v>
      </c>
      <c r="T305" s="4">
        <v>0</v>
      </c>
      <c r="U305" s="4">
        <v>0</v>
      </c>
      <c r="V305" s="4">
        <v>0</v>
      </c>
      <c r="W305" s="3">
        <v>35.813091</v>
      </c>
      <c r="X305" s="3">
        <v>9.3832769999999996</v>
      </c>
      <c r="Y305" s="3">
        <v>35.195912499999999</v>
      </c>
      <c r="Z305" s="3">
        <v>30.020642400000003</v>
      </c>
      <c r="AA305" s="3">
        <v>9.5519388999999997</v>
      </c>
      <c r="AB305" s="3">
        <v>29.426428300000001</v>
      </c>
      <c r="AC305" s="3">
        <v>5.7694841999999973</v>
      </c>
      <c r="AD305" s="4">
        <v>918036</v>
      </c>
      <c r="AE305" s="3">
        <v>39.4678422</v>
      </c>
      <c r="AF305" s="3">
        <v>35.813091</v>
      </c>
      <c r="AG305" s="3">
        <v>9.3832769999999996</v>
      </c>
      <c r="AH305" s="3">
        <v>35.195912499999999</v>
      </c>
      <c r="AI305" s="4">
        <v>1280365</v>
      </c>
      <c r="AJ305" s="3">
        <v>30.020642400000003</v>
      </c>
      <c r="AK305" s="3">
        <v>9.5519388999999997</v>
      </c>
      <c r="AL305" s="3">
        <v>29.426428300000001</v>
      </c>
      <c r="AM305" s="3">
        <v>5.7694841999999973</v>
      </c>
      <c r="AN305" s="4">
        <v>918036</v>
      </c>
      <c r="AO305" s="3">
        <v>39.4678422</v>
      </c>
    </row>
    <row r="306" spans="1:41" x14ac:dyDescent="0.2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2091</v>
      </c>
      <c r="G306" s="201" t="s">
        <v>2092</v>
      </c>
      <c r="H306" s="2" t="s">
        <v>1355</v>
      </c>
      <c r="I306" s="2" t="s">
        <v>1991</v>
      </c>
      <c r="J306" s="4">
        <v>0</v>
      </c>
      <c r="K306" s="4">
        <v>3264266</v>
      </c>
      <c r="L306" s="4">
        <v>79135</v>
      </c>
      <c r="M306" s="4">
        <v>3343401</v>
      </c>
      <c r="N306" s="4">
        <v>0</v>
      </c>
      <c r="O306" s="4">
        <v>0</v>
      </c>
      <c r="P306" s="4">
        <v>983786</v>
      </c>
      <c r="Q306" s="4">
        <v>7582</v>
      </c>
      <c r="R306" s="4">
        <v>991368</v>
      </c>
      <c r="S306" s="4">
        <v>0</v>
      </c>
      <c r="T306" s="4">
        <v>0</v>
      </c>
      <c r="U306" s="4">
        <v>0</v>
      </c>
      <c r="V306" s="4">
        <v>0</v>
      </c>
      <c r="W306" s="3">
        <v>30.138046299999999</v>
      </c>
      <c r="X306" s="3">
        <v>9.5810956000000012</v>
      </c>
      <c r="Y306" s="3">
        <v>29.651483599999999</v>
      </c>
      <c r="Z306" s="3">
        <v>24.9320278</v>
      </c>
      <c r="AA306" s="3">
        <v>10.0870041</v>
      </c>
      <c r="AB306" s="3">
        <v>24.499835600000001</v>
      </c>
      <c r="AC306" s="3">
        <v>5.151647999999998</v>
      </c>
      <c r="AD306" s="4">
        <v>707041</v>
      </c>
      <c r="AE306" s="3">
        <v>40.213650999999999</v>
      </c>
      <c r="AF306" s="3">
        <v>30.138046299999999</v>
      </c>
      <c r="AG306" s="3">
        <v>9.5810956000000012</v>
      </c>
      <c r="AH306" s="3">
        <v>29.651483599999999</v>
      </c>
      <c r="AI306" s="4">
        <v>991368</v>
      </c>
      <c r="AJ306" s="3">
        <v>24.9320278</v>
      </c>
      <c r="AK306" s="3">
        <v>10.0870041</v>
      </c>
      <c r="AL306" s="3">
        <v>24.499835600000001</v>
      </c>
      <c r="AM306" s="3">
        <v>5.151647999999998</v>
      </c>
      <c r="AN306" s="4">
        <v>707041</v>
      </c>
      <c r="AO306" s="3">
        <v>40.213650999999999</v>
      </c>
    </row>
    <row r="307" spans="1:41" x14ac:dyDescent="0.2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2091</v>
      </c>
      <c r="G307" s="201" t="s">
        <v>2092</v>
      </c>
      <c r="H307" s="2" t="s">
        <v>1355</v>
      </c>
      <c r="I307" s="2" t="s">
        <v>1992</v>
      </c>
      <c r="J307" s="4">
        <v>0</v>
      </c>
      <c r="K307" s="4">
        <v>95420</v>
      </c>
      <c r="L307" s="4">
        <v>2313</v>
      </c>
      <c r="M307" s="4">
        <v>97733</v>
      </c>
      <c r="N307" s="4">
        <v>0</v>
      </c>
      <c r="O307" s="4">
        <v>0</v>
      </c>
      <c r="P307" s="4">
        <v>28758</v>
      </c>
      <c r="Q307" s="4">
        <v>222</v>
      </c>
      <c r="R307" s="4">
        <v>28980</v>
      </c>
      <c r="S307" s="4">
        <v>0</v>
      </c>
      <c r="T307" s="4">
        <v>0</v>
      </c>
      <c r="U307" s="4">
        <v>0</v>
      </c>
      <c r="V307" s="4">
        <v>0</v>
      </c>
      <c r="W307" s="3">
        <v>30.1383358</v>
      </c>
      <c r="X307" s="3">
        <v>9.5979247999999995</v>
      </c>
      <c r="Y307" s="3">
        <v>29.652215699999999</v>
      </c>
      <c r="Z307" s="3">
        <v>24.931464099999999</v>
      </c>
      <c r="AA307" s="3">
        <v>10.095320600000001</v>
      </c>
      <c r="AB307" s="3">
        <v>24.499527</v>
      </c>
      <c r="AC307" s="3">
        <v>5.1526886999999988</v>
      </c>
      <c r="AD307" s="4">
        <v>19422</v>
      </c>
      <c r="AE307" s="3">
        <v>49.212233500000004</v>
      </c>
      <c r="AF307" s="3">
        <v>30.1383358</v>
      </c>
      <c r="AG307" s="3">
        <v>9.5979247999999995</v>
      </c>
      <c r="AH307" s="3">
        <v>29.652215699999999</v>
      </c>
      <c r="AI307" s="4">
        <v>28980</v>
      </c>
      <c r="AJ307" s="3">
        <v>24.931464099999999</v>
      </c>
      <c r="AK307" s="3">
        <v>10.095320600000001</v>
      </c>
      <c r="AL307" s="3">
        <v>24.499527</v>
      </c>
      <c r="AM307" s="3">
        <v>5.1526886999999988</v>
      </c>
      <c r="AN307" s="4">
        <v>19422</v>
      </c>
      <c r="AO307" s="3">
        <v>49.212233500000004</v>
      </c>
    </row>
    <row r="308" spans="1:41" x14ac:dyDescent="0.2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2091</v>
      </c>
      <c r="G308" s="201" t="s">
        <v>2092</v>
      </c>
      <c r="H308" s="2" t="s">
        <v>1355</v>
      </c>
      <c r="I308" s="2" t="s">
        <v>1993</v>
      </c>
      <c r="J308" s="4">
        <v>0</v>
      </c>
      <c r="K308" s="4">
        <v>3168846</v>
      </c>
      <c r="L308" s="4">
        <v>76822</v>
      </c>
      <c r="M308" s="4">
        <v>3245668</v>
      </c>
      <c r="N308" s="4">
        <v>0</v>
      </c>
      <c r="O308" s="4">
        <v>0</v>
      </c>
      <c r="P308" s="4">
        <v>955028</v>
      </c>
      <c r="Q308" s="4">
        <v>7360</v>
      </c>
      <c r="R308" s="4">
        <v>962388</v>
      </c>
      <c r="S308" s="4">
        <v>0</v>
      </c>
      <c r="T308" s="4">
        <v>0</v>
      </c>
      <c r="U308" s="4">
        <v>0</v>
      </c>
      <c r="V308" s="4">
        <v>0</v>
      </c>
      <c r="W308" s="3">
        <v>30.138037600000001</v>
      </c>
      <c r="X308" s="3">
        <v>9.5805889000000004</v>
      </c>
      <c r="Y308" s="3">
        <v>29.651461600000001</v>
      </c>
      <c r="Z308" s="3">
        <v>24.932043799999999</v>
      </c>
      <c r="AA308" s="3">
        <v>10.086769199999999</v>
      </c>
      <c r="AB308" s="3">
        <v>24.499844299999999</v>
      </c>
      <c r="AC308" s="3">
        <v>5.1516173000000016</v>
      </c>
      <c r="AD308" s="4">
        <v>687619</v>
      </c>
      <c r="AE308" s="3">
        <v>39.959483400000003</v>
      </c>
      <c r="AF308" s="3">
        <v>30.138037600000001</v>
      </c>
      <c r="AG308" s="3">
        <v>9.5805889000000004</v>
      </c>
      <c r="AH308" s="3">
        <v>29.651461600000001</v>
      </c>
      <c r="AI308" s="4">
        <v>962388</v>
      </c>
      <c r="AJ308" s="3">
        <v>24.932043799999999</v>
      </c>
      <c r="AK308" s="3">
        <v>10.086769199999999</v>
      </c>
      <c r="AL308" s="3">
        <v>24.499844299999999</v>
      </c>
      <c r="AM308" s="3">
        <v>5.1516173000000016</v>
      </c>
      <c r="AN308" s="4">
        <v>687619</v>
      </c>
      <c r="AO308" s="3">
        <v>39.959483400000003</v>
      </c>
    </row>
    <row r="309" spans="1:41" x14ac:dyDescent="0.2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2091</v>
      </c>
      <c r="G309" s="201" t="s">
        <v>2092</v>
      </c>
      <c r="H309" s="2" t="s">
        <v>1355</v>
      </c>
      <c r="I309" s="2" t="s">
        <v>1994</v>
      </c>
      <c r="J309" s="4">
        <v>0</v>
      </c>
      <c r="K309" s="4">
        <v>26061</v>
      </c>
      <c r="L309" s="4">
        <v>0</v>
      </c>
      <c r="M309" s="4">
        <v>26061</v>
      </c>
      <c r="N309" s="4">
        <v>0</v>
      </c>
      <c r="O309" s="4">
        <v>0</v>
      </c>
      <c r="P309" s="4">
        <v>26061</v>
      </c>
      <c r="Q309" s="4">
        <v>0</v>
      </c>
      <c r="R309" s="4">
        <v>26061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8514</v>
      </c>
      <c r="AE309" s="3">
        <v>206.0958421</v>
      </c>
      <c r="AF309" s="3">
        <v>100</v>
      </c>
      <c r="AG309" s="3">
        <v>0</v>
      </c>
      <c r="AH309" s="3">
        <v>100</v>
      </c>
      <c r="AI309" s="4">
        <v>26061</v>
      </c>
      <c r="AJ309" s="3">
        <v>100</v>
      </c>
      <c r="AK309" s="3">
        <v>0</v>
      </c>
      <c r="AL309" s="3">
        <v>100</v>
      </c>
      <c r="AM309" s="3">
        <v>0</v>
      </c>
      <c r="AN309" s="4">
        <v>8514</v>
      </c>
      <c r="AO309" s="3">
        <v>206.0958421</v>
      </c>
    </row>
    <row r="310" spans="1:41" x14ac:dyDescent="0.2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2091</v>
      </c>
      <c r="G310" s="201" t="s">
        <v>2092</v>
      </c>
      <c r="H310" s="2" t="s">
        <v>1355</v>
      </c>
      <c r="I310" s="2" t="s">
        <v>1995</v>
      </c>
      <c r="J310" s="4">
        <v>0</v>
      </c>
      <c r="K310" s="4">
        <v>288608</v>
      </c>
      <c r="L310" s="4">
        <v>5814</v>
      </c>
      <c r="M310" s="4">
        <v>294422</v>
      </c>
      <c r="N310" s="4">
        <v>0</v>
      </c>
      <c r="O310" s="4">
        <v>0</v>
      </c>
      <c r="P310" s="4">
        <v>288608</v>
      </c>
      <c r="Q310" s="4">
        <v>389</v>
      </c>
      <c r="R310" s="4">
        <v>288997</v>
      </c>
      <c r="S310" s="4">
        <v>0</v>
      </c>
      <c r="T310" s="4">
        <v>0</v>
      </c>
      <c r="U310" s="4">
        <v>0</v>
      </c>
      <c r="V310" s="4">
        <v>0</v>
      </c>
      <c r="W310" s="3">
        <v>100</v>
      </c>
      <c r="X310" s="3">
        <v>6.6907464999999995</v>
      </c>
      <c r="Y310" s="3">
        <v>98.15740670000001</v>
      </c>
      <c r="Z310" s="3">
        <v>92.742293799999999</v>
      </c>
      <c r="AA310" s="3">
        <v>2.6874332000000001</v>
      </c>
      <c r="AB310" s="3">
        <v>90.220468099999991</v>
      </c>
      <c r="AC310" s="3">
        <v>7.9369386000000191</v>
      </c>
      <c r="AD310" s="4">
        <v>210995</v>
      </c>
      <c r="AE310" s="3">
        <v>36.9686485</v>
      </c>
      <c r="AF310" s="3">
        <v>100</v>
      </c>
      <c r="AG310" s="3">
        <v>6.6907464999999995</v>
      </c>
      <c r="AH310" s="3">
        <v>98.15740670000001</v>
      </c>
      <c r="AI310" s="4">
        <v>288997</v>
      </c>
      <c r="AJ310" s="3">
        <v>92.742293799999999</v>
      </c>
      <c r="AK310" s="3">
        <v>2.6874332000000001</v>
      </c>
      <c r="AL310" s="3">
        <v>90.220468099999991</v>
      </c>
      <c r="AM310" s="3">
        <v>7.9369386000000191</v>
      </c>
      <c r="AN310" s="4">
        <v>210995</v>
      </c>
      <c r="AO310" s="3">
        <v>36.9686485</v>
      </c>
    </row>
    <row r="311" spans="1:41" x14ac:dyDescent="0.2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2091</v>
      </c>
      <c r="G311" s="201" t="s">
        <v>2092</v>
      </c>
      <c r="H311" s="2" t="s">
        <v>1355</v>
      </c>
      <c r="I311" s="2" t="s">
        <v>1996</v>
      </c>
      <c r="J311" s="4">
        <v>0</v>
      </c>
      <c r="K311" s="4">
        <v>80187</v>
      </c>
      <c r="L311" s="4">
        <v>5742</v>
      </c>
      <c r="M311" s="4">
        <v>85929</v>
      </c>
      <c r="N311" s="4">
        <v>0</v>
      </c>
      <c r="O311" s="4">
        <v>0</v>
      </c>
      <c r="P311" s="4">
        <v>80187</v>
      </c>
      <c r="Q311" s="4">
        <v>315</v>
      </c>
      <c r="R311" s="4">
        <v>80502</v>
      </c>
      <c r="S311" s="4">
        <v>0</v>
      </c>
      <c r="T311" s="4">
        <v>0</v>
      </c>
      <c r="U311" s="4">
        <v>0</v>
      </c>
      <c r="V311" s="4">
        <v>0</v>
      </c>
      <c r="W311" s="3">
        <v>100</v>
      </c>
      <c r="X311" s="3">
        <v>5.4858934000000001</v>
      </c>
      <c r="Y311" s="3">
        <v>93.684320799999995</v>
      </c>
      <c r="Z311" s="3">
        <v>88.089195700000005</v>
      </c>
      <c r="AA311" s="3">
        <v>2.8405423000000001</v>
      </c>
      <c r="AB311" s="3">
        <v>82.520689500000003</v>
      </c>
      <c r="AC311" s="3">
        <v>11.163631299999992</v>
      </c>
      <c r="AD311" s="4">
        <v>78275</v>
      </c>
      <c r="AE311" s="3">
        <v>2.8450974000000002</v>
      </c>
      <c r="AF311" s="3">
        <v>100</v>
      </c>
      <c r="AG311" s="3">
        <v>5.4858934000000001</v>
      </c>
      <c r="AH311" s="3">
        <v>93.684320799999995</v>
      </c>
      <c r="AI311" s="4">
        <v>80502</v>
      </c>
      <c r="AJ311" s="3">
        <v>88.089195700000005</v>
      </c>
      <c r="AK311" s="3">
        <v>2.8405423000000001</v>
      </c>
      <c r="AL311" s="3">
        <v>82.520689500000003</v>
      </c>
      <c r="AM311" s="3">
        <v>11.163631299999992</v>
      </c>
      <c r="AN311" s="4">
        <v>78275</v>
      </c>
      <c r="AO311" s="3">
        <v>2.8450974000000002</v>
      </c>
    </row>
    <row r="312" spans="1:41" x14ac:dyDescent="0.2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2091</v>
      </c>
      <c r="G312" s="201" t="s">
        <v>2092</v>
      </c>
      <c r="H312" s="2" t="s">
        <v>1355</v>
      </c>
      <c r="I312" s="203" t="s">
        <v>1997</v>
      </c>
      <c r="J312" s="4">
        <v>0</v>
      </c>
      <c r="K312" s="4">
        <v>208421</v>
      </c>
      <c r="L312" s="4">
        <v>72</v>
      </c>
      <c r="M312" s="4">
        <v>208493</v>
      </c>
      <c r="N312" s="4">
        <v>0</v>
      </c>
      <c r="O312" s="4">
        <v>0</v>
      </c>
      <c r="P312" s="4">
        <v>208421</v>
      </c>
      <c r="Q312" s="4">
        <v>74</v>
      </c>
      <c r="R312" s="4">
        <v>208495</v>
      </c>
      <c r="S312" s="4">
        <v>0</v>
      </c>
      <c r="T312" s="4">
        <v>0</v>
      </c>
      <c r="U312" s="4">
        <v>0</v>
      </c>
      <c r="V312" s="4">
        <v>0</v>
      </c>
      <c r="W312" s="3">
        <v>100</v>
      </c>
      <c r="X312" s="3">
        <v>102.7777778</v>
      </c>
      <c r="Y312" s="3">
        <v>100.00095929999999</v>
      </c>
      <c r="Z312" s="3">
        <v>95.717520800000003</v>
      </c>
      <c r="AA312" s="3">
        <v>0</v>
      </c>
      <c r="AB312" s="3">
        <v>95.474458900000002</v>
      </c>
      <c r="AC312" s="3">
        <v>4.5265003999999891</v>
      </c>
      <c r="AD312" s="4">
        <v>132720</v>
      </c>
      <c r="AE312" s="3">
        <v>57.0938819</v>
      </c>
      <c r="AF312" s="3">
        <v>100</v>
      </c>
      <c r="AG312" s="3">
        <v>102.7777778</v>
      </c>
      <c r="AH312" s="3">
        <v>100.00095929999999</v>
      </c>
      <c r="AI312" s="4">
        <v>208495</v>
      </c>
      <c r="AJ312" s="3">
        <v>95.717520800000003</v>
      </c>
      <c r="AK312" s="3">
        <v>0</v>
      </c>
      <c r="AL312" s="3">
        <v>95.474458900000002</v>
      </c>
      <c r="AM312" s="3">
        <v>4.5265003999999891</v>
      </c>
      <c r="AN312" s="4">
        <v>132720</v>
      </c>
      <c r="AO312" s="3">
        <v>57.0938819</v>
      </c>
    </row>
    <row r="313" spans="1:41" x14ac:dyDescent="0.2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2091</v>
      </c>
      <c r="G313" s="201" t="s">
        <v>2092</v>
      </c>
      <c r="H313" s="2" t="s">
        <v>1355</v>
      </c>
      <c r="I313" s="2" t="s">
        <v>1998</v>
      </c>
      <c r="J313" s="4">
        <v>0</v>
      </c>
      <c r="K313" s="4">
        <v>4351358</v>
      </c>
      <c r="L313" s="4">
        <v>74949</v>
      </c>
      <c r="M313" s="4">
        <v>4426307</v>
      </c>
      <c r="N313" s="4">
        <v>0</v>
      </c>
      <c r="O313" s="4">
        <v>0</v>
      </c>
      <c r="P313" s="4">
        <v>2238008</v>
      </c>
      <c r="Q313" s="4">
        <v>10085</v>
      </c>
      <c r="R313" s="4">
        <v>2248093</v>
      </c>
      <c r="S313" s="4">
        <v>0</v>
      </c>
      <c r="T313" s="4">
        <v>0</v>
      </c>
      <c r="U313" s="4">
        <v>0</v>
      </c>
      <c r="V313" s="4">
        <v>0</v>
      </c>
      <c r="W313" s="3">
        <v>51.432403400000005</v>
      </c>
      <c r="X313" s="3">
        <v>13.4558166</v>
      </c>
      <c r="Y313" s="3">
        <v>50.789360100000003</v>
      </c>
      <c r="Z313" s="3">
        <v>52.857564700000005</v>
      </c>
      <c r="AA313" s="3">
        <v>11.611309</v>
      </c>
      <c r="AB313" s="3">
        <v>52.052743999999997</v>
      </c>
      <c r="AC313" s="3">
        <v>-1.2633838999999938</v>
      </c>
      <c r="AD313" s="4">
        <v>2126758</v>
      </c>
      <c r="AE313" s="3">
        <v>5.7051625000000001</v>
      </c>
      <c r="AF313" s="3">
        <v>51.432403400000005</v>
      </c>
      <c r="AG313" s="3">
        <v>13.4558166</v>
      </c>
      <c r="AH313" s="3">
        <v>50.789360100000003</v>
      </c>
      <c r="AI313" s="4">
        <v>2248093</v>
      </c>
      <c r="AJ313" s="3">
        <v>52.857564700000005</v>
      </c>
      <c r="AK313" s="3">
        <v>11.611309</v>
      </c>
      <c r="AL313" s="3">
        <v>52.052743999999997</v>
      </c>
      <c r="AM313" s="3">
        <v>-1.2633838999999938</v>
      </c>
      <c r="AN313" s="4">
        <v>2126758</v>
      </c>
      <c r="AO313" s="3">
        <v>5.7051625000000001</v>
      </c>
    </row>
    <row r="314" spans="1:41" x14ac:dyDescent="0.2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2091</v>
      </c>
      <c r="G314" s="201" t="s">
        <v>2092</v>
      </c>
      <c r="H314" s="2" t="s">
        <v>1355</v>
      </c>
      <c r="I314" s="2" t="s">
        <v>1571</v>
      </c>
      <c r="J314" s="4">
        <v>0</v>
      </c>
      <c r="K314" s="4">
        <v>4235197</v>
      </c>
      <c r="L314" s="4">
        <v>74949</v>
      </c>
      <c r="M314" s="4">
        <v>4310146</v>
      </c>
      <c r="N314" s="4">
        <v>0</v>
      </c>
      <c r="O314" s="4">
        <v>0</v>
      </c>
      <c r="P314" s="4">
        <v>2121847</v>
      </c>
      <c r="Q314" s="4">
        <v>10085</v>
      </c>
      <c r="R314" s="4">
        <v>2131932</v>
      </c>
      <c r="S314" s="4">
        <v>0</v>
      </c>
      <c r="T314" s="4">
        <v>0</v>
      </c>
      <c r="U314" s="4">
        <v>0</v>
      </c>
      <c r="V314" s="4">
        <v>0</v>
      </c>
      <c r="W314" s="3">
        <v>50.100314099999999</v>
      </c>
      <c r="X314" s="3">
        <v>13.4558166</v>
      </c>
      <c r="Y314" s="3">
        <v>49.463104000000001</v>
      </c>
      <c r="Z314" s="3">
        <v>51.4299058</v>
      </c>
      <c r="AA314" s="3">
        <v>11.611309</v>
      </c>
      <c r="AB314" s="3">
        <v>50.629885600000001</v>
      </c>
      <c r="AC314" s="3">
        <v>-1.1667816000000002</v>
      </c>
      <c r="AD314" s="4">
        <v>2009005</v>
      </c>
      <c r="AE314" s="3">
        <v>6.1188000999999996</v>
      </c>
      <c r="AF314" s="3">
        <v>50.100314099999999</v>
      </c>
      <c r="AG314" s="3">
        <v>13.4558166</v>
      </c>
      <c r="AH314" s="3">
        <v>49.463104000000001</v>
      </c>
      <c r="AI314" s="4">
        <v>2131932</v>
      </c>
      <c r="AJ314" s="3">
        <v>51.4299058</v>
      </c>
      <c r="AK314" s="3">
        <v>11.611309</v>
      </c>
      <c r="AL314" s="3">
        <v>50.629885600000001</v>
      </c>
      <c r="AM314" s="3">
        <v>-1.1667816000000002</v>
      </c>
      <c r="AN314" s="4">
        <v>2009005</v>
      </c>
      <c r="AO314" s="3">
        <v>6.1188000999999996</v>
      </c>
    </row>
    <row r="315" spans="1:41" x14ac:dyDescent="0.2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2091</v>
      </c>
      <c r="G315" s="201" t="s">
        <v>2092</v>
      </c>
      <c r="H315" s="2" t="s">
        <v>1355</v>
      </c>
      <c r="I315" s="2" t="s">
        <v>1572</v>
      </c>
      <c r="J315" s="4">
        <v>0</v>
      </c>
      <c r="K315" s="4">
        <v>1549484</v>
      </c>
      <c r="L315" s="4">
        <v>27421</v>
      </c>
      <c r="M315" s="4">
        <v>1576905</v>
      </c>
      <c r="N315" s="4">
        <v>0</v>
      </c>
      <c r="O315" s="4">
        <v>0</v>
      </c>
      <c r="P315" s="4">
        <v>776296</v>
      </c>
      <c r="Q315" s="4">
        <v>3690</v>
      </c>
      <c r="R315" s="4">
        <v>779986</v>
      </c>
      <c r="S315" s="4">
        <v>0</v>
      </c>
      <c r="T315" s="4">
        <v>0</v>
      </c>
      <c r="U315" s="4">
        <v>0</v>
      </c>
      <c r="V315" s="4">
        <v>0</v>
      </c>
      <c r="W315" s="3">
        <v>50.100291500000004</v>
      </c>
      <c r="X315" s="3">
        <v>13.4568396</v>
      </c>
      <c r="Y315" s="3">
        <v>49.463093800000003</v>
      </c>
      <c r="Z315" s="3">
        <v>51.429902999999996</v>
      </c>
      <c r="AA315" s="3">
        <v>11.6106254</v>
      </c>
      <c r="AB315" s="3">
        <v>50.629871299999998</v>
      </c>
      <c r="AC315" s="3">
        <v>-1.1667774999999949</v>
      </c>
      <c r="AD315" s="4">
        <v>749435</v>
      </c>
      <c r="AE315" s="3">
        <v>4.0765377000000003</v>
      </c>
      <c r="AF315" s="3">
        <v>50.100291500000004</v>
      </c>
      <c r="AG315" s="3">
        <v>13.4568396</v>
      </c>
      <c r="AH315" s="3">
        <v>49.463093800000003</v>
      </c>
      <c r="AI315" s="4">
        <v>779986</v>
      </c>
      <c r="AJ315" s="3">
        <v>51.429902999999996</v>
      </c>
      <c r="AK315" s="3">
        <v>11.6106254</v>
      </c>
      <c r="AL315" s="3">
        <v>50.629871299999998</v>
      </c>
      <c r="AM315" s="3">
        <v>-1.1667774999999949</v>
      </c>
      <c r="AN315" s="4">
        <v>749435</v>
      </c>
      <c r="AO315" s="3">
        <v>4.0765377000000003</v>
      </c>
    </row>
    <row r="316" spans="1:41" x14ac:dyDescent="0.2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2091</v>
      </c>
      <c r="G316" s="201" t="s">
        <v>2092</v>
      </c>
      <c r="H316" s="2" t="s">
        <v>1355</v>
      </c>
      <c r="I316" s="2" t="s">
        <v>1573</v>
      </c>
      <c r="J316" s="4">
        <v>0</v>
      </c>
      <c r="K316" s="4">
        <v>2223504</v>
      </c>
      <c r="L316" s="4">
        <v>39349</v>
      </c>
      <c r="M316" s="4">
        <v>2262853</v>
      </c>
      <c r="N316" s="4">
        <v>0</v>
      </c>
      <c r="O316" s="4">
        <v>0</v>
      </c>
      <c r="P316" s="4">
        <v>1113982</v>
      </c>
      <c r="Q316" s="4">
        <v>5295</v>
      </c>
      <c r="R316" s="4">
        <v>1119277</v>
      </c>
      <c r="S316" s="4">
        <v>0</v>
      </c>
      <c r="T316" s="4">
        <v>0</v>
      </c>
      <c r="U316" s="4">
        <v>0</v>
      </c>
      <c r="V316" s="4">
        <v>0</v>
      </c>
      <c r="W316" s="3">
        <v>50.100292199999998</v>
      </c>
      <c r="X316" s="3">
        <v>13.456504599999999</v>
      </c>
      <c r="Y316" s="3">
        <v>49.4630893</v>
      </c>
      <c r="Z316" s="3">
        <v>51.429901099999995</v>
      </c>
      <c r="AA316" s="3">
        <v>11.6108633</v>
      </c>
      <c r="AB316" s="3">
        <v>50.629867399999995</v>
      </c>
      <c r="AC316" s="3">
        <v>-1.1667780999999948</v>
      </c>
      <c r="AD316" s="4">
        <v>1028083</v>
      </c>
      <c r="AE316" s="3">
        <v>8.8702954999999992</v>
      </c>
      <c r="AF316" s="3">
        <v>50.100292199999998</v>
      </c>
      <c r="AG316" s="3">
        <v>13.456504599999999</v>
      </c>
      <c r="AH316" s="3">
        <v>49.4630893</v>
      </c>
      <c r="AI316" s="4">
        <v>1119277</v>
      </c>
      <c r="AJ316" s="3">
        <v>51.429901099999995</v>
      </c>
      <c r="AK316" s="3">
        <v>11.6108633</v>
      </c>
      <c r="AL316" s="3">
        <v>50.629867399999995</v>
      </c>
      <c r="AM316" s="3">
        <v>-1.1667780999999948</v>
      </c>
      <c r="AN316" s="4">
        <v>1028083</v>
      </c>
      <c r="AO316" s="3">
        <v>8.8702954999999992</v>
      </c>
    </row>
    <row r="317" spans="1:41" x14ac:dyDescent="0.2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2091</v>
      </c>
      <c r="G317" s="201" t="s">
        <v>2092</v>
      </c>
      <c r="H317" s="2" t="s">
        <v>1355</v>
      </c>
      <c r="I317" s="2" t="s">
        <v>1574</v>
      </c>
      <c r="J317" s="4">
        <v>0</v>
      </c>
      <c r="K317" s="4">
        <v>462209</v>
      </c>
      <c r="L317" s="4">
        <v>8179</v>
      </c>
      <c r="M317" s="4">
        <v>470388</v>
      </c>
      <c r="N317" s="4">
        <v>0</v>
      </c>
      <c r="O317" s="4">
        <v>0</v>
      </c>
      <c r="P317" s="4">
        <v>231569</v>
      </c>
      <c r="Q317" s="4">
        <v>1100</v>
      </c>
      <c r="R317" s="4">
        <v>232669</v>
      </c>
      <c r="S317" s="4">
        <v>0</v>
      </c>
      <c r="T317" s="4">
        <v>0</v>
      </c>
      <c r="U317" s="4">
        <v>0</v>
      </c>
      <c r="V317" s="4">
        <v>0</v>
      </c>
      <c r="W317" s="3">
        <v>50.100495700000003</v>
      </c>
      <c r="X317" s="3">
        <v>13.449076900000001</v>
      </c>
      <c r="Y317" s="3">
        <v>49.4632091</v>
      </c>
      <c r="Z317" s="3">
        <v>51.429936099999992</v>
      </c>
      <c r="AA317" s="3">
        <v>11.6155019</v>
      </c>
      <c r="AB317" s="3">
        <v>50.630012700000002</v>
      </c>
      <c r="AC317" s="3">
        <v>-1.1668036000000015</v>
      </c>
      <c r="AD317" s="4">
        <v>231487</v>
      </c>
      <c r="AE317" s="3">
        <v>0.51061179999999995</v>
      </c>
      <c r="AF317" s="3">
        <v>50.100495700000003</v>
      </c>
      <c r="AG317" s="3">
        <v>13.449076900000001</v>
      </c>
      <c r="AH317" s="3">
        <v>49.4632091</v>
      </c>
      <c r="AI317" s="4">
        <v>232669</v>
      </c>
      <c r="AJ317" s="3">
        <v>51.429936099999992</v>
      </c>
      <c r="AK317" s="3">
        <v>11.6155019</v>
      </c>
      <c r="AL317" s="3">
        <v>50.630012700000002</v>
      </c>
      <c r="AM317" s="3">
        <v>-1.1668036000000015</v>
      </c>
      <c r="AN317" s="4">
        <v>231487</v>
      </c>
      <c r="AO317" s="3">
        <v>0.51061179999999995</v>
      </c>
    </row>
    <row r="318" spans="1:41" x14ac:dyDescent="0.2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2091</v>
      </c>
      <c r="G318" s="201" t="s">
        <v>2092</v>
      </c>
      <c r="H318" s="2" t="s">
        <v>1355</v>
      </c>
      <c r="I318" s="2" t="s">
        <v>1575</v>
      </c>
      <c r="J318" s="4">
        <v>0</v>
      </c>
      <c r="K318" s="4">
        <v>116161</v>
      </c>
      <c r="L318" s="4">
        <v>0</v>
      </c>
      <c r="M318" s="4">
        <v>116161</v>
      </c>
      <c r="N318" s="4">
        <v>0</v>
      </c>
      <c r="O318" s="4">
        <v>0</v>
      </c>
      <c r="P318" s="4">
        <v>116161</v>
      </c>
      <c r="Q318" s="4">
        <v>0</v>
      </c>
      <c r="R318" s="4">
        <v>116161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117753</v>
      </c>
      <c r="AE318" s="3">
        <v>-1.3519824999999999</v>
      </c>
      <c r="AF318" s="3">
        <v>100</v>
      </c>
      <c r="AG318" s="3">
        <v>0</v>
      </c>
      <c r="AH318" s="3">
        <v>100</v>
      </c>
      <c r="AI318" s="4">
        <v>116161</v>
      </c>
      <c r="AJ318" s="3">
        <v>100</v>
      </c>
      <c r="AK318" s="3">
        <v>0</v>
      </c>
      <c r="AL318" s="3">
        <v>100</v>
      </c>
      <c r="AM318" s="3">
        <v>0</v>
      </c>
      <c r="AN318" s="4">
        <v>117753</v>
      </c>
      <c r="AO318" s="3">
        <v>-1.3519824999999999</v>
      </c>
    </row>
    <row r="319" spans="1:41" x14ac:dyDescent="0.2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2091</v>
      </c>
      <c r="G319" s="201" t="s">
        <v>2092</v>
      </c>
      <c r="H319" s="2" t="s">
        <v>1355</v>
      </c>
      <c r="I319" s="2" t="s">
        <v>1576</v>
      </c>
      <c r="J319" s="4">
        <v>0</v>
      </c>
      <c r="K319" s="4">
        <v>298444</v>
      </c>
      <c r="L319" s="4">
        <v>9856</v>
      </c>
      <c r="M319" s="4">
        <v>308300</v>
      </c>
      <c r="N319" s="4">
        <v>0</v>
      </c>
      <c r="O319" s="4">
        <v>0</v>
      </c>
      <c r="P319" s="4">
        <v>278988</v>
      </c>
      <c r="Q319" s="4">
        <v>780</v>
      </c>
      <c r="R319" s="4">
        <v>279768</v>
      </c>
      <c r="S319" s="4">
        <v>0</v>
      </c>
      <c r="T319" s="4">
        <v>0</v>
      </c>
      <c r="U319" s="4">
        <v>0</v>
      </c>
      <c r="V319" s="4">
        <v>0</v>
      </c>
      <c r="W319" s="3">
        <v>93.480854000000008</v>
      </c>
      <c r="X319" s="3">
        <v>7.9139609999999996</v>
      </c>
      <c r="Y319" s="3">
        <v>90.745377900000008</v>
      </c>
      <c r="Z319" s="3">
        <v>94.535748799999993</v>
      </c>
      <c r="AA319" s="3">
        <v>7.9493338999999992</v>
      </c>
      <c r="AB319" s="3">
        <v>91.844561300000009</v>
      </c>
      <c r="AC319" s="3">
        <v>-1.0991834000000011</v>
      </c>
      <c r="AD319" s="4">
        <v>270620</v>
      </c>
      <c r="AE319" s="3">
        <v>3.3803858</v>
      </c>
      <c r="AF319" s="3">
        <v>93.480854000000008</v>
      </c>
      <c r="AG319" s="3">
        <v>7.9139609999999996</v>
      </c>
      <c r="AH319" s="3">
        <v>90.745377900000008</v>
      </c>
      <c r="AI319" s="4">
        <v>279768</v>
      </c>
      <c r="AJ319" s="3">
        <v>94.535748799999993</v>
      </c>
      <c r="AK319" s="3">
        <v>7.9493338999999992</v>
      </c>
      <c r="AL319" s="3">
        <v>91.844561300000009</v>
      </c>
      <c r="AM319" s="3">
        <v>-1.0991834000000011</v>
      </c>
      <c r="AN319" s="4">
        <v>270620</v>
      </c>
      <c r="AO319" s="3">
        <v>3.3803858</v>
      </c>
    </row>
    <row r="320" spans="1:41" x14ac:dyDescent="0.2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2091</v>
      </c>
      <c r="G320" s="201" t="s">
        <v>2092</v>
      </c>
      <c r="H320" s="2" t="s">
        <v>1355</v>
      </c>
      <c r="I320" s="2" t="s">
        <v>1999</v>
      </c>
      <c r="J320" s="4">
        <v>0</v>
      </c>
      <c r="K320" s="4">
        <v>8826</v>
      </c>
      <c r="L320" s="4">
        <v>0</v>
      </c>
      <c r="M320" s="4">
        <v>8826</v>
      </c>
      <c r="N320" s="4">
        <v>0</v>
      </c>
      <c r="O320" s="4">
        <v>0</v>
      </c>
      <c r="P320" s="4">
        <v>5474</v>
      </c>
      <c r="Q320" s="4">
        <v>0</v>
      </c>
      <c r="R320" s="4">
        <v>5474</v>
      </c>
      <c r="S320" s="4">
        <v>0</v>
      </c>
      <c r="T320" s="4">
        <v>0</v>
      </c>
      <c r="U320" s="4">
        <v>0</v>
      </c>
      <c r="V320" s="4">
        <v>0</v>
      </c>
      <c r="W320" s="3">
        <v>62.021300700000005</v>
      </c>
      <c r="X320" s="3">
        <v>0</v>
      </c>
      <c r="Y320" s="3">
        <v>62.021300700000005</v>
      </c>
      <c r="Z320" s="3">
        <v>81.325051799999997</v>
      </c>
      <c r="AA320" s="3">
        <v>0</v>
      </c>
      <c r="AB320" s="3">
        <v>81.325051799999997</v>
      </c>
      <c r="AC320" s="3">
        <v>-19.303751099999992</v>
      </c>
      <c r="AD320" s="4">
        <v>3928</v>
      </c>
      <c r="AE320" s="3">
        <v>39.358452100000001</v>
      </c>
      <c r="AF320" s="3">
        <v>62.021300700000005</v>
      </c>
      <c r="AG320" s="3">
        <v>0</v>
      </c>
      <c r="AH320" s="3">
        <v>62.021300700000005</v>
      </c>
      <c r="AI320" s="4">
        <v>5474</v>
      </c>
      <c r="AJ320" s="3">
        <v>81.325051799999997</v>
      </c>
      <c r="AK320" s="3">
        <v>0</v>
      </c>
      <c r="AL320" s="3">
        <v>81.325051799999997</v>
      </c>
      <c r="AM320" s="3">
        <v>-19.303751099999992</v>
      </c>
      <c r="AN320" s="4">
        <v>3928</v>
      </c>
      <c r="AO320" s="3">
        <v>39.358452100000001</v>
      </c>
    </row>
    <row r="321" spans="1:41" x14ac:dyDescent="0.2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2091</v>
      </c>
      <c r="G321" s="201" t="s">
        <v>2092</v>
      </c>
      <c r="H321" s="2" t="s">
        <v>1355</v>
      </c>
      <c r="I321" s="2" t="s">
        <v>2000</v>
      </c>
      <c r="J321" s="4">
        <v>0</v>
      </c>
      <c r="K321" s="4">
        <v>289618</v>
      </c>
      <c r="L321" s="4">
        <v>9856</v>
      </c>
      <c r="M321" s="4">
        <v>299474</v>
      </c>
      <c r="N321" s="4">
        <v>0</v>
      </c>
      <c r="O321" s="4">
        <v>0</v>
      </c>
      <c r="P321" s="4">
        <v>273514</v>
      </c>
      <c r="Q321" s="4">
        <v>780</v>
      </c>
      <c r="R321" s="4">
        <v>274294</v>
      </c>
      <c r="S321" s="4">
        <v>0</v>
      </c>
      <c r="T321" s="4">
        <v>0</v>
      </c>
      <c r="U321" s="4">
        <v>0</v>
      </c>
      <c r="V321" s="4">
        <v>0</v>
      </c>
      <c r="W321" s="3">
        <v>94.439572100000007</v>
      </c>
      <c r="X321" s="3">
        <v>7.9139609999999996</v>
      </c>
      <c r="Y321" s="3">
        <v>91.591924500000005</v>
      </c>
      <c r="Z321" s="3">
        <v>94.763095800000002</v>
      </c>
      <c r="AA321" s="3">
        <v>7.9493338999999992</v>
      </c>
      <c r="AB321" s="3">
        <v>92.019874400000006</v>
      </c>
      <c r="AC321" s="3">
        <v>-0.42794990000000155</v>
      </c>
      <c r="AD321" s="4">
        <v>266692</v>
      </c>
      <c r="AE321" s="3">
        <v>2.8504792000000001</v>
      </c>
      <c r="AF321" s="3">
        <v>94.439572100000007</v>
      </c>
      <c r="AG321" s="3">
        <v>7.9139609999999996</v>
      </c>
      <c r="AH321" s="3">
        <v>91.591924500000005</v>
      </c>
      <c r="AI321" s="4">
        <v>274294</v>
      </c>
      <c r="AJ321" s="3">
        <v>94.763095800000002</v>
      </c>
      <c r="AK321" s="3">
        <v>7.9493338999999992</v>
      </c>
      <c r="AL321" s="3">
        <v>92.019874400000006</v>
      </c>
      <c r="AM321" s="3">
        <v>-0.42794990000000155</v>
      </c>
      <c r="AN321" s="4">
        <v>266692</v>
      </c>
      <c r="AO321" s="3">
        <v>2.8504792000000001</v>
      </c>
    </row>
    <row r="322" spans="1:41" x14ac:dyDescent="0.2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2091</v>
      </c>
      <c r="G322" s="201" t="s">
        <v>2092</v>
      </c>
      <c r="H322" s="2" t="s">
        <v>1355</v>
      </c>
      <c r="I322" s="2" t="s">
        <v>1961</v>
      </c>
      <c r="J322" s="4">
        <v>0</v>
      </c>
      <c r="K322" s="4">
        <v>61977</v>
      </c>
      <c r="L322" s="4">
        <v>0</v>
      </c>
      <c r="M322" s="4">
        <v>61977</v>
      </c>
      <c r="N322" s="4">
        <v>0</v>
      </c>
      <c r="O322" s="4">
        <v>0</v>
      </c>
      <c r="P322" s="4">
        <v>61977</v>
      </c>
      <c r="Q322" s="4">
        <v>0</v>
      </c>
      <c r="R322" s="4">
        <v>61977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64536</v>
      </c>
      <c r="AE322" s="3">
        <v>-3.9652286999999999</v>
      </c>
      <c r="AF322" s="3">
        <v>100</v>
      </c>
      <c r="AG322" s="3">
        <v>0</v>
      </c>
      <c r="AH322" s="3">
        <v>100</v>
      </c>
      <c r="AI322" s="4">
        <v>61977</v>
      </c>
      <c r="AJ322" s="3">
        <v>100</v>
      </c>
      <c r="AK322" s="3">
        <v>0</v>
      </c>
      <c r="AL322" s="3">
        <v>100</v>
      </c>
      <c r="AM322" s="3">
        <v>0</v>
      </c>
      <c r="AN322" s="4">
        <v>64536</v>
      </c>
      <c r="AO322" s="3">
        <v>-3.9652286999999999</v>
      </c>
    </row>
    <row r="323" spans="1:41" x14ac:dyDescent="0.2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2091</v>
      </c>
      <c r="G323" s="201" t="s">
        <v>2092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2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2091</v>
      </c>
      <c r="G324" s="201" t="s">
        <v>2092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2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2091</v>
      </c>
      <c r="G325" s="201" t="s">
        <v>2092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2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2091</v>
      </c>
      <c r="G326" s="201" t="s">
        <v>2092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2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2091</v>
      </c>
      <c r="G327" s="201" t="s">
        <v>2092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" x14ac:dyDescent="0.2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2091</v>
      </c>
      <c r="G328" s="201" t="s">
        <v>2092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2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2091</v>
      </c>
      <c r="G329" s="201" t="s">
        <v>2092</v>
      </c>
      <c r="H329" s="2" t="s">
        <v>1355</v>
      </c>
      <c r="I329" s="2" t="s">
        <v>1967</v>
      </c>
      <c r="J329" s="4">
        <v>0</v>
      </c>
      <c r="K329" s="4">
        <v>11282</v>
      </c>
      <c r="L329" s="4">
        <v>0</v>
      </c>
      <c r="M329" s="4">
        <v>11282</v>
      </c>
      <c r="N329" s="4">
        <v>0</v>
      </c>
      <c r="O329" s="4">
        <v>0</v>
      </c>
      <c r="P329" s="4">
        <v>11282</v>
      </c>
      <c r="Q329" s="4">
        <v>0</v>
      </c>
      <c r="R329" s="4">
        <v>11282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0</v>
      </c>
      <c r="AB329" s="3">
        <v>100</v>
      </c>
      <c r="AC329" s="3">
        <v>0</v>
      </c>
      <c r="AD329" s="4">
        <v>10760</v>
      </c>
      <c r="AE329" s="3">
        <v>4.8513011000000006</v>
      </c>
      <c r="AF329" s="3">
        <v>100</v>
      </c>
      <c r="AG329" s="3">
        <v>0</v>
      </c>
      <c r="AH329" s="3">
        <v>100</v>
      </c>
      <c r="AI329" s="4">
        <v>11282</v>
      </c>
      <c r="AJ329" s="3">
        <v>100</v>
      </c>
      <c r="AK329" s="3">
        <v>0</v>
      </c>
      <c r="AL329" s="3">
        <v>100</v>
      </c>
      <c r="AM329" s="3">
        <v>0</v>
      </c>
      <c r="AN329" s="4">
        <v>10760</v>
      </c>
      <c r="AO329" s="3">
        <v>4.8513011000000006</v>
      </c>
    </row>
    <row r="330" spans="1:41" x14ac:dyDescent="0.2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2091</v>
      </c>
      <c r="G330" s="201" t="s">
        <v>2092</v>
      </c>
      <c r="H330" s="2" t="s">
        <v>1355</v>
      </c>
      <c r="I330" s="2" t="s">
        <v>1968</v>
      </c>
      <c r="J330" s="4">
        <v>0</v>
      </c>
      <c r="K330" s="4">
        <v>11282</v>
      </c>
      <c r="L330" s="4">
        <v>0</v>
      </c>
      <c r="M330" s="4">
        <v>11282</v>
      </c>
      <c r="N330" s="4">
        <v>0</v>
      </c>
      <c r="O330" s="4">
        <v>0</v>
      </c>
      <c r="P330" s="4">
        <v>11282</v>
      </c>
      <c r="Q330" s="4">
        <v>0</v>
      </c>
      <c r="R330" s="4">
        <v>11282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0</v>
      </c>
      <c r="AB330" s="3">
        <v>100</v>
      </c>
      <c r="AC330" s="3">
        <v>0</v>
      </c>
      <c r="AD330" s="4">
        <v>10760</v>
      </c>
      <c r="AE330" s="3">
        <v>4.8513011000000006</v>
      </c>
      <c r="AF330" s="3">
        <v>100</v>
      </c>
      <c r="AG330" s="3">
        <v>0</v>
      </c>
      <c r="AH330" s="3">
        <v>100</v>
      </c>
      <c r="AI330" s="4">
        <v>11282</v>
      </c>
      <c r="AJ330" s="3">
        <v>100</v>
      </c>
      <c r="AK330" s="3">
        <v>0</v>
      </c>
      <c r="AL330" s="3">
        <v>100</v>
      </c>
      <c r="AM330" s="3">
        <v>0</v>
      </c>
      <c r="AN330" s="4">
        <v>10760</v>
      </c>
      <c r="AO330" s="3">
        <v>4.8513011000000006</v>
      </c>
    </row>
    <row r="331" spans="1:41" x14ac:dyDescent="0.2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2091</v>
      </c>
      <c r="G331" s="201" t="s">
        <v>2092</v>
      </c>
      <c r="H331" s="2" t="s">
        <v>1355</v>
      </c>
      <c r="I331" s="2" t="s">
        <v>1969</v>
      </c>
      <c r="J331" s="4">
        <v>0</v>
      </c>
      <c r="K331" s="4">
        <v>11282</v>
      </c>
      <c r="L331" s="4">
        <v>0</v>
      </c>
      <c r="M331" s="4">
        <v>11282</v>
      </c>
      <c r="N331" s="4">
        <v>0</v>
      </c>
      <c r="O331" s="4">
        <v>0</v>
      </c>
      <c r="P331" s="4">
        <v>11282</v>
      </c>
      <c r="Q331" s="4">
        <v>0</v>
      </c>
      <c r="R331" s="4">
        <v>11282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0</v>
      </c>
      <c r="AB331" s="3">
        <v>100</v>
      </c>
      <c r="AC331" s="3">
        <v>0</v>
      </c>
      <c r="AD331" s="4">
        <v>10760</v>
      </c>
      <c r="AE331" s="3">
        <v>4.8513011000000006</v>
      </c>
      <c r="AF331" s="3">
        <v>100</v>
      </c>
      <c r="AG331" s="3">
        <v>0</v>
      </c>
      <c r="AH331" s="3">
        <v>100</v>
      </c>
      <c r="AI331" s="4">
        <v>11282</v>
      </c>
      <c r="AJ331" s="3">
        <v>100</v>
      </c>
      <c r="AK331" s="3">
        <v>0</v>
      </c>
      <c r="AL331" s="3">
        <v>100</v>
      </c>
      <c r="AM331" s="3">
        <v>0</v>
      </c>
      <c r="AN331" s="4">
        <v>10760</v>
      </c>
      <c r="AO331" s="3">
        <v>4.8513011000000006</v>
      </c>
    </row>
    <row r="332" spans="1:41" x14ac:dyDescent="0.2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2091</v>
      </c>
      <c r="G332" s="201" t="s">
        <v>2092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2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2091</v>
      </c>
      <c r="G333" s="201" t="s">
        <v>2092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2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2091</v>
      </c>
      <c r="G334" s="201" t="s">
        <v>2092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2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2091</v>
      </c>
      <c r="G335" s="201" t="s">
        <v>2092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2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2091</v>
      </c>
      <c r="G336" s="201" t="s">
        <v>2092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2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2091</v>
      </c>
      <c r="G337" s="201" t="s">
        <v>2092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2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2091</v>
      </c>
      <c r="G338" s="201" t="s">
        <v>2092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2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2091</v>
      </c>
      <c r="G339" s="201" t="s">
        <v>2092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2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2091</v>
      </c>
      <c r="G340" s="201" t="s">
        <v>2092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2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2091</v>
      </c>
      <c r="G341" s="201" t="s">
        <v>2092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2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2091</v>
      </c>
      <c r="G342" s="201" t="s">
        <v>2092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2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2091</v>
      </c>
      <c r="G343" s="201" t="s">
        <v>2092</v>
      </c>
      <c r="H343" s="2" t="s">
        <v>1355</v>
      </c>
      <c r="I343" s="2" t="s">
        <v>1981</v>
      </c>
      <c r="J343" s="4">
        <v>0</v>
      </c>
      <c r="K343" s="4">
        <v>8275935</v>
      </c>
      <c r="L343" s="4">
        <v>169754</v>
      </c>
      <c r="M343" s="4">
        <v>8445689</v>
      </c>
      <c r="N343" s="4">
        <v>0</v>
      </c>
      <c r="O343" s="4">
        <v>0</v>
      </c>
      <c r="P343" s="4">
        <v>3862649</v>
      </c>
      <c r="Q343" s="4">
        <v>18836</v>
      </c>
      <c r="R343" s="4">
        <v>3881485</v>
      </c>
      <c r="S343" s="4">
        <v>0</v>
      </c>
      <c r="T343" s="4">
        <v>0</v>
      </c>
      <c r="U343" s="4">
        <v>0</v>
      </c>
      <c r="V343" s="4">
        <v>0</v>
      </c>
      <c r="W343" s="3">
        <v>46.673264099999997</v>
      </c>
      <c r="X343" s="3">
        <v>11.096056599999999</v>
      </c>
      <c r="Y343" s="3">
        <v>45.958180599999999</v>
      </c>
      <c r="Z343" s="3">
        <v>45.592978299999999</v>
      </c>
      <c r="AA343" s="3">
        <v>10.3850655</v>
      </c>
      <c r="AB343" s="3">
        <v>44.7589647</v>
      </c>
      <c r="AC343" s="3">
        <v>1.1992158999999987</v>
      </c>
      <c r="AD343" s="4">
        <v>3390710</v>
      </c>
      <c r="AE343" s="3">
        <v>14.474107200000001</v>
      </c>
      <c r="AF343" s="3">
        <v>46.673264099999997</v>
      </c>
      <c r="AG343" s="3">
        <v>11.096056599999999</v>
      </c>
      <c r="AH343" s="3">
        <v>45.958180599999999</v>
      </c>
      <c r="AI343" s="4">
        <v>3881485</v>
      </c>
      <c r="AJ343" s="3">
        <v>45.592978299999999</v>
      </c>
      <c r="AK343" s="3">
        <v>10.3850655</v>
      </c>
      <c r="AL343" s="3">
        <v>44.7589647</v>
      </c>
      <c r="AM343" s="3">
        <v>1.1992158999999987</v>
      </c>
      <c r="AN343" s="4">
        <v>3390710</v>
      </c>
      <c r="AO343" s="3">
        <v>14.474107200000001</v>
      </c>
    </row>
    <row r="344" spans="1:41" x14ac:dyDescent="0.2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2091</v>
      </c>
      <c r="G344" s="201" t="s">
        <v>2092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2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2091</v>
      </c>
      <c r="G345" s="201" t="s">
        <v>2092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2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2091</v>
      </c>
      <c r="G346" s="201" t="s">
        <v>2092</v>
      </c>
      <c r="H346" s="2" t="s">
        <v>1376</v>
      </c>
      <c r="I346" s="2" t="s">
        <v>1988</v>
      </c>
      <c r="J346" s="4">
        <v>0</v>
      </c>
      <c r="K346" s="4">
        <v>13969634</v>
      </c>
      <c r="L346" s="4">
        <v>346801</v>
      </c>
      <c r="M346" s="4">
        <v>14316435</v>
      </c>
      <c r="N346" s="4">
        <v>0</v>
      </c>
      <c r="O346" s="4">
        <v>0</v>
      </c>
      <c r="P346" s="4">
        <v>6360127</v>
      </c>
      <c r="Q346" s="4">
        <v>46552</v>
      </c>
      <c r="R346" s="4">
        <v>6406679</v>
      </c>
      <c r="S346" s="4">
        <v>0</v>
      </c>
      <c r="T346" s="4">
        <v>0</v>
      </c>
      <c r="U346" s="4">
        <v>0</v>
      </c>
      <c r="V346" s="4">
        <v>0</v>
      </c>
      <c r="W346" s="3">
        <v>45.5282293</v>
      </c>
      <c r="X346" s="3">
        <v>13.423260000000001</v>
      </c>
      <c r="Y346" s="3">
        <v>44.750519199999999</v>
      </c>
      <c r="Z346" s="3">
        <v>44.033661899999998</v>
      </c>
      <c r="AA346" s="3">
        <v>19.799924999999998</v>
      </c>
      <c r="AB346" s="3">
        <v>43.384598600000004</v>
      </c>
      <c r="AC346" s="3">
        <v>1.3659205999999955</v>
      </c>
      <c r="AD346" s="4">
        <v>5790335</v>
      </c>
      <c r="AE346" s="3">
        <v>10.644358199999999</v>
      </c>
      <c r="AF346" s="3">
        <v>45.5282293</v>
      </c>
      <c r="AG346" s="3">
        <v>13.423260000000001</v>
      </c>
      <c r="AH346" s="3">
        <v>44.750519199999999</v>
      </c>
      <c r="AI346" s="4">
        <v>6406679</v>
      </c>
      <c r="AJ346" s="3">
        <v>44.033661899999998</v>
      </c>
      <c r="AK346" s="3">
        <v>19.799924999999998</v>
      </c>
      <c r="AL346" s="3">
        <v>43.384598600000004</v>
      </c>
      <c r="AM346" s="3">
        <v>1.3659205999999955</v>
      </c>
      <c r="AN346" s="4">
        <v>5790335</v>
      </c>
      <c r="AO346" s="3">
        <v>10.644358199999999</v>
      </c>
    </row>
    <row r="347" spans="1:41" x14ac:dyDescent="0.2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2091</v>
      </c>
      <c r="G347" s="201" t="s">
        <v>2092</v>
      </c>
      <c r="H347" s="2" t="s">
        <v>1376</v>
      </c>
      <c r="I347" s="2" t="s">
        <v>1989</v>
      </c>
      <c r="J347" s="4">
        <v>0</v>
      </c>
      <c r="K347" s="4">
        <v>13969634</v>
      </c>
      <c r="L347" s="4">
        <v>346801</v>
      </c>
      <c r="M347" s="4">
        <v>14316435</v>
      </c>
      <c r="N347" s="4">
        <v>0</v>
      </c>
      <c r="O347" s="4">
        <v>0</v>
      </c>
      <c r="P347" s="4">
        <v>6360127</v>
      </c>
      <c r="Q347" s="4">
        <v>46552</v>
      </c>
      <c r="R347" s="4">
        <v>6406679</v>
      </c>
      <c r="S347" s="4">
        <v>0</v>
      </c>
      <c r="T347" s="4">
        <v>0</v>
      </c>
      <c r="U347" s="4">
        <v>0</v>
      </c>
      <c r="V347" s="4">
        <v>0</v>
      </c>
      <c r="W347" s="3">
        <v>45.5282293</v>
      </c>
      <c r="X347" s="3">
        <v>13.423260000000001</v>
      </c>
      <c r="Y347" s="3">
        <v>44.750519199999999</v>
      </c>
      <c r="Z347" s="3">
        <v>44.033661899999998</v>
      </c>
      <c r="AA347" s="3">
        <v>19.799924999999998</v>
      </c>
      <c r="AB347" s="3">
        <v>43.384598600000004</v>
      </c>
      <c r="AC347" s="3">
        <v>1.3659205999999955</v>
      </c>
      <c r="AD347" s="4">
        <v>5790335</v>
      </c>
      <c r="AE347" s="3">
        <v>10.644358199999999</v>
      </c>
      <c r="AF347" s="3">
        <v>45.5282293</v>
      </c>
      <c r="AG347" s="3">
        <v>13.423260000000001</v>
      </c>
      <c r="AH347" s="3">
        <v>44.750519199999999</v>
      </c>
      <c r="AI347" s="4">
        <v>6406679</v>
      </c>
      <c r="AJ347" s="3">
        <v>44.033661899999998</v>
      </c>
      <c r="AK347" s="3">
        <v>19.799924999999998</v>
      </c>
      <c r="AL347" s="3">
        <v>43.384598600000004</v>
      </c>
      <c r="AM347" s="3">
        <v>1.3659205999999955</v>
      </c>
      <c r="AN347" s="4">
        <v>5790335</v>
      </c>
      <c r="AO347" s="3">
        <v>10.644358199999999</v>
      </c>
    </row>
    <row r="348" spans="1:41" x14ac:dyDescent="0.2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2091</v>
      </c>
      <c r="G348" s="201" t="s">
        <v>2092</v>
      </c>
      <c r="H348" s="2" t="s">
        <v>1376</v>
      </c>
      <c r="I348" s="2" t="s">
        <v>1990</v>
      </c>
      <c r="J348" s="4">
        <v>0</v>
      </c>
      <c r="K348" s="4">
        <v>5257117</v>
      </c>
      <c r="L348" s="4">
        <v>183833</v>
      </c>
      <c r="M348" s="4">
        <v>5440950</v>
      </c>
      <c r="N348" s="4">
        <v>0</v>
      </c>
      <c r="O348" s="4">
        <v>0</v>
      </c>
      <c r="P348" s="4">
        <v>1659312</v>
      </c>
      <c r="Q348" s="4">
        <v>21076</v>
      </c>
      <c r="R348" s="4">
        <v>1680388</v>
      </c>
      <c r="S348" s="4">
        <v>0</v>
      </c>
      <c r="T348" s="4">
        <v>0</v>
      </c>
      <c r="U348" s="4">
        <v>0</v>
      </c>
      <c r="V348" s="4">
        <v>0</v>
      </c>
      <c r="W348" s="3">
        <v>31.563155199999997</v>
      </c>
      <c r="X348" s="3">
        <v>11.4647533</v>
      </c>
      <c r="Y348" s="3">
        <v>30.884091899999998</v>
      </c>
      <c r="Z348" s="3">
        <v>28.1911089</v>
      </c>
      <c r="AA348" s="3">
        <v>14.665314700000001</v>
      </c>
      <c r="AB348" s="3">
        <v>27.6448584</v>
      </c>
      <c r="AC348" s="3">
        <v>3.2392334999999974</v>
      </c>
      <c r="AD348" s="4">
        <v>1275936</v>
      </c>
      <c r="AE348" s="3">
        <v>31.6984551</v>
      </c>
      <c r="AF348" s="3">
        <v>31.563155199999997</v>
      </c>
      <c r="AG348" s="3">
        <v>11.4647533</v>
      </c>
      <c r="AH348" s="3">
        <v>30.884091899999998</v>
      </c>
      <c r="AI348" s="4">
        <v>1680388</v>
      </c>
      <c r="AJ348" s="3">
        <v>28.1911089</v>
      </c>
      <c r="AK348" s="3">
        <v>14.665314700000001</v>
      </c>
      <c r="AL348" s="3">
        <v>27.6448584</v>
      </c>
      <c r="AM348" s="3">
        <v>3.2392334999999974</v>
      </c>
      <c r="AN348" s="4">
        <v>1275936</v>
      </c>
      <c r="AO348" s="3">
        <v>31.6984551</v>
      </c>
    </row>
    <row r="349" spans="1:41" x14ac:dyDescent="0.2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2091</v>
      </c>
      <c r="G349" s="201" t="s">
        <v>2092</v>
      </c>
      <c r="H349" s="2" t="s">
        <v>1376</v>
      </c>
      <c r="I349" s="2" t="s">
        <v>1991</v>
      </c>
      <c r="J349" s="4">
        <v>0</v>
      </c>
      <c r="K349" s="4">
        <v>4981367</v>
      </c>
      <c r="L349" s="4">
        <v>171372</v>
      </c>
      <c r="M349" s="4">
        <v>5152739</v>
      </c>
      <c r="N349" s="4">
        <v>0</v>
      </c>
      <c r="O349" s="4">
        <v>0</v>
      </c>
      <c r="P349" s="4">
        <v>1385409</v>
      </c>
      <c r="Q349" s="4">
        <v>20502</v>
      </c>
      <c r="R349" s="4">
        <v>1405911</v>
      </c>
      <c r="S349" s="4">
        <v>0</v>
      </c>
      <c r="T349" s="4">
        <v>0</v>
      </c>
      <c r="U349" s="4">
        <v>0</v>
      </c>
      <c r="V349" s="4">
        <v>0</v>
      </c>
      <c r="W349" s="3">
        <v>27.811823499999999</v>
      </c>
      <c r="X349" s="3">
        <v>11.9634479</v>
      </c>
      <c r="Y349" s="3">
        <v>27.284731499999999</v>
      </c>
      <c r="Z349" s="3">
        <v>23.555472299999998</v>
      </c>
      <c r="AA349" s="3">
        <v>14.583524300000001</v>
      </c>
      <c r="AB349" s="3">
        <v>23.171803099999998</v>
      </c>
      <c r="AC349" s="3">
        <v>4.1129284000000013</v>
      </c>
      <c r="AD349" s="4">
        <v>1004880</v>
      </c>
      <c r="AE349" s="3">
        <v>39.908347300000003</v>
      </c>
      <c r="AF349" s="3">
        <v>27.811823499999999</v>
      </c>
      <c r="AG349" s="3">
        <v>11.9634479</v>
      </c>
      <c r="AH349" s="3">
        <v>27.284731499999999</v>
      </c>
      <c r="AI349" s="4">
        <v>1405911</v>
      </c>
      <c r="AJ349" s="3">
        <v>23.555472299999998</v>
      </c>
      <c r="AK349" s="3">
        <v>14.583524300000001</v>
      </c>
      <c r="AL349" s="3">
        <v>23.171803099999998</v>
      </c>
      <c r="AM349" s="3">
        <v>4.1129284000000013</v>
      </c>
      <c r="AN349" s="4">
        <v>1004880</v>
      </c>
      <c r="AO349" s="3">
        <v>39.908347300000003</v>
      </c>
    </row>
    <row r="350" spans="1:41" x14ac:dyDescent="0.2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2091</v>
      </c>
      <c r="G350" s="201" t="s">
        <v>2092</v>
      </c>
      <c r="H350" s="2" t="s">
        <v>1376</v>
      </c>
      <c r="I350" s="2" t="s">
        <v>1992</v>
      </c>
      <c r="J350" s="4">
        <v>0</v>
      </c>
      <c r="K350" s="4">
        <v>199255</v>
      </c>
      <c r="L350" s="4">
        <v>6855</v>
      </c>
      <c r="M350" s="4">
        <v>206110</v>
      </c>
      <c r="N350" s="4">
        <v>0</v>
      </c>
      <c r="O350" s="4">
        <v>0</v>
      </c>
      <c r="P350" s="4">
        <v>55416</v>
      </c>
      <c r="Q350" s="4">
        <v>820</v>
      </c>
      <c r="R350" s="4">
        <v>56236</v>
      </c>
      <c r="S350" s="4">
        <v>0</v>
      </c>
      <c r="T350" s="4">
        <v>0</v>
      </c>
      <c r="U350" s="4">
        <v>0</v>
      </c>
      <c r="V350" s="4">
        <v>0</v>
      </c>
      <c r="W350" s="3">
        <v>27.811598199999999</v>
      </c>
      <c r="X350" s="3">
        <v>11.9620715</v>
      </c>
      <c r="Y350" s="3">
        <v>27.2844598</v>
      </c>
      <c r="Z350" s="3">
        <v>23.555237000000002</v>
      </c>
      <c r="AA350" s="3">
        <v>14.5861418</v>
      </c>
      <c r="AB350" s="3">
        <v>23.171687799999997</v>
      </c>
      <c r="AC350" s="3">
        <v>4.1127720000000032</v>
      </c>
      <c r="AD350" s="4">
        <v>40195</v>
      </c>
      <c r="AE350" s="3">
        <v>39.907948699999999</v>
      </c>
      <c r="AF350" s="3">
        <v>27.811598199999999</v>
      </c>
      <c r="AG350" s="3">
        <v>11.9620715</v>
      </c>
      <c r="AH350" s="3">
        <v>27.2844598</v>
      </c>
      <c r="AI350" s="4">
        <v>56236</v>
      </c>
      <c r="AJ350" s="3">
        <v>23.555237000000002</v>
      </c>
      <c r="AK350" s="3">
        <v>14.5861418</v>
      </c>
      <c r="AL350" s="3">
        <v>23.171687799999997</v>
      </c>
      <c r="AM350" s="3">
        <v>4.1127720000000032</v>
      </c>
      <c r="AN350" s="4">
        <v>40195</v>
      </c>
      <c r="AO350" s="3">
        <v>39.907948699999999</v>
      </c>
    </row>
    <row r="351" spans="1:41" x14ac:dyDescent="0.2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2091</v>
      </c>
      <c r="G351" s="201" t="s">
        <v>2092</v>
      </c>
      <c r="H351" s="2" t="s">
        <v>1376</v>
      </c>
      <c r="I351" s="2" t="s">
        <v>1993</v>
      </c>
      <c r="J351" s="4">
        <v>0</v>
      </c>
      <c r="K351" s="4">
        <v>4782112</v>
      </c>
      <c r="L351" s="4">
        <v>164517</v>
      </c>
      <c r="M351" s="4">
        <v>4946629</v>
      </c>
      <c r="N351" s="4">
        <v>0</v>
      </c>
      <c r="O351" s="4">
        <v>0</v>
      </c>
      <c r="P351" s="4">
        <v>1329993</v>
      </c>
      <c r="Q351" s="4">
        <v>19682</v>
      </c>
      <c r="R351" s="4">
        <v>1349675</v>
      </c>
      <c r="S351" s="4">
        <v>0</v>
      </c>
      <c r="T351" s="4">
        <v>0</v>
      </c>
      <c r="U351" s="4">
        <v>0</v>
      </c>
      <c r="V351" s="4">
        <v>0</v>
      </c>
      <c r="W351" s="3">
        <v>27.811832899999999</v>
      </c>
      <c r="X351" s="3">
        <v>11.963505300000001</v>
      </c>
      <c r="Y351" s="3">
        <v>27.2847428</v>
      </c>
      <c r="Z351" s="3">
        <v>23.555482099999999</v>
      </c>
      <c r="AA351" s="3">
        <v>14.583415199999999</v>
      </c>
      <c r="AB351" s="3">
        <v>23.171807900000001</v>
      </c>
      <c r="AC351" s="3">
        <v>4.1129348999999991</v>
      </c>
      <c r="AD351" s="4">
        <v>964685</v>
      </c>
      <c r="AE351" s="3">
        <v>39.908363899999998</v>
      </c>
      <c r="AF351" s="3">
        <v>27.811832899999999</v>
      </c>
      <c r="AG351" s="3">
        <v>11.963505300000001</v>
      </c>
      <c r="AH351" s="3">
        <v>27.2847428</v>
      </c>
      <c r="AI351" s="4">
        <v>1349675</v>
      </c>
      <c r="AJ351" s="3">
        <v>23.555482099999999</v>
      </c>
      <c r="AK351" s="3">
        <v>14.583415199999999</v>
      </c>
      <c r="AL351" s="3">
        <v>23.171807900000001</v>
      </c>
      <c r="AM351" s="3">
        <v>4.1129348999999991</v>
      </c>
      <c r="AN351" s="4">
        <v>964685</v>
      </c>
      <c r="AO351" s="3">
        <v>39.908363899999998</v>
      </c>
    </row>
    <row r="352" spans="1:41" x14ac:dyDescent="0.2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2091</v>
      </c>
      <c r="G352" s="201" t="s">
        <v>2092</v>
      </c>
      <c r="H352" s="2" t="s">
        <v>1376</v>
      </c>
      <c r="I352" s="2" t="s">
        <v>1994</v>
      </c>
      <c r="J352" s="4">
        <v>0</v>
      </c>
      <c r="K352" s="4">
        <v>21769</v>
      </c>
      <c r="L352" s="4">
        <v>0</v>
      </c>
      <c r="M352" s="4">
        <v>21769</v>
      </c>
      <c r="N352" s="4">
        <v>0</v>
      </c>
      <c r="O352" s="4">
        <v>0</v>
      </c>
      <c r="P352" s="4">
        <v>21769</v>
      </c>
      <c r="Q352" s="4">
        <v>0</v>
      </c>
      <c r="R352" s="4">
        <v>21769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7704</v>
      </c>
      <c r="AE352" s="3">
        <v>182.56749740000001</v>
      </c>
      <c r="AF352" s="3">
        <v>100</v>
      </c>
      <c r="AG352" s="3">
        <v>0</v>
      </c>
      <c r="AH352" s="3">
        <v>100</v>
      </c>
      <c r="AI352" s="4">
        <v>21769</v>
      </c>
      <c r="AJ352" s="3">
        <v>100</v>
      </c>
      <c r="AK352" s="3">
        <v>0</v>
      </c>
      <c r="AL352" s="3">
        <v>100</v>
      </c>
      <c r="AM352" s="3">
        <v>0</v>
      </c>
      <c r="AN352" s="4">
        <v>7704</v>
      </c>
      <c r="AO352" s="3">
        <v>182.56749740000001</v>
      </c>
    </row>
    <row r="353" spans="1:41" x14ac:dyDescent="0.2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2091</v>
      </c>
      <c r="G353" s="201" t="s">
        <v>2092</v>
      </c>
      <c r="H353" s="2" t="s">
        <v>1376</v>
      </c>
      <c r="I353" s="203" t="s">
        <v>1995</v>
      </c>
      <c r="J353" s="4">
        <v>0</v>
      </c>
      <c r="K353" s="4">
        <v>275750</v>
      </c>
      <c r="L353" s="4">
        <v>12461</v>
      </c>
      <c r="M353" s="4">
        <v>288211</v>
      </c>
      <c r="N353" s="4">
        <v>0</v>
      </c>
      <c r="O353" s="4">
        <v>0</v>
      </c>
      <c r="P353" s="4">
        <v>273903</v>
      </c>
      <c r="Q353" s="4">
        <v>574</v>
      </c>
      <c r="R353" s="4">
        <v>274477</v>
      </c>
      <c r="S353" s="4">
        <v>0</v>
      </c>
      <c r="T353" s="4">
        <v>0</v>
      </c>
      <c r="U353" s="4">
        <v>0</v>
      </c>
      <c r="V353" s="4">
        <v>0</v>
      </c>
      <c r="W353" s="3">
        <v>99.330190399999992</v>
      </c>
      <c r="X353" s="3">
        <v>4.6063719000000001</v>
      </c>
      <c r="Y353" s="3">
        <v>95.234741200000002</v>
      </c>
      <c r="Z353" s="3">
        <v>97.448309399999999</v>
      </c>
      <c r="AA353" s="3">
        <v>30.631578900000001</v>
      </c>
      <c r="AB353" s="3">
        <v>97.220638100000002</v>
      </c>
      <c r="AC353" s="3">
        <v>-1.9858969000000002</v>
      </c>
      <c r="AD353" s="4">
        <v>271056</v>
      </c>
      <c r="AE353" s="3">
        <v>1.2621008</v>
      </c>
      <c r="AF353" s="3">
        <v>99.330190399999992</v>
      </c>
      <c r="AG353" s="3">
        <v>4.6063719000000001</v>
      </c>
      <c r="AH353" s="3">
        <v>95.234741200000002</v>
      </c>
      <c r="AI353" s="4">
        <v>274477</v>
      </c>
      <c r="AJ353" s="3">
        <v>97.448309399999999</v>
      </c>
      <c r="AK353" s="3">
        <v>30.631578900000001</v>
      </c>
      <c r="AL353" s="3">
        <v>97.220638100000002</v>
      </c>
      <c r="AM353" s="3">
        <v>-1.9858969000000002</v>
      </c>
      <c r="AN353" s="4">
        <v>271056</v>
      </c>
      <c r="AO353" s="3">
        <v>1.2621008</v>
      </c>
    </row>
    <row r="354" spans="1:41" x14ac:dyDescent="0.2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2091</v>
      </c>
      <c r="G354" s="201" t="s">
        <v>2092</v>
      </c>
      <c r="H354" s="2" t="s">
        <v>1376</v>
      </c>
      <c r="I354" s="2" t="s">
        <v>1996</v>
      </c>
      <c r="J354" s="4">
        <v>0</v>
      </c>
      <c r="K354" s="4">
        <v>107213</v>
      </c>
      <c r="L354" s="4">
        <v>4910</v>
      </c>
      <c r="M354" s="4">
        <v>112123</v>
      </c>
      <c r="N354" s="4">
        <v>0</v>
      </c>
      <c r="O354" s="4">
        <v>0</v>
      </c>
      <c r="P354" s="4">
        <v>106548</v>
      </c>
      <c r="Q354" s="4">
        <v>226</v>
      </c>
      <c r="R354" s="4">
        <v>106774</v>
      </c>
      <c r="S354" s="4">
        <v>0</v>
      </c>
      <c r="T354" s="4">
        <v>0</v>
      </c>
      <c r="U354" s="4">
        <v>0</v>
      </c>
      <c r="V354" s="4">
        <v>0</v>
      </c>
      <c r="W354" s="3">
        <v>99.379739400000005</v>
      </c>
      <c r="X354" s="3">
        <v>4.6028513000000002</v>
      </c>
      <c r="Y354" s="3">
        <v>95.229346299999989</v>
      </c>
      <c r="Z354" s="3">
        <v>97.420816200000004</v>
      </c>
      <c r="AA354" s="3">
        <v>30.602409600000001</v>
      </c>
      <c r="AB354" s="3">
        <v>97.163337900000002</v>
      </c>
      <c r="AC354" s="3">
        <v>-1.933991600000013</v>
      </c>
      <c r="AD354" s="4">
        <v>104642</v>
      </c>
      <c r="AE354" s="3">
        <v>2.0374228000000003</v>
      </c>
      <c r="AF354" s="3">
        <v>99.379739400000005</v>
      </c>
      <c r="AG354" s="3">
        <v>4.6028513000000002</v>
      </c>
      <c r="AH354" s="3">
        <v>95.229346299999989</v>
      </c>
      <c r="AI354" s="4">
        <v>106774</v>
      </c>
      <c r="AJ354" s="3">
        <v>97.420816200000004</v>
      </c>
      <c r="AK354" s="3">
        <v>30.602409600000001</v>
      </c>
      <c r="AL354" s="3">
        <v>97.163337900000002</v>
      </c>
      <c r="AM354" s="3">
        <v>-1.933991600000013</v>
      </c>
      <c r="AN354" s="4">
        <v>104642</v>
      </c>
      <c r="AO354" s="3">
        <v>2.0374228000000003</v>
      </c>
    </row>
    <row r="355" spans="1:41" x14ac:dyDescent="0.2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2091</v>
      </c>
      <c r="G355" s="201" t="s">
        <v>2092</v>
      </c>
      <c r="H355" s="2" t="s">
        <v>1376</v>
      </c>
      <c r="I355" s="2" t="s">
        <v>1997</v>
      </c>
      <c r="J355" s="4">
        <v>0</v>
      </c>
      <c r="K355" s="4">
        <v>168537</v>
      </c>
      <c r="L355" s="4">
        <v>7551</v>
      </c>
      <c r="M355" s="4">
        <v>176088</v>
      </c>
      <c r="N355" s="4">
        <v>0</v>
      </c>
      <c r="O355" s="4">
        <v>0</v>
      </c>
      <c r="P355" s="4">
        <v>167355</v>
      </c>
      <c r="Q355" s="4">
        <v>348</v>
      </c>
      <c r="R355" s="4">
        <v>167703</v>
      </c>
      <c r="S355" s="4">
        <v>0</v>
      </c>
      <c r="T355" s="4">
        <v>0</v>
      </c>
      <c r="U355" s="4">
        <v>0</v>
      </c>
      <c r="V355" s="4">
        <v>0</v>
      </c>
      <c r="W355" s="3">
        <v>99.298670299999998</v>
      </c>
      <c r="X355" s="3">
        <v>4.6086611</v>
      </c>
      <c r="Y355" s="3">
        <v>95.2381764</v>
      </c>
      <c r="Z355" s="3">
        <v>97.465601199999995</v>
      </c>
      <c r="AA355" s="3">
        <v>30.654205600000001</v>
      </c>
      <c r="AB355" s="3">
        <v>97.256703400000006</v>
      </c>
      <c r="AC355" s="3">
        <v>-2.018527000000006</v>
      </c>
      <c r="AD355" s="4">
        <v>166414</v>
      </c>
      <c r="AE355" s="3">
        <v>0.77457430000000005</v>
      </c>
      <c r="AF355" s="3">
        <v>99.298670299999998</v>
      </c>
      <c r="AG355" s="3">
        <v>4.6086611</v>
      </c>
      <c r="AH355" s="3">
        <v>95.2381764</v>
      </c>
      <c r="AI355" s="4">
        <v>167703</v>
      </c>
      <c r="AJ355" s="3">
        <v>97.465601199999995</v>
      </c>
      <c r="AK355" s="3">
        <v>30.654205600000001</v>
      </c>
      <c r="AL355" s="3">
        <v>97.256703400000006</v>
      </c>
      <c r="AM355" s="3">
        <v>-2.018527000000006</v>
      </c>
      <c r="AN355" s="4">
        <v>166414</v>
      </c>
      <c r="AO355" s="3">
        <v>0.77457430000000005</v>
      </c>
    </row>
    <row r="356" spans="1:41" x14ac:dyDescent="0.2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2091</v>
      </c>
      <c r="G356" s="201" t="s">
        <v>2092</v>
      </c>
      <c r="H356" s="2" t="s">
        <v>1376</v>
      </c>
      <c r="I356" s="2" t="s">
        <v>1998</v>
      </c>
      <c r="J356" s="4">
        <v>0</v>
      </c>
      <c r="K356" s="4">
        <v>7992186</v>
      </c>
      <c r="L356" s="4">
        <v>132955</v>
      </c>
      <c r="M356" s="4">
        <v>8125141</v>
      </c>
      <c r="N356" s="4">
        <v>0</v>
      </c>
      <c r="O356" s="4">
        <v>0</v>
      </c>
      <c r="P356" s="4">
        <v>4063732</v>
      </c>
      <c r="Q356" s="4">
        <v>23055</v>
      </c>
      <c r="R356" s="4">
        <v>4086787</v>
      </c>
      <c r="S356" s="4">
        <v>0</v>
      </c>
      <c r="T356" s="4">
        <v>0</v>
      </c>
      <c r="U356" s="4">
        <v>0</v>
      </c>
      <c r="V356" s="4">
        <v>0</v>
      </c>
      <c r="W356" s="3">
        <v>50.846314100000001</v>
      </c>
      <c r="X356" s="3">
        <v>17.340453499999999</v>
      </c>
      <c r="Y356" s="3">
        <v>50.298044099999991</v>
      </c>
      <c r="Z356" s="3">
        <v>48.940503700000001</v>
      </c>
      <c r="AA356" s="3">
        <v>29.176970300000001</v>
      </c>
      <c r="AB356" s="3">
        <v>48.600233599999996</v>
      </c>
      <c r="AC356" s="3">
        <v>1.6978104999999957</v>
      </c>
      <c r="AD356" s="4">
        <v>3881116</v>
      </c>
      <c r="AE356" s="3">
        <v>5.2992746999999998</v>
      </c>
      <c r="AF356" s="3">
        <v>50.846314100000001</v>
      </c>
      <c r="AG356" s="3">
        <v>17.340453499999999</v>
      </c>
      <c r="AH356" s="3">
        <v>50.298044099999991</v>
      </c>
      <c r="AI356" s="4">
        <v>4086787</v>
      </c>
      <c r="AJ356" s="3">
        <v>48.940503700000001</v>
      </c>
      <c r="AK356" s="3">
        <v>29.176970300000001</v>
      </c>
      <c r="AL356" s="3">
        <v>48.600233599999996</v>
      </c>
      <c r="AM356" s="3">
        <v>1.6978104999999957</v>
      </c>
      <c r="AN356" s="4">
        <v>3881116</v>
      </c>
      <c r="AO356" s="3">
        <v>5.2992746999999998</v>
      </c>
    </row>
    <row r="357" spans="1:41" x14ac:dyDescent="0.2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2091</v>
      </c>
      <c r="G357" s="201" t="s">
        <v>2092</v>
      </c>
      <c r="H357" s="2" t="s">
        <v>1376</v>
      </c>
      <c r="I357" s="2" t="s">
        <v>1571</v>
      </c>
      <c r="J357" s="4">
        <v>0</v>
      </c>
      <c r="K357" s="4">
        <v>7692001</v>
      </c>
      <c r="L357" s="4">
        <v>132955</v>
      </c>
      <c r="M357" s="4">
        <v>7824956</v>
      </c>
      <c r="N357" s="4">
        <v>0</v>
      </c>
      <c r="O357" s="4">
        <v>0</v>
      </c>
      <c r="P357" s="4">
        <v>3763547</v>
      </c>
      <c r="Q357" s="4">
        <v>23055</v>
      </c>
      <c r="R357" s="4">
        <v>3786602</v>
      </c>
      <c r="S357" s="4">
        <v>0</v>
      </c>
      <c r="T357" s="4">
        <v>0</v>
      </c>
      <c r="U357" s="4">
        <v>0</v>
      </c>
      <c r="V357" s="4">
        <v>0</v>
      </c>
      <c r="W357" s="3">
        <v>48.928061800000002</v>
      </c>
      <c r="X357" s="3">
        <v>17.340453499999999</v>
      </c>
      <c r="Y357" s="3">
        <v>48.391351999999998</v>
      </c>
      <c r="Z357" s="3">
        <v>46.930190899999999</v>
      </c>
      <c r="AA357" s="3">
        <v>29.176970300000001</v>
      </c>
      <c r="AB357" s="3">
        <v>46.612713399999997</v>
      </c>
      <c r="AC357" s="3">
        <v>1.7786386000000007</v>
      </c>
      <c r="AD357" s="4">
        <v>3583818</v>
      </c>
      <c r="AE357" s="3">
        <v>5.6583230999999996</v>
      </c>
      <c r="AF357" s="3">
        <v>48.928061800000002</v>
      </c>
      <c r="AG357" s="3">
        <v>17.340453499999999</v>
      </c>
      <c r="AH357" s="3">
        <v>48.391351999999998</v>
      </c>
      <c r="AI357" s="4">
        <v>3786602</v>
      </c>
      <c r="AJ357" s="3">
        <v>46.930190899999999</v>
      </c>
      <c r="AK357" s="3">
        <v>29.176970300000001</v>
      </c>
      <c r="AL357" s="3">
        <v>46.612713399999997</v>
      </c>
      <c r="AM357" s="3">
        <v>1.7786386000000007</v>
      </c>
      <c r="AN357" s="4">
        <v>3583818</v>
      </c>
      <c r="AO357" s="3">
        <v>5.6583230999999996</v>
      </c>
    </row>
    <row r="358" spans="1:41" x14ac:dyDescent="0.2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2091</v>
      </c>
      <c r="G358" s="201" t="s">
        <v>2092</v>
      </c>
      <c r="H358" s="2" t="s">
        <v>1376</v>
      </c>
      <c r="I358" s="2" t="s">
        <v>1572</v>
      </c>
      <c r="J358" s="4">
        <v>0</v>
      </c>
      <c r="K358" s="4">
        <v>2565392</v>
      </c>
      <c r="L358" s="4">
        <v>43875</v>
      </c>
      <c r="M358" s="4">
        <v>2609267</v>
      </c>
      <c r="N358" s="4">
        <v>0</v>
      </c>
      <c r="O358" s="4">
        <v>0</v>
      </c>
      <c r="P358" s="4">
        <v>1257025</v>
      </c>
      <c r="Q358" s="4">
        <v>7608</v>
      </c>
      <c r="R358" s="4">
        <v>1264633</v>
      </c>
      <c r="S358" s="4">
        <v>0</v>
      </c>
      <c r="T358" s="4">
        <v>0</v>
      </c>
      <c r="U358" s="4">
        <v>0</v>
      </c>
      <c r="V358" s="4">
        <v>0</v>
      </c>
      <c r="W358" s="3">
        <v>48.9993342</v>
      </c>
      <c r="X358" s="3">
        <v>17.3401709</v>
      </c>
      <c r="Y358" s="3">
        <v>48.466983300000003</v>
      </c>
      <c r="Z358" s="3">
        <v>46.894365000000001</v>
      </c>
      <c r="AA358" s="3">
        <v>29.177636</v>
      </c>
      <c r="AB358" s="3">
        <v>46.582478199999997</v>
      </c>
      <c r="AC358" s="3">
        <v>1.8845051000000055</v>
      </c>
      <c r="AD358" s="4">
        <v>1186043</v>
      </c>
      <c r="AE358" s="3">
        <v>6.6262352999999994</v>
      </c>
      <c r="AF358" s="3">
        <v>48.9993342</v>
      </c>
      <c r="AG358" s="3">
        <v>17.3401709</v>
      </c>
      <c r="AH358" s="3">
        <v>48.466983300000003</v>
      </c>
      <c r="AI358" s="4">
        <v>1264633</v>
      </c>
      <c r="AJ358" s="3">
        <v>46.894365000000001</v>
      </c>
      <c r="AK358" s="3">
        <v>29.177636</v>
      </c>
      <c r="AL358" s="3">
        <v>46.582478199999997</v>
      </c>
      <c r="AM358" s="3">
        <v>1.8845051000000055</v>
      </c>
      <c r="AN358" s="4">
        <v>1186043</v>
      </c>
      <c r="AO358" s="3">
        <v>6.6262352999999994</v>
      </c>
    </row>
    <row r="359" spans="1:41" x14ac:dyDescent="0.2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2091</v>
      </c>
      <c r="G359" s="201" t="s">
        <v>2092</v>
      </c>
      <c r="H359" s="2" t="s">
        <v>1376</v>
      </c>
      <c r="I359" s="2" t="s">
        <v>1573</v>
      </c>
      <c r="J359" s="4">
        <v>0</v>
      </c>
      <c r="K359" s="4">
        <v>3747606</v>
      </c>
      <c r="L359" s="4">
        <v>64217</v>
      </c>
      <c r="M359" s="4">
        <v>3811823</v>
      </c>
      <c r="N359" s="4">
        <v>0</v>
      </c>
      <c r="O359" s="4">
        <v>0</v>
      </c>
      <c r="P359" s="4">
        <v>1832847</v>
      </c>
      <c r="Q359" s="4">
        <v>11136</v>
      </c>
      <c r="R359" s="4">
        <v>1843983</v>
      </c>
      <c r="S359" s="4">
        <v>0</v>
      </c>
      <c r="T359" s="4">
        <v>0</v>
      </c>
      <c r="U359" s="4">
        <v>0</v>
      </c>
      <c r="V359" s="4">
        <v>0</v>
      </c>
      <c r="W359" s="3">
        <v>48.907142300000004</v>
      </c>
      <c r="X359" s="3">
        <v>17.341202500000001</v>
      </c>
      <c r="Y359" s="3">
        <v>48.375357399999999</v>
      </c>
      <c r="Z359" s="3">
        <v>46.952787700000002</v>
      </c>
      <c r="AA359" s="3">
        <v>29.1761059</v>
      </c>
      <c r="AB359" s="3">
        <v>46.631507800000001</v>
      </c>
      <c r="AC359" s="3">
        <v>1.7438495999999972</v>
      </c>
      <c r="AD359" s="4">
        <v>1731184</v>
      </c>
      <c r="AE359" s="3">
        <v>6.5157141000000003</v>
      </c>
      <c r="AF359" s="3">
        <v>48.907142300000004</v>
      </c>
      <c r="AG359" s="3">
        <v>17.341202500000001</v>
      </c>
      <c r="AH359" s="3">
        <v>48.375357399999999</v>
      </c>
      <c r="AI359" s="4">
        <v>1843983</v>
      </c>
      <c r="AJ359" s="3">
        <v>46.952787700000002</v>
      </c>
      <c r="AK359" s="3">
        <v>29.1761059</v>
      </c>
      <c r="AL359" s="3">
        <v>46.631507800000001</v>
      </c>
      <c r="AM359" s="3">
        <v>1.7438495999999972</v>
      </c>
      <c r="AN359" s="4">
        <v>1731184</v>
      </c>
      <c r="AO359" s="3">
        <v>6.5157141000000003</v>
      </c>
    </row>
    <row r="360" spans="1:41" x14ac:dyDescent="0.2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2091</v>
      </c>
      <c r="G360" s="201" t="s">
        <v>2092</v>
      </c>
      <c r="H360" s="2" t="s">
        <v>1376</v>
      </c>
      <c r="I360" s="2" t="s">
        <v>1574</v>
      </c>
      <c r="J360" s="4">
        <v>0</v>
      </c>
      <c r="K360" s="4">
        <v>1379003</v>
      </c>
      <c r="L360" s="4">
        <v>24863</v>
      </c>
      <c r="M360" s="4">
        <v>1403866</v>
      </c>
      <c r="N360" s="4">
        <v>0</v>
      </c>
      <c r="O360" s="4">
        <v>0</v>
      </c>
      <c r="P360" s="4">
        <v>673675</v>
      </c>
      <c r="Q360" s="4">
        <v>4311</v>
      </c>
      <c r="R360" s="4">
        <v>677986</v>
      </c>
      <c r="S360" s="4">
        <v>0</v>
      </c>
      <c r="T360" s="4">
        <v>0</v>
      </c>
      <c r="U360" s="4">
        <v>0</v>
      </c>
      <c r="V360" s="4">
        <v>0</v>
      </c>
      <c r="W360" s="3">
        <v>48.852322999999998</v>
      </c>
      <c r="X360" s="3">
        <v>17.339017800000001</v>
      </c>
      <c r="Y360" s="3">
        <v>48.294210399999997</v>
      </c>
      <c r="Z360" s="3">
        <v>46.935344399999998</v>
      </c>
      <c r="AA360" s="3">
        <v>29.178071500000001</v>
      </c>
      <c r="AB360" s="3">
        <v>46.617754400000003</v>
      </c>
      <c r="AC360" s="3">
        <v>1.6764559999999946</v>
      </c>
      <c r="AD360" s="4">
        <v>666591</v>
      </c>
      <c r="AE360" s="3">
        <v>1.709444</v>
      </c>
      <c r="AF360" s="3">
        <v>48.852322999999998</v>
      </c>
      <c r="AG360" s="3">
        <v>17.339017800000001</v>
      </c>
      <c r="AH360" s="3">
        <v>48.294210399999997</v>
      </c>
      <c r="AI360" s="4">
        <v>677986</v>
      </c>
      <c r="AJ360" s="3">
        <v>46.935344399999998</v>
      </c>
      <c r="AK360" s="3">
        <v>29.178071500000001</v>
      </c>
      <c r="AL360" s="3">
        <v>46.617754400000003</v>
      </c>
      <c r="AM360" s="3">
        <v>1.6764559999999946</v>
      </c>
      <c r="AN360" s="4">
        <v>666591</v>
      </c>
      <c r="AO360" s="3">
        <v>1.709444</v>
      </c>
    </row>
    <row r="361" spans="1:41" x14ac:dyDescent="0.2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2091</v>
      </c>
      <c r="G361" s="201" t="s">
        <v>2092</v>
      </c>
      <c r="H361" s="2" t="s">
        <v>1376</v>
      </c>
      <c r="I361" s="2" t="s">
        <v>1575</v>
      </c>
      <c r="J361" s="4">
        <v>0</v>
      </c>
      <c r="K361" s="4">
        <v>300185</v>
      </c>
      <c r="L361" s="4">
        <v>0</v>
      </c>
      <c r="M361" s="4">
        <v>300185</v>
      </c>
      <c r="N361" s="4">
        <v>0</v>
      </c>
      <c r="O361" s="4">
        <v>0</v>
      </c>
      <c r="P361" s="4">
        <v>300185</v>
      </c>
      <c r="Q361" s="4">
        <v>0</v>
      </c>
      <c r="R361" s="4">
        <v>300185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297298</v>
      </c>
      <c r="AE361" s="3">
        <v>0.97107949999999998</v>
      </c>
      <c r="AF361" s="3">
        <v>100</v>
      </c>
      <c r="AG361" s="3">
        <v>0</v>
      </c>
      <c r="AH361" s="3">
        <v>100</v>
      </c>
      <c r="AI361" s="4">
        <v>300185</v>
      </c>
      <c r="AJ361" s="3">
        <v>100</v>
      </c>
      <c r="AK361" s="3">
        <v>0</v>
      </c>
      <c r="AL361" s="3">
        <v>100</v>
      </c>
      <c r="AM361" s="3">
        <v>0</v>
      </c>
      <c r="AN361" s="4">
        <v>297298</v>
      </c>
      <c r="AO361" s="3">
        <v>0.97107949999999998</v>
      </c>
    </row>
    <row r="362" spans="1:41" x14ac:dyDescent="0.2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2091</v>
      </c>
      <c r="G362" s="201" t="s">
        <v>2092</v>
      </c>
      <c r="H362" s="2" t="s">
        <v>1376</v>
      </c>
      <c r="I362" s="2" t="s">
        <v>1576</v>
      </c>
      <c r="J362" s="4">
        <v>0</v>
      </c>
      <c r="K362" s="4">
        <v>547516</v>
      </c>
      <c r="L362" s="4">
        <v>30013</v>
      </c>
      <c r="M362" s="4">
        <v>577529</v>
      </c>
      <c r="N362" s="4">
        <v>0</v>
      </c>
      <c r="O362" s="4">
        <v>0</v>
      </c>
      <c r="P362" s="4">
        <v>506624</v>
      </c>
      <c r="Q362" s="4">
        <v>2421</v>
      </c>
      <c r="R362" s="4">
        <v>509045</v>
      </c>
      <c r="S362" s="4">
        <v>0</v>
      </c>
      <c r="T362" s="4">
        <v>0</v>
      </c>
      <c r="U362" s="4">
        <v>0</v>
      </c>
      <c r="V362" s="4">
        <v>0</v>
      </c>
      <c r="W362" s="3">
        <v>92.531359800000004</v>
      </c>
      <c r="X362" s="3">
        <v>8.0665045000000006</v>
      </c>
      <c r="Y362" s="3">
        <v>88.14189420000001</v>
      </c>
      <c r="Z362" s="3">
        <v>92.297092700000007</v>
      </c>
      <c r="AA362" s="3">
        <v>9.9061801999999997</v>
      </c>
      <c r="AB362" s="3">
        <v>87.442948399999992</v>
      </c>
      <c r="AC362" s="3">
        <v>0.69894580000001838</v>
      </c>
      <c r="AD362" s="4">
        <v>498319</v>
      </c>
      <c r="AE362" s="3">
        <v>2.1524364999999999</v>
      </c>
      <c r="AF362" s="3">
        <v>92.531359800000004</v>
      </c>
      <c r="AG362" s="3">
        <v>8.0665045000000006</v>
      </c>
      <c r="AH362" s="3">
        <v>88.14189420000001</v>
      </c>
      <c r="AI362" s="4">
        <v>509045</v>
      </c>
      <c r="AJ362" s="3">
        <v>92.297092700000007</v>
      </c>
      <c r="AK362" s="3">
        <v>9.9061801999999997</v>
      </c>
      <c r="AL362" s="3">
        <v>87.442948399999992</v>
      </c>
      <c r="AM362" s="3">
        <v>0.69894580000001838</v>
      </c>
      <c r="AN362" s="4">
        <v>498319</v>
      </c>
      <c r="AO362" s="3">
        <v>2.1524364999999999</v>
      </c>
    </row>
    <row r="363" spans="1:41" x14ac:dyDescent="0.2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2091</v>
      </c>
      <c r="G363" s="201" t="s">
        <v>2092</v>
      </c>
      <c r="H363" s="2" t="s">
        <v>1376</v>
      </c>
      <c r="I363" s="2" t="s">
        <v>1999</v>
      </c>
      <c r="J363" s="4">
        <v>0</v>
      </c>
      <c r="K363" s="4">
        <v>3824</v>
      </c>
      <c r="L363" s="4">
        <v>0</v>
      </c>
      <c r="M363" s="4">
        <v>3824</v>
      </c>
      <c r="N363" s="4">
        <v>0</v>
      </c>
      <c r="O363" s="4">
        <v>0</v>
      </c>
      <c r="P363" s="4">
        <v>2720</v>
      </c>
      <c r="Q363" s="4">
        <v>0</v>
      </c>
      <c r="R363" s="4">
        <v>2720</v>
      </c>
      <c r="S363" s="4">
        <v>0</v>
      </c>
      <c r="T363" s="4">
        <v>0</v>
      </c>
      <c r="U363" s="4">
        <v>0</v>
      </c>
      <c r="V363" s="4">
        <v>0</v>
      </c>
      <c r="W363" s="3">
        <v>71.12970709999999</v>
      </c>
      <c r="X363" s="3">
        <v>0</v>
      </c>
      <c r="Y363" s="3">
        <v>71.12970709999999</v>
      </c>
      <c r="Z363" s="3">
        <v>57.827962399999997</v>
      </c>
      <c r="AA363" s="3">
        <v>0</v>
      </c>
      <c r="AB363" s="3">
        <v>57.827962399999997</v>
      </c>
      <c r="AC363" s="3">
        <v>13.301744699999993</v>
      </c>
      <c r="AD363" s="4">
        <v>2279</v>
      </c>
      <c r="AE363" s="3">
        <v>19.3505924</v>
      </c>
      <c r="AF363" s="3">
        <v>71.12970709999999</v>
      </c>
      <c r="AG363" s="3">
        <v>0</v>
      </c>
      <c r="AH363" s="3">
        <v>71.12970709999999</v>
      </c>
      <c r="AI363" s="4">
        <v>2720</v>
      </c>
      <c r="AJ363" s="3">
        <v>57.827962399999997</v>
      </c>
      <c r="AK363" s="3">
        <v>0</v>
      </c>
      <c r="AL363" s="3">
        <v>57.827962399999997</v>
      </c>
      <c r="AM363" s="3">
        <v>13.301744699999993</v>
      </c>
      <c r="AN363" s="4">
        <v>2279</v>
      </c>
      <c r="AO363" s="3">
        <v>19.3505924</v>
      </c>
    </row>
    <row r="364" spans="1:41" x14ac:dyDescent="0.2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2091</v>
      </c>
      <c r="G364" s="201" t="s">
        <v>2092</v>
      </c>
      <c r="H364" s="2" t="s">
        <v>1376</v>
      </c>
      <c r="I364" s="2" t="s">
        <v>2000</v>
      </c>
      <c r="J364" s="4">
        <v>0</v>
      </c>
      <c r="K364" s="4">
        <v>543692</v>
      </c>
      <c r="L364" s="4">
        <v>30013</v>
      </c>
      <c r="M364" s="4">
        <v>573705</v>
      </c>
      <c r="N364" s="4">
        <v>0</v>
      </c>
      <c r="O364" s="4">
        <v>0</v>
      </c>
      <c r="P364" s="4">
        <v>503904</v>
      </c>
      <c r="Q364" s="4">
        <v>2421</v>
      </c>
      <c r="R364" s="4">
        <v>506325</v>
      </c>
      <c r="S364" s="4">
        <v>0</v>
      </c>
      <c r="T364" s="4">
        <v>0</v>
      </c>
      <c r="U364" s="4">
        <v>0</v>
      </c>
      <c r="V364" s="4">
        <v>0</v>
      </c>
      <c r="W364" s="3">
        <v>92.6818861</v>
      </c>
      <c r="X364" s="3">
        <v>8.0665045000000006</v>
      </c>
      <c r="Y364" s="3">
        <v>88.255287999999993</v>
      </c>
      <c r="Z364" s="3">
        <v>92.552262299999995</v>
      </c>
      <c r="AA364" s="3">
        <v>9.9061801999999997</v>
      </c>
      <c r="AB364" s="3">
        <v>87.649177100000003</v>
      </c>
      <c r="AC364" s="3">
        <v>0.60611089999999024</v>
      </c>
      <c r="AD364" s="4">
        <v>496040</v>
      </c>
      <c r="AE364" s="3">
        <v>2.0734215000000003</v>
      </c>
      <c r="AF364" s="3">
        <v>92.6818861</v>
      </c>
      <c r="AG364" s="3">
        <v>8.0665045000000006</v>
      </c>
      <c r="AH364" s="3">
        <v>88.255287999999993</v>
      </c>
      <c r="AI364" s="4">
        <v>506325</v>
      </c>
      <c r="AJ364" s="3">
        <v>92.552262299999995</v>
      </c>
      <c r="AK364" s="3">
        <v>9.9061801999999997</v>
      </c>
      <c r="AL364" s="3">
        <v>87.649177100000003</v>
      </c>
      <c r="AM364" s="3">
        <v>0.60611089999999024</v>
      </c>
      <c r="AN364" s="4">
        <v>496040</v>
      </c>
      <c r="AO364" s="3">
        <v>2.0734215000000003</v>
      </c>
    </row>
    <row r="365" spans="1:41" x14ac:dyDescent="0.2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2091</v>
      </c>
      <c r="G365" s="201" t="s">
        <v>2092</v>
      </c>
      <c r="H365" s="2" t="s">
        <v>1376</v>
      </c>
      <c r="I365" s="2" t="s">
        <v>1961</v>
      </c>
      <c r="J365" s="4">
        <v>0</v>
      </c>
      <c r="K365" s="4">
        <v>172815</v>
      </c>
      <c r="L365" s="4">
        <v>0</v>
      </c>
      <c r="M365" s="4">
        <v>172815</v>
      </c>
      <c r="N365" s="4">
        <v>0</v>
      </c>
      <c r="O365" s="4">
        <v>0</v>
      </c>
      <c r="P365" s="4">
        <v>130459</v>
      </c>
      <c r="Q365" s="4">
        <v>0</v>
      </c>
      <c r="R365" s="4">
        <v>130459</v>
      </c>
      <c r="S365" s="4">
        <v>0</v>
      </c>
      <c r="T365" s="4">
        <v>0</v>
      </c>
      <c r="U365" s="4">
        <v>0</v>
      </c>
      <c r="V365" s="4">
        <v>0</v>
      </c>
      <c r="W365" s="3">
        <v>75.490553500000004</v>
      </c>
      <c r="X365" s="3">
        <v>0</v>
      </c>
      <c r="Y365" s="3">
        <v>75.490553500000004</v>
      </c>
      <c r="Z365" s="3">
        <v>76.950356600000006</v>
      </c>
      <c r="AA365" s="3">
        <v>0</v>
      </c>
      <c r="AB365" s="3">
        <v>76.950356600000006</v>
      </c>
      <c r="AC365" s="3">
        <v>-1.459803100000002</v>
      </c>
      <c r="AD365" s="4">
        <v>134964</v>
      </c>
      <c r="AE365" s="3">
        <v>-3.3379272000000002</v>
      </c>
      <c r="AF365" s="3">
        <v>75.490553500000004</v>
      </c>
      <c r="AG365" s="3">
        <v>0</v>
      </c>
      <c r="AH365" s="3">
        <v>75.490553500000004</v>
      </c>
      <c r="AI365" s="4">
        <v>130459</v>
      </c>
      <c r="AJ365" s="3">
        <v>76.950356600000006</v>
      </c>
      <c r="AK365" s="3">
        <v>0</v>
      </c>
      <c r="AL365" s="3">
        <v>76.950356600000006</v>
      </c>
      <c r="AM365" s="3">
        <v>-1.459803100000002</v>
      </c>
      <c r="AN365" s="4">
        <v>134964</v>
      </c>
      <c r="AO365" s="3">
        <v>-3.3379272000000002</v>
      </c>
    </row>
    <row r="366" spans="1:41" x14ac:dyDescent="0.2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2091</v>
      </c>
      <c r="G366" s="201" t="s">
        <v>2092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2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2091</v>
      </c>
      <c r="G367" s="201" t="s">
        <v>2092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2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2091</v>
      </c>
      <c r="G368" s="201" t="s">
        <v>2092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2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2091</v>
      </c>
      <c r="G369" s="201" t="s">
        <v>2092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2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2091</v>
      </c>
      <c r="G370" s="201" t="s">
        <v>2092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" x14ac:dyDescent="0.2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2091</v>
      </c>
      <c r="G371" s="201" t="s">
        <v>2092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2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2091</v>
      </c>
      <c r="G372" s="201" t="s">
        <v>2092</v>
      </c>
      <c r="H372" s="2" t="s">
        <v>1376</v>
      </c>
      <c r="I372" s="2" t="s">
        <v>1967</v>
      </c>
      <c r="J372" s="4">
        <v>0</v>
      </c>
      <c r="K372" s="4">
        <v>805</v>
      </c>
      <c r="L372" s="4">
        <v>0</v>
      </c>
      <c r="M372" s="4">
        <v>805</v>
      </c>
      <c r="N372" s="4">
        <v>0</v>
      </c>
      <c r="O372" s="4">
        <v>0</v>
      </c>
      <c r="P372" s="4">
        <v>805</v>
      </c>
      <c r="Q372" s="4">
        <v>0</v>
      </c>
      <c r="R372" s="4">
        <v>805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619</v>
      </c>
      <c r="AE372" s="3">
        <v>30.0484653</v>
      </c>
      <c r="AF372" s="3">
        <v>100</v>
      </c>
      <c r="AG372" s="3">
        <v>0</v>
      </c>
      <c r="AH372" s="3">
        <v>100</v>
      </c>
      <c r="AI372" s="4">
        <v>805</v>
      </c>
      <c r="AJ372" s="3">
        <v>100</v>
      </c>
      <c r="AK372" s="3">
        <v>0</v>
      </c>
      <c r="AL372" s="3">
        <v>100</v>
      </c>
      <c r="AM372" s="3">
        <v>0</v>
      </c>
      <c r="AN372" s="4">
        <v>619</v>
      </c>
      <c r="AO372" s="3">
        <v>30.0484653</v>
      </c>
    </row>
    <row r="373" spans="1:41" x14ac:dyDescent="0.2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2091</v>
      </c>
      <c r="G373" s="201" t="s">
        <v>2092</v>
      </c>
      <c r="H373" s="2" t="s">
        <v>1376</v>
      </c>
      <c r="I373" s="2" t="s">
        <v>1968</v>
      </c>
      <c r="J373" s="4">
        <v>0</v>
      </c>
      <c r="K373" s="4">
        <v>805</v>
      </c>
      <c r="L373" s="4">
        <v>0</v>
      </c>
      <c r="M373" s="4">
        <v>805</v>
      </c>
      <c r="N373" s="4">
        <v>0</v>
      </c>
      <c r="O373" s="4">
        <v>0</v>
      </c>
      <c r="P373" s="4">
        <v>805</v>
      </c>
      <c r="Q373" s="4">
        <v>0</v>
      </c>
      <c r="R373" s="4">
        <v>805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619</v>
      </c>
      <c r="AE373" s="3">
        <v>30.0484653</v>
      </c>
      <c r="AF373" s="3">
        <v>100</v>
      </c>
      <c r="AG373" s="3">
        <v>0</v>
      </c>
      <c r="AH373" s="3">
        <v>100</v>
      </c>
      <c r="AI373" s="4">
        <v>805</v>
      </c>
      <c r="AJ373" s="3">
        <v>100</v>
      </c>
      <c r="AK373" s="3">
        <v>0</v>
      </c>
      <c r="AL373" s="3">
        <v>100</v>
      </c>
      <c r="AM373" s="3">
        <v>0</v>
      </c>
      <c r="AN373" s="4">
        <v>619</v>
      </c>
      <c r="AO373" s="3">
        <v>30.0484653</v>
      </c>
    </row>
    <row r="374" spans="1:41" x14ac:dyDescent="0.2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2091</v>
      </c>
      <c r="G374" s="201" t="s">
        <v>2092</v>
      </c>
      <c r="H374" s="2" t="s">
        <v>1376</v>
      </c>
      <c r="I374" s="2" t="s">
        <v>1969</v>
      </c>
      <c r="J374" s="4">
        <v>0</v>
      </c>
      <c r="K374" s="4">
        <v>805</v>
      </c>
      <c r="L374" s="4">
        <v>0</v>
      </c>
      <c r="M374" s="4">
        <v>805</v>
      </c>
      <c r="N374" s="4">
        <v>0</v>
      </c>
      <c r="O374" s="4">
        <v>0</v>
      </c>
      <c r="P374" s="4">
        <v>805</v>
      </c>
      <c r="Q374" s="4">
        <v>0</v>
      </c>
      <c r="R374" s="4">
        <v>805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619</v>
      </c>
      <c r="AE374" s="3">
        <v>30.0484653</v>
      </c>
      <c r="AF374" s="3">
        <v>100</v>
      </c>
      <c r="AG374" s="3">
        <v>0</v>
      </c>
      <c r="AH374" s="3">
        <v>100</v>
      </c>
      <c r="AI374" s="4">
        <v>805</v>
      </c>
      <c r="AJ374" s="3">
        <v>100</v>
      </c>
      <c r="AK374" s="3">
        <v>0</v>
      </c>
      <c r="AL374" s="3">
        <v>100</v>
      </c>
      <c r="AM374" s="3">
        <v>0</v>
      </c>
      <c r="AN374" s="4">
        <v>619</v>
      </c>
      <c r="AO374" s="3">
        <v>30.0484653</v>
      </c>
    </row>
    <row r="375" spans="1:41" x14ac:dyDescent="0.2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2091</v>
      </c>
      <c r="G375" s="201" t="s">
        <v>2092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2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2091</v>
      </c>
      <c r="G376" s="201" t="s">
        <v>2092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2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2091</v>
      </c>
      <c r="G377" s="201" t="s">
        <v>2092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2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2091</v>
      </c>
      <c r="G378" s="201" t="s">
        <v>2092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2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2091</v>
      </c>
      <c r="G379" s="201" t="s">
        <v>2092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2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2091</v>
      </c>
      <c r="G380" s="201" t="s">
        <v>2092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2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2091</v>
      </c>
      <c r="G381" s="201" t="s">
        <v>2092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2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2091</v>
      </c>
      <c r="G382" s="201" t="s">
        <v>2092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2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2091</v>
      </c>
      <c r="G383" s="201" t="s">
        <v>2092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2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2091</v>
      </c>
      <c r="G384" s="201" t="s">
        <v>2092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2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2091</v>
      </c>
      <c r="G385" s="201" t="s">
        <v>2092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2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2091</v>
      </c>
      <c r="G386" s="201" t="s">
        <v>2092</v>
      </c>
      <c r="H386" s="2" t="s">
        <v>1376</v>
      </c>
      <c r="I386" s="2" t="s">
        <v>1981</v>
      </c>
      <c r="J386" s="4">
        <v>0</v>
      </c>
      <c r="K386" s="4">
        <v>13970439</v>
      </c>
      <c r="L386" s="4">
        <v>346801</v>
      </c>
      <c r="M386" s="4">
        <v>14317240</v>
      </c>
      <c r="N386" s="4">
        <v>0</v>
      </c>
      <c r="O386" s="4">
        <v>0</v>
      </c>
      <c r="P386" s="4">
        <v>6360932</v>
      </c>
      <c r="Q386" s="4">
        <v>46552</v>
      </c>
      <c r="R386" s="4">
        <v>6407484</v>
      </c>
      <c r="S386" s="4">
        <v>0</v>
      </c>
      <c r="T386" s="4">
        <v>0</v>
      </c>
      <c r="U386" s="4">
        <v>0</v>
      </c>
      <c r="V386" s="4">
        <v>0</v>
      </c>
      <c r="W386" s="3">
        <v>45.531368100000002</v>
      </c>
      <c r="X386" s="3">
        <v>13.423260000000001</v>
      </c>
      <c r="Y386" s="3">
        <v>44.753625700000001</v>
      </c>
      <c r="Z386" s="3">
        <v>44.036328900000001</v>
      </c>
      <c r="AA386" s="3">
        <v>19.799924999999998</v>
      </c>
      <c r="AB386" s="3">
        <v>43.3872243</v>
      </c>
      <c r="AC386" s="3">
        <v>1.3664014000000009</v>
      </c>
      <c r="AD386" s="4">
        <v>5790954</v>
      </c>
      <c r="AE386" s="3">
        <v>10.646432300000001</v>
      </c>
      <c r="AF386" s="3">
        <v>45.531368100000002</v>
      </c>
      <c r="AG386" s="3">
        <v>13.423260000000001</v>
      </c>
      <c r="AH386" s="3">
        <v>44.753625700000001</v>
      </c>
      <c r="AI386" s="4">
        <v>6407484</v>
      </c>
      <c r="AJ386" s="3">
        <v>44.036328900000001</v>
      </c>
      <c r="AK386" s="3">
        <v>19.799924999999998</v>
      </c>
      <c r="AL386" s="3">
        <v>43.3872243</v>
      </c>
      <c r="AM386" s="3">
        <v>1.3664014000000009</v>
      </c>
      <c r="AN386" s="4">
        <v>5790954</v>
      </c>
      <c r="AO386" s="3">
        <v>10.646432300000001</v>
      </c>
    </row>
    <row r="387" spans="1:41" x14ac:dyDescent="0.2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2091</v>
      </c>
      <c r="G387" s="201" t="s">
        <v>2092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2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2091</v>
      </c>
      <c r="G388" s="201" t="s">
        <v>2092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2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2091</v>
      </c>
      <c r="G389" s="201" t="s">
        <v>2092</v>
      </c>
      <c r="H389" s="2" t="s">
        <v>1397</v>
      </c>
      <c r="I389" s="2" t="s">
        <v>1988</v>
      </c>
      <c r="J389" s="4">
        <v>0</v>
      </c>
      <c r="K389" s="4">
        <v>7386797</v>
      </c>
      <c r="L389" s="4">
        <v>159179</v>
      </c>
      <c r="M389" s="4">
        <v>7545976</v>
      </c>
      <c r="N389" s="4">
        <v>0</v>
      </c>
      <c r="O389" s="4">
        <v>0</v>
      </c>
      <c r="P389" s="4">
        <v>3238766</v>
      </c>
      <c r="Q389" s="4">
        <v>19544</v>
      </c>
      <c r="R389" s="4">
        <v>3258310</v>
      </c>
      <c r="S389" s="4">
        <v>0</v>
      </c>
      <c r="T389" s="4">
        <v>0</v>
      </c>
      <c r="U389" s="4">
        <v>0</v>
      </c>
      <c r="V389" s="4">
        <v>0</v>
      </c>
      <c r="W389" s="3">
        <v>43.845336500000002</v>
      </c>
      <c r="X389" s="3">
        <v>12.2780015</v>
      </c>
      <c r="Y389" s="3">
        <v>43.1794376</v>
      </c>
      <c r="Z389" s="3">
        <v>49.152698900000004</v>
      </c>
      <c r="AA389" s="3">
        <v>7.7760771000000002</v>
      </c>
      <c r="AB389" s="3">
        <v>48.299767899999999</v>
      </c>
      <c r="AC389" s="3">
        <v>-5.1203302999999991</v>
      </c>
      <c r="AD389" s="4">
        <v>3337101</v>
      </c>
      <c r="AE389" s="3">
        <v>-2.3610612999999998</v>
      </c>
      <c r="AF389" s="3">
        <v>43.845336500000002</v>
      </c>
      <c r="AG389" s="3">
        <v>12.2780015</v>
      </c>
      <c r="AH389" s="3">
        <v>43.1794376</v>
      </c>
      <c r="AI389" s="4">
        <v>3258310</v>
      </c>
      <c r="AJ389" s="3">
        <v>49.152698900000004</v>
      </c>
      <c r="AK389" s="3">
        <v>7.7760771000000002</v>
      </c>
      <c r="AL389" s="3">
        <v>48.299767899999999</v>
      </c>
      <c r="AM389" s="3">
        <v>-5.1203302999999991</v>
      </c>
      <c r="AN389" s="4">
        <v>3337101</v>
      </c>
      <c r="AO389" s="3">
        <v>-2.3610612999999998</v>
      </c>
    </row>
    <row r="390" spans="1:41" x14ac:dyDescent="0.2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2091</v>
      </c>
      <c r="G390" s="201" t="s">
        <v>2092</v>
      </c>
      <c r="H390" s="2" t="s">
        <v>1397</v>
      </c>
      <c r="I390" s="2" t="s">
        <v>1989</v>
      </c>
      <c r="J390" s="4">
        <v>0</v>
      </c>
      <c r="K390" s="4">
        <v>7386797</v>
      </c>
      <c r="L390" s="4">
        <v>159179</v>
      </c>
      <c r="M390" s="4">
        <v>7545976</v>
      </c>
      <c r="N390" s="4">
        <v>0</v>
      </c>
      <c r="O390" s="4">
        <v>0</v>
      </c>
      <c r="P390" s="4">
        <v>3238766</v>
      </c>
      <c r="Q390" s="4">
        <v>19544</v>
      </c>
      <c r="R390" s="4">
        <v>3258310</v>
      </c>
      <c r="S390" s="4">
        <v>0</v>
      </c>
      <c r="T390" s="4">
        <v>0</v>
      </c>
      <c r="U390" s="4">
        <v>0</v>
      </c>
      <c r="V390" s="4">
        <v>0</v>
      </c>
      <c r="W390" s="3">
        <v>43.845336500000002</v>
      </c>
      <c r="X390" s="3">
        <v>12.2780015</v>
      </c>
      <c r="Y390" s="3">
        <v>43.1794376</v>
      </c>
      <c r="Z390" s="3">
        <v>49.152698900000004</v>
      </c>
      <c r="AA390" s="3">
        <v>7.7760771000000002</v>
      </c>
      <c r="AB390" s="3">
        <v>48.299767899999999</v>
      </c>
      <c r="AC390" s="3">
        <v>-5.1203302999999991</v>
      </c>
      <c r="AD390" s="4">
        <v>3337101</v>
      </c>
      <c r="AE390" s="3">
        <v>-2.3610612999999998</v>
      </c>
      <c r="AF390" s="3">
        <v>43.845336500000002</v>
      </c>
      <c r="AG390" s="3">
        <v>12.2780015</v>
      </c>
      <c r="AH390" s="3">
        <v>43.1794376</v>
      </c>
      <c r="AI390" s="4">
        <v>3258310</v>
      </c>
      <c r="AJ390" s="3">
        <v>49.152698900000004</v>
      </c>
      <c r="AK390" s="3">
        <v>7.7760771000000002</v>
      </c>
      <c r="AL390" s="3">
        <v>48.299767899999999</v>
      </c>
      <c r="AM390" s="3">
        <v>-5.1203302999999991</v>
      </c>
      <c r="AN390" s="4">
        <v>3337101</v>
      </c>
      <c r="AO390" s="3">
        <v>-2.3610612999999998</v>
      </c>
    </row>
    <row r="391" spans="1:41" x14ac:dyDescent="0.2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2091</v>
      </c>
      <c r="G391" s="201" t="s">
        <v>2092</v>
      </c>
      <c r="H391" s="2" t="s">
        <v>1397</v>
      </c>
      <c r="I391" s="2" t="s">
        <v>1990</v>
      </c>
      <c r="J391" s="4">
        <v>0</v>
      </c>
      <c r="K391" s="4">
        <v>2878942</v>
      </c>
      <c r="L391" s="4">
        <v>75870</v>
      </c>
      <c r="M391" s="4">
        <v>2954812</v>
      </c>
      <c r="N391" s="4">
        <v>0</v>
      </c>
      <c r="O391" s="4">
        <v>0</v>
      </c>
      <c r="P391" s="4">
        <v>597158</v>
      </c>
      <c r="Q391" s="4">
        <v>4888</v>
      </c>
      <c r="R391" s="4">
        <v>602046</v>
      </c>
      <c r="S391" s="4">
        <v>0</v>
      </c>
      <c r="T391" s="4">
        <v>0</v>
      </c>
      <c r="U391" s="4">
        <v>0</v>
      </c>
      <c r="V391" s="4">
        <v>0</v>
      </c>
      <c r="W391" s="3">
        <v>20.742272700000001</v>
      </c>
      <c r="X391" s="3">
        <v>6.4425992000000001</v>
      </c>
      <c r="Y391" s="3">
        <v>20.3751034</v>
      </c>
      <c r="Z391" s="3">
        <v>31.888040699999998</v>
      </c>
      <c r="AA391" s="3">
        <v>7.6628612999999994</v>
      </c>
      <c r="AB391" s="3">
        <v>31.200054300000001</v>
      </c>
      <c r="AC391" s="3">
        <v>-10.824950900000001</v>
      </c>
      <c r="AD391" s="4">
        <v>809311</v>
      </c>
      <c r="AE391" s="3">
        <v>-25.610055999999997</v>
      </c>
      <c r="AF391" s="3">
        <v>20.742272700000001</v>
      </c>
      <c r="AG391" s="3">
        <v>6.4425992000000001</v>
      </c>
      <c r="AH391" s="3">
        <v>20.3751034</v>
      </c>
      <c r="AI391" s="4">
        <v>602046</v>
      </c>
      <c r="AJ391" s="3">
        <v>31.888040699999998</v>
      </c>
      <c r="AK391" s="3">
        <v>7.6628612999999994</v>
      </c>
      <c r="AL391" s="3">
        <v>31.200054300000001</v>
      </c>
      <c r="AM391" s="3">
        <v>-10.824950900000001</v>
      </c>
      <c r="AN391" s="4">
        <v>809311</v>
      </c>
      <c r="AO391" s="3">
        <v>-25.610055999999997</v>
      </c>
    </row>
    <row r="392" spans="1:41" x14ac:dyDescent="0.2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2091</v>
      </c>
      <c r="G392" s="201" t="s">
        <v>2092</v>
      </c>
      <c r="H392" s="2" t="s">
        <v>1397</v>
      </c>
      <c r="I392" s="2" t="s">
        <v>1991</v>
      </c>
      <c r="J392" s="4">
        <v>0</v>
      </c>
      <c r="K392" s="4">
        <v>2687251</v>
      </c>
      <c r="L392" s="4">
        <v>72939</v>
      </c>
      <c r="M392" s="4">
        <v>2760190</v>
      </c>
      <c r="N392" s="4">
        <v>0</v>
      </c>
      <c r="O392" s="4">
        <v>0</v>
      </c>
      <c r="P392" s="4">
        <v>425233</v>
      </c>
      <c r="Q392" s="4">
        <v>4353</v>
      </c>
      <c r="R392" s="4">
        <v>429586</v>
      </c>
      <c r="S392" s="4">
        <v>0</v>
      </c>
      <c r="T392" s="4">
        <v>0</v>
      </c>
      <c r="U392" s="4">
        <v>0</v>
      </c>
      <c r="V392" s="4">
        <v>0</v>
      </c>
      <c r="W392" s="3">
        <v>15.8240894</v>
      </c>
      <c r="X392" s="3">
        <v>5.9680007000000002</v>
      </c>
      <c r="Y392" s="3">
        <v>15.563638699999998</v>
      </c>
      <c r="Z392" s="3">
        <v>25.650921999999998</v>
      </c>
      <c r="AA392" s="3">
        <v>7.5760994999999998</v>
      </c>
      <c r="AB392" s="3">
        <v>25.108079500000002</v>
      </c>
      <c r="AC392" s="3">
        <v>-9.5444408000000038</v>
      </c>
      <c r="AD392" s="4">
        <v>592684</v>
      </c>
      <c r="AE392" s="3">
        <v>-27.518542800000002</v>
      </c>
      <c r="AF392" s="3">
        <v>15.8240894</v>
      </c>
      <c r="AG392" s="3">
        <v>5.9680007000000002</v>
      </c>
      <c r="AH392" s="3">
        <v>15.563638699999998</v>
      </c>
      <c r="AI392" s="4">
        <v>429586</v>
      </c>
      <c r="AJ392" s="3">
        <v>25.650921999999998</v>
      </c>
      <c r="AK392" s="3">
        <v>7.5760994999999998</v>
      </c>
      <c r="AL392" s="3">
        <v>25.108079500000002</v>
      </c>
      <c r="AM392" s="3">
        <v>-9.5444408000000038</v>
      </c>
      <c r="AN392" s="4">
        <v>592684</v>
      </c>
      <c r="AO392" s="3">
        <v>-27.518542800000002</v>
      </c>
    </row>
    <row r="393" spans="1:41" x14ac:dyDescent="0.2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2091</v>
      </c>
      <c r="G393" s="201" t="s">
        <v>2092</v>
      </c>
      <c r="H393" s="2" t="s">
        <v>1397</v>
      </c>
      <c r="I393" s="2" t="s">
        <v>1992</v>
      </c>
      <c r="J393" s="4">
        <v>0</v>
      </c>
      <c r="K393" s="4">
        <v>80974</v>
      </c>
      <c r="L393" s="4">
        <v>2198</v>
      </c>
      <c r="M393" s="4">
        <v>83172</v>
      </c>
      <c r="N393" s="4">
        <v>0</v>
      </c>
      <c r="O393" s="4">
        <v>0</v>
      </c>
      <c r="P393" s="4">
        <v>12813</v>
      </c>
      <c r="Q393" s="4">
        <v>131</v>
      </c>
      <c r="R393" s="4">
        <v>12944</v>
      </c>
      <c r="S393" s="4">
        <v>0</v>
      </c>
      <c r="T393" s="4">
        <v>0</v>
      </c>
      <c r="U393" s="4">
        <v>0</v>
      </c>
      <c r="V393" s="4">
        <v>0</v>
      </c>
      <c r="W393" s="3">
        <v>15.823597700000001</v>
      </c>
      <c r="X393" s="3">
        <v>5.9599636</v>
      </c>
      <c r="Y393" s="3">
        <v>15.562929799999999</v>
      </c>
      <c r="Z393" s="3">
        <v>25.6510234</v>
      </c>
      <c r="AA393" s="3">
        <v>7.5557391000000003</v>
      </c>
      <c r="AB393" s="3">
        <v>25.107570200000001</v>
      </c>
      <c r="AC393" s="3">
        <v>-9.5446404000000022</v>
      </c>
      <c r="AD393" s="4">
        <v>20248</v>
      </c>
      <c r="AE393" s="3">
        <v>-36.072698500000001</v>
      </c>
      <c r="AF393" s="3">
        <v>15.823597700000001</v>
      </c>
      <c r="AG393" s="3">
        <v>5.9599636</v>
      </c>
      <c r="AH393" s="3">
        <v>15.562929799999999</v>
      </c>
      <c r="AI393" s="4">
        <v>12944</v>
      </c>
      <c r="AJ393" s="3">
        <v>25.6510234</v>
      </c>
      <c r="AK393" s="3">
        <v>7.5557391000000003</v>
      </c>
      <c r="AL393" s="3">
        <v>25.107570200000001</v>
      </c>
      <c r="AM393" s="3">
        <v>-9.5446404000000022</v>
      </c>
      <c r="AN393" s="4">
        <v>20248</v>
      </c>
      <c r="AO393" s="3">
        <v>-36.072698500000001</v>
      </c>
    </row>
    <row r="394" spans="1:41" x14ac:dyDescent="0.2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2091</v>
      </c>
      <c r="G394" s="201" t="s">
        <v>2092</v>
      </c>
      <c r="H394" s="2" t="s">
        <v>1397</v>
      </c>
      <c r="I394" s="203" t="s">
        <v>1993</v>
      </c>
      <c r="J394" s="4">
        <v>0</v>
      </c>
      <c r="K394" s="4">
        <v>2606277</v>
      </c>
      <c r="L394" s="4">
        <v>70741</v>
      </c>
      <c r="M394" s="4">
        <v>2677018</v>
      </c>
      <c r="N394" s="4">
        <v>0</v>
      </c>
      <c r="O394" s="4">
        <v>0</v>
      </c>
      <c r="P394" s="4">
        <v>412420</v>
      </c>
      <c r="Q394" s="4">
        <v>4222</v>
      </c>
      <c r="R394" s="4">
        <v>416642</v>
      </c>
      <c r="S394" s="4">
        <v>0</v>
      </c>
      <c r="T394" s="4">
        <v>0</v>
      </c>
      <c r="U394" s="4">
        <v>0</v>
      </c>
      <c r="V394" s="4">
        <v>0</v>
      </c>
      <c r="W394" s="3">
        <v>15.824104699999999</v>
      </c>
      <c r="X394" s="3">
        <v>5.9682503999999996</v>
      </c>
      <c r="Y394" s="3">
        <v>15.563660800000001</v>
      </c>
      <c r="Z394" s="3">
        <v>25.650918400000002</v>
      </c>
      <c r="AA394" s="3">
        <v>7.5768196999999997</v>
      </c>
      <c r="AB394" s="3">
        <v>25.1080975</v>
      </c>
      <c r="AC394" s="3">
        <v>-9.5444366999999986</v>
      </c>
      <c r="AD394" s="4">
        <v>572436</v>
      </c>
      <c r="AE394" s="3">
        <v>-27.215968200000002</v>
      </c>
      <c r="AF394" s="3">
        <v>15.824104699999999</v>
      </c>
      <c r="AG394" s="3">
        <v>5.9682503999999996</v>
      </c>
      <c r="AH394" s="3">
        <v>15.563660800000001</v>
      </c>
      <c r="AI394" s="4">
        <v>416642</v>
      </c>
      <c r="AJ394" s="3">
        <v>25.650918400000002</v>
      </c>
      <c r="AK394" s="3">
        <v>7.5768196999999997</v>
      </c>
      <c r="AL394" s="3">
        <v>25.1080975</v>
      </c>
      <c r="AM394" s="3">
        <v>-9.5444366999999986</v>
      </c>
      <c r="AN394" s="4">
        <v>572436</v>
      </c>
      <c r="AO394" s="3">
        <v>-27.215968200000002</v>
      </c>
    </row>
    <row r="395" spans="1:41" x14ac:dyDescent="0.2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2091</v>
      </c>
      <c r="G395" s="201" t="s">
        <v>2092</v>
      </c>
      <c r="H395" s="2" t="s">
        <v>1397</v>
      </c>
      <c r="I395" s="2" t="s">
        <v>1994</v>
      </c>
      <c r="J395" s="4">
        <v>0</v>
      </c>
      <c r="K395" s="4">
        <v>7618</v>
      </c>
      <c r="L395" s="4">
        <v>0</v>
      </c>
      <c r="M395" s="4">
        <v>7618</v>
      </c>
      <c r="N395" s="4">
        <v>0</v>
      </c>
      <c r="O395" s="4">
        <v>0</v>
      </c>
      <c r="P395" s="4">
        <v>7618</v>
      </c>
      <c r="Q395" s="4">
        <v>0</v>
      </c>
      <c r="R395" s="4">
        <v>7618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6586</v>
      </c>
      <c r="AE395" s="3">
        <v>15.6696022</v>
      </c>
      <c r="AF395" s="3">
        <v>100</v>
      </c>
      <c r="AG395" s="3">
        <v>0</v>
      </c>
      <c r="AH395" s="3">
        <v>100</v>
      </c>
      <c r="AI395" s="4">
        <v>7618</v>
      </c>
      <c r="AJ395" s="3">
        <v>100</v>
      </c>
      <c r="AK395" s="3">
        <v>0</v>
      </c>
      <c r="AL395" s="3">
        <v>100</v>
      </c>
      <c r="AM395" s="3">
        <v>0</v>
      </c>
      <c r="AN395" s="4">
        <v>6586</v>
      </c>
      <c r="AO395" s="3">
        <v>15.6696022</v>
      </c>
    </row>
    <row r="396" spans="1:41" x14ac:dyDescent="0.2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2091</v>
      </c>
      <c r="G396" s="201" t="s">
        <v>2092</v>
      </c>
      <c r="H396" s="2" t="s">
        <v>1397</v>
      </c>
      <c r="I396" s="2" t="s">
        <v>1995</v>
      </c>
      <c r="J396" s="4">
        <v>0</v>
      </c>
      <c r="K396" s="4">
        <v>191691</v>
      </c>
      <c r="L396" s="4">
        <v>2931</v>
      </c>
      <c r="M396" s="4">
        <v>194622</v>
      </c>
      <c r="N396" s="4">
        <v>0</v>
      </c>
      <c r="O396" s="4">
        <v>0</v>
      </c>
      <c r="P396" s="4">
        <v>171925</v>
      </c>
      <c r="Q396" s="4">
        <v>535</v>
      </c>
      <c r="R396" s="4">
        <v>172460</v>
      </c>
      <c r="S396" s="4">
        <v>0</v>
      </c>
      <c r="T396" s="4">
        <v>0</v>
      </c>
      <c r="U396" s="4">
        <v>0</v>
      </c>
      <c r="V396" s="4">
        <v>0</v>
      </c>
      <c r="W396" s="3">
        <v>89.688613399999994</v>
      </c>
      <c r="X396" s="3">
        <v>18.253155899999999</v>
      </c>
      <c r="Y396" s="3">
        <v>88.612798100000006</v>
      </c>
      <c r="Z396" s="3">
        <v>93.80671790000001</v>
      </c>
      <c r="AA396" s="3">
        <v>9.8809953000000004</v>
      </c>
      <c r="AB396" s="3">
        <v>92.809648300000006</v>
      </c>
      <c r="AC396" s="3">
        <v>-4.1968502000000001</v>
      </c>
      <c r="AD396" s="4">
        <v>216627</v>
      </c>
      <c r="AE396" s="3">
        <v>-20.388501900000001</v>
      </c>
      <c r="AF396" s="3">
        <v>89.688613399999994</v>
      </c>
      <c r="AG396" s="3">
        <v>18.253155899999999</v>
      </c>
      <c r="AH396" s="3">
        <v>88.612798100000006</v>
      </c>
      <c r="AI396" s="4">
        <v>172460</v>
      </c>
      <c r="AJ396" s="3">
        <v>93.80671790000001</v>
      </c>
      <c r="AK396" s="3">
        <v>9.8809953000000004</v>
      </c>
      <c r="AL396" s="3">
        <v>92.809648300000006</v>
      </c>
      <c r="AM396" s="3">
        <v>-4.1968502000000001</v>
      </c>
      <c r="AN396" s="4">
        <v>216627</v>
      </c>
      <c r="AO396" s="3">
        <v>-20.388501900000001</v>
      </c>
    </row>
    <row r="397" spans="1:41" x14ac:dyDescent="0.2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2091</v>
      </c>
      <c r="G397" s="201" t="s">
        <v>2092</v>
      </c>
      <c r="H397" s="2" t="s">
        <v>1397</v>
      </c>
      <c r="I397" s="2" t="s">
        <v>1996</v>
      </c>
      <c r="J397" s="4">
        <v>0</v>
      </c>
      <c r="K397" s="4">
        <v>91270</v>
      </c>
      <c r="L397" s="4">
        <v>1396</v>
      </c>
      <c r="M397" s="4">
        <v>92666</v>
      </c>
      <c r="N397" s="4">
        <v>0</v>
      </c>
      <c r="O397" s="4">
        <v>0</v>
      </c>
      <c r="P397" s="4">
        <v>81859</v>
      </c>
      <c r="Q397" s="4">
        <v>255</v>
      </c>
      <c r="R397" s="4">
        <v>82114</v>
      </c>
      <c r="S397" s="4">
        <v>0</v>
      </c>
      <c r="T397" s="4">
        <v>0</v>
      </c>
      <c r="U397" s="4">
        <v>0</v>
      </c>
      <c r="V397" s="4">
        <v>0</v>
      </c>
      <c r="W397" s="3">
        <v>89.688835300000008</v>
      </c>
      <c r="X397" s="3">
        <v>18.2664756</v>
      </c>
      <c r="Y397" s="3">
        <v>88.612867699999995</v>
      </c>
      <c r="Z397" s="3">
        <v>93.807027300000001</v>
      </c>
      <c r="AA397" s="3">
        <v>9.9257885000000012</v>
      </c>
      <c r="AB397" s="3">
        <v>92.810378299999996</v>
      </c>
      <c r="AC397" s="3">
        <v>-4.1975106000000011</v>
      </c>
      <c r="AD397" s="4">
        <v>84205</v>
      </c>
      <c r="AE397" s="3">
        <v>-2.4832255000000001</v>
      </c>
      <c r="AF397" s="3">
        <v>89.688835300000008</v>
      </c>
      <c r="AG397" s="3">
        <v>18.2664756</v>
      </c>
      <c r="AH397" s="3">
        <v>88.612867699999995</v>
      </c>
      <c r="AI397" s="4">
        <v>82114</v>
      </c>
      <c r="AJ397" s="3">
        <v>93.807027300000001</v>
      </c>
      <c r="AK397" s="3">
        <v>9.9257885000000012</v>
      </c>
      <c r="AL397" s="3">
        <v>92.810378299999996</v>
      </c>
      <c r="AM397" s="3">
        <v>-4.1975106000000011</v>
      </c>
      <c r="AN397" s="4">
        <v>84205</v>
      </c>
      <c r="AO397" s="3">
        <v>-2.4832255000000001</v>
      </c>
    </row>
    <row r="398" spans="1:41" x14ac:dyDescent="0.2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2091</v>
      </c>
      <c r="G398" s="201" t="s">
        <v>2092</v>
      </c>
      <c r="H398" s="2" t="s">
        <v>1397</v>
      </c>
      <c r="I398" s="2" t="s">
        <v>1997</v>
      </c>
      <c r="J398" s="4">
        <v>0</v>
      </c>
      <c r="K398" s="4">
        <v>100421</v>
      </c>
      <c r="L398" s="4">
        <v>1535</v>
      </c>
      <c r="M398" s="4">
        <v>101956</v>
      </c>
      <c r="N398" s="4">
        <v>0</v>
      </c>
      <c r="O398" s="4">
        <v>0</v>
      </c>
      <c r="P398" s="4">
        <v>90066</v>
      </c>
      <c r="Q398" s="4">
        <v>280</v>
      </c>
      <c r="R398" s="4">
        <v>90346</v>
      </c>
      <c r="S398" s="4">
        <v>0</v>
      </c>
      <c r="T398" s="4">
        <v>0</v>
      </c>
      <c r="U398" s="4">
        <v>0</v>
      </c>
      <c r="V398" s="4">
        <v>0</v>
      </c>
      <c r="W398" s="3">
        <v>89.688411799999997</v>
      </c>
      <c r="X398" s="3">
        <v>18.2410423</v>
      </c>
      <c r="Y398" s="3">
        <v>88.612734900000007</v>
      </c>
      <c r="Z398" s="3">
        <v>93.806521200000006</v>
      </c>
      <c r="AA398" s="3">
        <v>9.8525074000000004</v>
      </c>
      <c r="AB398" s="3">
        <v>92.809184099999996</v>
      </c>
      <c r="AC398" s="3">
        <v>-4.1964491999999893</v>
      </c>
      <c r="AD398" s="4">
        <v>132422</v>
      </c>
      <c r="AE398" s="3">
        <v>-31.774176499999999</v>
      </c>
      <c r="AF398" s="3">
        <v>89.688411799999997</v>
      </c>
      <c r="AG398" s="3">
        <v>18.2410423</v>
      </c>
      <c r="AH398" s="3">
        <v>88.612734900000007</v>
      </c>
      <c r="AI398" s="4">
        <v>90346</v>
      </c>
      <c r="AJ398" s="3">
        <v>93.806521200000006</v>
      </c>
      <c r="AK398" s="3">
        <v>9.8525074000000004</v>
      </c>
      <c r="AL398" s="3">
        <v>92.809184099999996</v>
      </c>
      <c r="AM398" s="3">
        <v>-4.1964491999999893</v>
      </c>
      <c r="AN398" s="4">
        <v>132422</v>
      </c>
      <c r="AO398" s="3">
        <v>-31.774176499999999</v>
      </c>
    </row>
    <row r="399" spans="1:41" x14ac:dyDescent="0.2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2091</v>
      </c>
      <c r="G399" s="201" t="s">
        <v>2092</v>
      </c>
      <c r="H399" s="2" t="s">
        <v>1397</v>
      </c>
      <c r="I399" s="2" t="s">
        <v>1998</v>
      </c>
      <c r="J399" s="4">
        <v>0</v>
      </c>
      <c r="K399" s="4">
        <v>4003993</v>
      </c>
      <c r="L399" s="4">
        <v>67335</v>
      </c>
      <c r="M399" s="4">
        <v>4071328</v>
      </c>
      <c r="N399" s="4">
        <v>0</v>
      </c>
      <c r="O399" s="4">
        <v>0</v>
      </c>
      <c r="P399" s="4">
        <v>2197177</v>
      </c>
      <c r="Q399" s="4">
        <v>13664</v>
      </c>
      <c r="R399" s="4">
        <v>2210841</v>
      </c>
      <c r="S399" s="4">
        <v>0</v>
      </c>
      <c r="T399" s="4">
        <v>0</v>
      </c>
      <c r="U399" s="4">
        <v>0</v>
      </c>
      <c r="V399" s="4">
        <v>0</v>
      </c>
      <c r="W399" s="3">
        <v>54.874646400000003</v>
      </c>
      <c r="X399" s="3">
        <v>20.292567000000002</v>
      </c>
      <c r="Y399" s="3">
        <v>54.3026993</v>
      </c>
      <c r="Z399" s="3">
        <v>55.770187900000003</v>
      </c>
      <c r="AA399" s="3">
        <v>8.4520295000000001</v>
      </c>
      <c r="AB399" s="3">
        <v>55.098736699999996</v>
      </c>
      <c r="AC399" s="3">
        <v>-0.7960373999999959</v>
      </c>
      <c r="AD399" s="4">
        <v>2104526</v>
      </c>
      <c r="AE399" s="3">
        <v>5.0517314000000004</v>
      </c>
      <c r="AF399" s="3">
        <v>54.874646400000003</v>
      </c>
      <c r="AG399" s="3">
        <v>20.292567000000002</v>
      </c>
      <c r="AH399" s="3">
        <v>54.3026993</v>
      </c>
      <c r="AI399" s="4">
        <v>2210841</v>
      </c>
      <c r="AJ399" s="3">
        <v>55.770187900000003</v>
      </c>
      <c r="AK399" s="3">
        <v>8.4520295000000001</v>
      </c>
      <c r="AL399" s="3">
        <v>55.098736699999996</v>
      </c>
      <c r="AM399" s="3">
        <v>-0.7960373999999959</v>
      </c>
      <c r="AN399" s="4">
        <v>2104526</v>
      </c>
      <c r="AO399" s="3">
        <v>5.0517314000000004</v>
      </c>
    </row>
    <row r="400" spans="1:41" x14ac:dyDescent="0.2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2091</v>
      </c>
      <c r="G400" s="201" t="s">
        <v>2092</v>
      </c>
      <c r="H400" s="2" t="s">
        <v>1397</v>
      </c>
      <c r="I400" s="2" t="s">
        <v>1571</v>
      </c>
      <c r="J400" s="4">
        <v>0</v>
      </c>
      <c r="K400" s="4">
        <v>3852948</v>
      </c>
      <c r="L400" s="4">
        <v>67335</v>
      </c>
      <c r="M400" s="4">
        <v>3920283</v>
      </c>
      <c r="N400" s="4">
        <v>0</v>
      </c>
      <c r="O400" s="4">
        <v>0</v>
      </c>
      <c r="P400" s="4">
        <v>2046132</v>
      </c>
      <c r="Q400" s="4">
        <v>13664</v>
      </c>
      <c r="R400" s="4">
        <v>2059796</v>
      </c>
      <c r="S400" s="4">
        <v>0</v>
      </c>
      <c r="T400" s="4">
        <v>0</v>
      </c>
      <c r="U400" s="4">
        <v>0</v>
      </c>
      <c r="V400" s="4">
        <v>0</v>
      </c>
      <c r="W400" s="3">
        <v>53.105621999999997</v>
      </c>
      <c r="X400" s="3">
        <v>20.292567000000002</v>
      </c>
      <c r="Y400" s="3">
        <v>52.542023100000002</v>
      </c>
      <c r="Z400" s="3">
        <v>54.074342700000003</v>
      </c>
      <c r="AA400" s="3">
        <v>8.4520295000000001</v>
      </c>
      <c r="AB400" s="3">
        <v>53.402499400000004</v>
      </c>
      <c r="AC400" s="3">
        <v>-0.86047630000000197</v>
      </c>
      <c r="AD400" s="4">
        <v>1965487</v>
      </c>
      <c r="AE400" s="3">
        <v>4.7982509999999996</v>
      </c>
      <c r="AF400" s="3">
        <v>53.105621999999997</v>
      </c>
      <c r="AG400" s="3">
        <v>20.292567000000002</v>
      </c>
      <c r="AH400" s="3">
        <v>52.542023100000002</v>
      </c>
      <c r="AI400" s="4">
        <v>2059796</v>
      </c>
      <c r="AJ400" s="3">
        <v>54.074342700000003</v>
      </c>
      <c r="AK400" s="3">
        <v>8.4520295000000001</v>
      </c>
      <c r="AL400" s="3">
        <v>53.402499400000004</v>
      </c>
      <c r="AM400" s="3">
        <v>-0.86047630000000197</v>
      </c>
      <c r="AN400" s="4">
        <v>1965487</v>
      </c>
      <c r="AO400" s="3">
        <v>4.7982509999999996</v>
      </c>
    </row>
    <row r="401" spans="1:41" x14ac:dyDescent="0.2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2091</v>
      </c>
      <c r="G401" s="201" t="s">
        <v>2092</v>
      </c>
      <c r="H401" s="2" t="s">
        <v>1397</v>
      </c>
      <c r="I401" s="2" t="s">
        <v>1572</v>
      </c>
      <c r="J401" s="4">
        <v>0</v>
      </c>
      <c r="K401" s="4">
        <v>846852</v>
      </c>
      <c r="L401" s="4">
        <v>14800</v>
      </c>
      <c r="M401" s="4">
        <v>861652</v>
      </c>
      <c r="N401" s="4">
        <v>0</v>
      </c>
      <c r="O401" s="4">
        <v>0</v>
      </c>
      <c r="P401" s="4">
        <v>449726</v>
      </c>
      <c r="Q401" s="4">
        <v>3003</v>
      </c>
      <c r="R401" s="4">
        <v>452729</v>
      </c>
      <c r="S401" s="4">
        <v>0</v>
      </c>
      <c r="T401" s="4">
        <v>0</v>
      </c>
      <c r="U401" s="4">
        <v>0</v>
      </c>
      <c r="V401" s="4">
        <v>0</v>
      </c>
      <c r="W401" s="3">
        <v>53.105619400000002</v>
      </c>
      <c r="X401" s="3">
        <v>20.290540500000002</v>
      </c>
      <c r="Y401" s="3">
        <v>52.541977500000002</v>
      </c>
      <c r="Z401" s="3">
        <v>54.074306900000003</v>
      </c>
      <c r="AA401" s="3">
        <v>8.4553814999999997</v>
      </c>
      <c r="AB401" s="3">
        <v>53.402509099999996</v>
      </c>
      <c r="AC401" s="3">
        <v>-0.86053159999999451</v>
      </c>
      <c r="AD401" s="4">
        <v>425877</v>
      </c>
      <c r="AE401" s="3">
        <v>6.3051069000000002</v>
      </c>
      <c r="AF401" s="3">
        <v>53.105619400000002</v>
      </c>
      <c r="AG401" s="3">
        <v>20.290540500000002</v>
      </c>
      <c r="AH401" s="3">
        <v>52.541977500000002</v>
      </c>
      <c r="AI401" s="4">
        <v>452729</v>
      </c>
      <c r="AJ401" s="3">
        <v>54.074306900000003</v>
      </c>
      <c r="AK401" s="3">
        <v>8.4553814999999997</v>
      </c>
      <c r="AL401" s="3">
        <v>53.402509099999996</v>
      </c>
      <c r="AM401" s="3">
        <v>-0.86053159999999451</v>
      </c>
      <c r="AN401" s="4">
        <v>425877</v>
      </c>
      <c r="AO401" s="3">
        <v>6.3051069000000002</v>
      </c>
    </row>
    <row r="402" spans="1:41" x14ac:dyDescent="0.2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2091</v>
      </c>
      <c r="G402" s="201" t="s">
        <v>2092</v>
      </c>
      <c r="H402" s="2" t="s">
        <v>1397</v>
      </c>
      <c r="I402" s="2" t="s">
        <v>1573</v>
      </c>
      <c r="J402" s="4">
        <v>0</v>
      </c>
      <c r="K402" s="4">
        <v>2023828</v>
      </c>
      <c r="L402" s="4">
        <v>35369</v>
      </c>
      <c r="M402" s="4">
        <v>2059197</v>
      </c>
      <c r="N402" s="4">
        <v>0</v>
      </c>
      <c r="O402" s="4">
        <v>0</v>
      </c>
      <c r="P402" s="4">
        <v>1074767</v>
      </c>
      <c r="Q402" s="4">
        <v>7177</v>
      </c>
      <c r="R402" s="4">
        <v>1081944</v>
      </c>
      <c r="S402" s="4">
        <v>0</v>
      </c>
      <c r="T402" s="4">
        <v>0</v>
      </c>
      <c r="U402" s="4">
        <v>0</v>
      </c>
      <c r="V402" s="4">
        <v>0</v>
      </c>
      <c r="W402" s="3">
        <v>53.105649300000003</v>
      </c>
      <c r="X402" s="3">
        <v>20.291780899999999</v>
      </c>
      <c r="Y402" s="3">
        <v>52.542034600000001</v>
      </c>
      <c r="Z402" s="3">
        <v>54.074342999999999</v>
      </c>
      <c r="AA402" s="3">
        <v>8.451295</v>
      </c>
      <c r="AB402" s="3">
        <v>53.4024827</v>
      </c>
      <c r="AC402" s="3">
        <v>-0.86044809999999927</v>
      </c>
      <c r="AD402" s="4">
        <v>1037528</v>
      </c>
      <c r="AE402" s="3">
        <v>4.2809447</v>
      </c>
      <c r="AF402" s="3">
        <v>53.105649300000003</v>
      </c>
      <c r="AG402" s="3">
        <v>20.291780899999999</v>
      </c>
      <c r="AH402" s="3">
        <v>52.542034600000001</v>
      </c>
      <c r="AI402" s="4">
        <v>1081944</v>
      </c>
      <c r="AJ402" s="3">
        <v>54.074342999999999</v>
      </c>
      <c r="AK402" s="3">
        <v>8.451295</v>
      </c>
      <c r="AL402" s="3">
        <v>53.4024827</v>
      </c>
      <c r="AM402" s="3">
        <v>-0.86044809999999927</v>
      </c>
      <c r="AN402" s="4">
        <v>1037528</v>
      </c>
      <c r="AO402" s="3">
        <v>4.2809447</v>
      </c>
    </row>
    <row r="403" spans="1:41" x14ac:dyDescent="0.2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2091</v>
      </c>
      <c r="G403" s="201" t="s">
        <v>2092</v>
      </c>
      <c r="H403" s="2" t="s">
        <v>1397</v>
      </c>
      <c r="I403" s="2" t="s">
        <v>1574</v>
      </c>
      <c r="J403" s="4">
        <v>0</v>
      </c>
      <c r="K403" s="4">
        <v>982268</v>
      </c>
      <c r="L403" s="4">
        <v>17166</v>
      </c>
      <c r="M403" s="4">
        <v>999434</v>
      </c>
      <c r="N403" s="4">
        <v>0</v>
      </c>
      <c r="O403" s="4">
        <v>0</v>
      </c>
      <c r="P403" s="4">
        <v>521639</v>
      </c>
      <c r="Q403" s="4">
        <v>3484</v>
      </c>
      <c r="R403" s="4">
        <v>525123</v>
      </c>
      <c r="S403" s="4">
        <v>0</v>
      </c>
      <c r="T403" s="4">
        <v>0</v>
      </c>
      <c r="U403" s="4">
        <v>0</v>
      </c>
      <c r="V403" s="4">
        <v>0</v>
      </c>
      <c r="W403" s="3">
        <v>53.105567899999997</v>
      </c>
      <c r="X403" s="3">
        <v>20.2959338</v>
      </c>
      <c r="Y403" s="3">
        <v>52.5420388</v>
      </c>
      <c r="Z403" s="3">
        <v>54.074372299999993</v>
      </c>
      <c r="AA403" s="3">
        <v>8.4507042000000006</v>
      </c>
      <c r="AB403" s="3">
        <v>53.402525499999996</v>
      </c>
      <c r="AC403" s="3">
        <v>-0.86048669999999561</v>
      </c>
      <c r="AD403" s="4">
        <v>502082</v>
      </c>
      <c r="AE403" s="3">
        <v>4.5890909999999998</v>
      </c>
      <c r="AF403" s="3">
        <v>53.105567899999997</v>
      </c>
      <c r="AG403" s="3">
        <v>20.2959338</v>
      </c>
      <c r="AH403" s="3">
        <v>52.5420388</v>
      </c>
      <c r="AI403" s="4">
        <v>525123</v>
      </c>
      <c r="AJ403" s="3">
        <v>54.074372299999993</v>
      </c>
      <c r="AK403" s="3">
        <v>8.4507042000000006</v>
      </c>
      <c r="AL403" s="3">
        <v>53.402525499999996</v>
      </c>
      <c r="AM403" s="3">
        <v>-0.86048669999999561</v>
      </c>
      <c r="AN403" s="4">
        <v>502082</v>
      </c>
      <c r="AO403" s="3">
        <v>4.5890909999999998</v>
      </c>
    </row>
    <row r="404" spans="1:41" x14ac:dyDescent="0.2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2091</v>
      </c>
      <c r="G404" s="201" t="s">
        <v>2092</v>
      </c>
      <c r="H404" s="2" t="s">
        <v>1397</v>
      </c>
      <c r="I404" s="2" t="s">
        <v>1575</v>
      </c>
      <c r="J404" s="4">
        <v>0</v>
      </c>
      <c r="K404" s="4">
        <v>151045</v>
      </c>
      <c r="L404" s="4">
        <v>0</v>
      </c>
      <c r="M404" s="4">
        <v>151045</v>
      </c>
      <c r="N404" s="4">
        <v>0</v>
      </c>
      <c r="O404" s="4">
        <v>0</v>
      </c>
      <c r="P404" s="4">
        <v>151045</v>
      </c>
      <c r="Q404" s="4">
        <v>0</v>
      </c>
      <c r="R404" s="4">
        <v>151045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139039</v>
      </c>
      <c r="AE404" s="3">
        <v>8.6349872999999988</v>
      </c>
      <c r="AF404" s="3">
        <v>100</v>
      </c>
      <c r="AG404" s="3">
        <v>0</v>
      </c>
      <c r="AH404" s="3">
        <v>100</v>
      </c>
      <c r="AI404" s="4">
        <v>151045</v>
      </c>
      <c r="AJ404" s="3">
        <v>100</v>
      </c>
      <c r="AK404" s="3">
        <v>0</v>
      </c>
      <c r="AL404" s="3">
        <v>100</v>
      </c>
      <c r="AM404" s="3">
        <v>0</v>
      </c>
      <c r="AN404" s="4">
        <v>139039</v>
      </c>
      <c r="AO404" s="3">
        <v>8.6349872999999988</v>
      </c>
    </row>
    <row r="405" spans="1:41" x14ac:dyDescent="0.2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2091</v>
      </c>
      <c r="G405" s="201" t="s">
        <v>2092</v>
      </c>
      <c r="H405" s="2" t="s">
        <v>1397</v>
      </c>
      <c r="I405" s="2" t="s">
        <v>1576</v>
      </c>
      <c r="J405" s="4">
        <v>0</v>
      </c>
      <c r="K405" s="4">
        <v>315598</v>
      </c>
      <c r="L405" s="4">
        <v>15974</v>
      </c>
      <c r="M405" s="4">
        <v>331572</v>
      </c>
      <c r="N405" s="4">
        <v>0</v>
      </c>
      <c r="O405" s="4">
        <v>0</v>
      </c>
      <c r="P405" s="4">
        <v>300070</v>
      </c>
      <c r="Q405" s="4">
        <v>992</v>
      </c>
      <c r="R405" s="4">
        <v>301062</v>
      </c>
      <c r="S405" s="4">
        <v>0</v>
      </c>
      <c r="T405" s="4">
        <v>0</v>
      </c>
      <c r="U405" s="4">
        <v>0</v>
      </c>
      <c r="V405" s="4">
        <v>0</v>
      </c>
      <c r="W405" s="3">
        <v>95.079816699999995</v>
      </c>
      <c r="X405" s="3">
        <v>6.2100913999999996</v>
      </c>
      <c r="Y405" s="3">
        <v>90.798378599999992</v>
      </c>
      <c r="Z405" s="3">
        <v>95.058692600000001</v>
      </c>
      <c r="AA405" s="3">
        <v>5.8322457000000005</v>
      </c>
      <c r="AB405" s="3">
        <v>90.999243699999994</v>
      </c>
      <c r="AC405" s="3">
        <v>-0.20086510000000146</v>
      </c>
      <c r="AD405" s="4">
        <v>291163</v>
      </c>
      <c r="AE405" s="3">
        <v>3.3998137999999996</v>
      </c>
      <c r="AF405" s="3">
        <v>95.079816699999995</v>
      </c>
      <c r="AG405" s="3">
        <v>6.2100913999999996</v>
      </c>
      <c r="AH405" s="3">
        <v>90.798378599999992</v>
      </c>
      <c r="AI405" s="4">
        <v>301062</v>
      </c>
      <c r="AJ405" s="3">
        <v>95.058692600000001</v>
      </c>
      <c r="AK405" s="3">
        <v>5.8322457000000005</v>
      </c>
      <c r="AL405" s="3">
        <v>90.999243699999994</v>
      </c>
      <c r="AM405" s="3">
        <v>-0.20086510000000146</v>
      </c>
      <c r="AN405" s="4">
        <v>291163</v>
      </c>
      <c r="AO405" s="3">
        <v>3.3998137999999996</v>
      </c>
    </row>
    <row r="406" spans="1:41" x14ac:dyDescent="0.2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2091</v>
      </c>
      <c r="G406" s="201" t="s">
        <v>2092</v>
      </c>
      <c r="H406" s="2" t="s">
        <v>1397</v>
      </c>
      <c r="I406" s="2" t="s">
        <v>1999</v>
      </c>
      <c r="J406" s="4">
        <v>0</v>
      </c>
      <c r="K406" s="4">
        <v>2217</v>
      </c>
      <c r="L406" s="4">
        <v>0</v>
      </c>
      <c r="M406" s="4">
        <v>2217</v>
      </c>
      <c r="N406" s="4">
        <v>0</v>
      </c>
      <c r="O406" s="4">
        <v>0</v>
      </c>
      <c r="P406" s="4">
        <v>2217</v>
      </c>
      <c r="Q406" s="4">
        <v>0</v>
      </c>
      <c r="R406" s="4">
        <v>2217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83.759036099999989</v>
      </c>
      <c r="AA406" s="3">
        <v>0</v>
      </c>
      <c r="AB406" s="3">
        <v>83.759036099999989</v>
      </c>
      <c r="AC406" s="3">
        <v>16.240963900000011</v>
      </c>
      <c r="AD406" s="4">
        <v>1738</v>
      </c>
      <c r="AE406" s="3">
        <v>27.560414300000001</v>
      </c>
      <c r="AF406" s="3">
        <v>100</v>
      </c>
      <c r="AG406" s="3">
        <v>0</v>
      </c>
      <c r="AH406" s="3">
        <v>100</v>
      </c>
      <c r="AI406" s="4">
        <v>2217</v>
      </c>
      <c r="AJ406" s="3">
        <v>83.759036099999989</v>
      </c>
      <c r="AK406" s="3">
        <v>0</v>
      </c>
      <c r="AL406" s="3">
        <v>83.759036099999989</v>
      </c>
      <c r="AM406" s="3">
        <v>16.240963900000011</v>
      </c>
      <c r="AN406" s="4">
        <v>1738</v>
      </c>
      <c r="AO406" s="3">
        <v>27.560414300000001</v>
      </c>
    </row>
    <row r="407" spans="1:41" x14ac:dyDescent="0.2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2091</v>
      </c>
      <c r="G407" s="201" t="s">
        <v>2092</v>
      </c>
      <c r="H407" s="2" t="s">
        <v>1397</v>
      </c>
      <c r="I407" s="2" t="s">
        <v>2000</v>
      </c>
      <c r="J407" s="4">
        <v>0</v>
      </c>
      <c r="K407" s="4">
        <v>313381</v>
      </c>
      <c r="L407" s="4">
        <v>15974</v>
      </c>
      <c r="M407" s="4">
        <v>329355</v>
      </c>
      <c r="N407" s="4">
        <v>0</v>
      </c>
      <c r="O407" s="4">
        <v>0</v>
      </c>
      <c r="P407" s="4">
        <v>297853</v>
      </c>
      <c r="Q407" s="4">
        <v>992</v>
      </c>
      <c r="R407" s="4">
        <v>298845</v>
      </c>
      <c r="S407" s="4">
        <v>0</v>
      </c>
      <c r="T407" s="4">
        <v>0</v>
      </c>
      <c r="U407" s="4">
        <v>0</v>
      </c>
      <c r="V407" s="4">
        <v>0</v>
      </c>
      <c r="W407" s="3">
        <v>95.045009100000001</v>
      </c>
      <c r="X407" s="3">
        <v>6.2100913999999996</v>
      </c>
      <c r="Y407" s="3">
        <v>90.736439399999995</v>
      </c>
      <c r="Z407" s="3">
        <v>95.135990500000005</v>
      </c>
      <c r="AA407" s="3">
        <v>5.8322457000000005</v>
      </c>
      <c r="AB407" s="3">
        <v>91.046503900000005</v>
      </c>
      <c r="AC407" s="3">
        <v>-0.31006450000000996</v>
      </c>
      <c r="AD407" s="4">
        <v>289425</v>
      </c>
      <c r="AE407" s="3">
        <v>3.2547291999999999</v>
      </c>
      <c r="AF407" s="3">
        <v>95.045009100000001</v>
      </c>
      <c r="AG407" s="3">
        <v>6.2100913999999996</v>
      </c>
      <c r="AH407" s="3">
        <v>90.736439399999995</v>
      </c>
      <c r="AI407" s="4">
        <v>298845</v>
      </c>
      <c r="AJ407" s="3">
        <v>95.135990500000005</v>
      </c>
      <c r="AK407" s="3">
        <v>5.8322457000000005</v>
      </c>
      <c r="AL407" s="3">
        <v>91.046503900000005</v>
      </c>
      <c r="AM407" s="3">
        <v>-0.31006450000000996</v>
      </c>
      <c r="AN407" s="4">
        <v>289425</v>
      </c>
      <c r="AO407" s="3">
        <v>3.2547291999999999</v>
      </c>
    </row>
    <row r="408" spans="1:41" x14ac:dyDescent="0.2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2091</v>
      </c>
      <c r="G408" s="201" t="s">
        <v>2092</v>
      </c>
      <c r="H408" s="2" t="s">
        <v>1397</v>
      </c>
      <c r="I408" s="2" t="s">
        <v>1961</v>
      </c>
      <c r="J408" s="4">
        <v>0</v>
      </c>
      <c r="K408" s="4">
        <v>188117</v>
      </c>
      <c r="L408" s="4">
        <v>0</v>
      </c>
      <c r="M408" s="4">
        <v>188117</v>
      </c>
      <c r="N408" s="4">
        <v>0</v>
      </c>
      <c r="O408" s="4">
        <v>0</v>
      </c>
      <c r="P408" s="4">
        <v>144243</v>
      </c>
      <c r="Q408" s="4">
        <v>0</v>
      </c>
      <c r="R408" s="4">
        <v>144243</v>
      </c>
      <c r="S408" s="4">
        <v>0</v>
      </c>
      <c r="T408" s="4">
        <v>0</v>
      </c>
      <c r="U408" s="4">
        <v>0</v>
      </c>
      <c r="V408" s="4">
        <v>0</v>
      </c>
      <c r="W408" s="3">
        <v>76.677280600000003</v>
      </c>
      <c r="X408" s="3">
        <v>0</v>
      </c>
      <c r="Y408" s="3">
        <v>76.677280600000003</v>
      </c>
      <c r="Z408" s="3">
        <v>75.174428899999995</v>
      </c>
      <c r="AA408" s="3">
        <v>0</v>
      </c>
      <c r="AB408" s="3">
        <v>75.174428899999995</v>
      </c>
      <c r="AC408" s="3">
        <v>1.5028517000000079</v>
      </c>
      <c r="AD408" s="4">
        <v>131986</v>
      </c>
      <c r="AE408" s="3">
        <v>9.2865909999999996</v>
      </c>
      <c r="AF408" s="3">
        <v>76.677280600000003</v>
      </c>
      <c r="AG408" s="3">
        <v>0</v>
      </c>
      <c r="AH408" s="3">
        <v>76.677280600000003</v>
      </c>
      <c r="AI408" s="4">
        <v>144243</v>
      </c>
      <c r="AJ408" s="3">
        <v>75.174428899999995</v>
      </c>
      <c r="AK408" s="3">
        <v>0</v>
      </c>
      <c r="AL408" s="3">
        <v>75.174428899999995</v>
      </c>
      <c r="AM408" s="3">
        <v>1.5028517000000079</v>
      </c>
      <c r="AN408" s="4">
        <v>131986</v>
      </c>
      <c r="AO408" s="3">
        <v>9.2865909999999996</v>
      </c>
    </row>
    <row r="409" spans="1:41" x14ac:dyDescent="0.2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2091</v>
      </c>
      <c r="G409" s="201" t="s">
        <v>2092</v>
      </c>
      <c r="H409" s="2" t="s">
        <v>1397</v>
      </c>
      <c r="I409" s="2" t="s">
        <v>1962</v>
      </c>
      <c r="J409" s="4">
        <v>0</v>
      </c>
      <c r="K409" s="4">
        <v>147</v>
      </c>
      <c r="L409" s="4">
        <v>0</v>
      </c>
      <c r="M409" s="4">
        <v>147</v>
      </c>
      <c r="N409" s="4">
        <v>0</v>
      </c>
      <c r="O409" s="4">
        <v>0</v>
      </c>
      <c r="P409" s="4">
        <v>118</v>
      </c>
      <c r="Q409" s="4">
        <v>0</v>
      </c>
      <c r="R409" s="4">
        <v>118</v>
      </c>
      <c r="S409" s="4">
        <v>0</v>
      </c>
      <c r="T409" s="4">
        <v>0</v>
      </c>
      <c r="U409" s="4">
        <v>0</v>
      </c>
      <c r="V409" s="4">
        <v>0</v>
      </c>
      <c r="W409" s="3">
        <v>80.272108799999998</v>
      </c>
      <c r="X409" s="3">
        <v>0</v>
      </c>
      <c r="Y409" s="3">
        <v>80.272108799999998</v>
      </c>
      <c r="Z409" s="3">
        <v>100</v>
      </c>
      <c r="AA409" s="3">
        <v>0</v>
      </c>
      <c r="AB409" s="3">
        <v>100</v>
      </c>
      <c r="AC409" s="3">
        <v>-19.727891200000002</v>
      </c>
      <c r="AD409" s="4">
        <v>115</v>
      </c>
      <c r="AE409" s="3">
        <v>2.6086957000000002</v>
      </c>
      <c r="AF409" s="3">
        <v>80.272108799999998</v>
      </c>
      <c r="AG409" s="3">
        <v>0</v>
      </c>
      <c r="AH409" s="3">
        <v>80.272108799999998</v>
      </c>
      <c r="AI409" s="4">
        <v>118</v>
      </c>
      <c r="AJ409" s="3">
        <v>100</v>
      </c>
      <c r="AK409" s="3">
        <v>0</v>
      </c>
      <c r="AL409" s="3">
        <v>100</v>
      </c>
      <c r="AM409" s="3">
        <v>-19.727891200000002</v>
      </c>
      <c r="AN409" s="4">
        <v>115</v>
      </c>
      <c r="AO409" s="3">
        <v>2.6086957000000002</v>
      </c>
    </row>
    <row r="410" spans="1:41" x14ac:dyDescent="0.2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2091</v>
      </c>
      <c r="G410" s="201" t="s">
        <v>2092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2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2091</v>
      </c>
      <c r="G411" s="201" t="s">
        <v>2092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2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2091</v>
      </c>
      <c r="G412" s="201" t="s">
        <v>2092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2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2091</v>
      </c>
      <c r="G413" s="201" t="s">
        <v>2092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" x14ac:dyDescent="0.2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2091</v>
      </c>
      <c r="G414" s="201" t="s">
        <v>2092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2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2091</v>
      </c>
      <c r="G415" s="201" t="s">
        <v>2092</v>
      </c>
      <c r="H415" s="2" t="s">
        <v>1397</v>
      </c>
      <c r="I415" s="2" t="s">
        <v>1967</v>
      </c>
      <c r="J415" s="4">
        <v>0</v>
      </c>
      <c r="K415" s="4">
        <v>5030</v>
      </c>
      <c r="L415" s="4">
        <v>0</v>
      </c>
      <c r="M415" s="4">
        <v>5030</v>
      </c>
      <c r="N415" s="4">
        <v>0</v>
      </c>
      <c r="O415" s="4">
        <v>0</v>
      </c>
      <c r="P415" s="4">
        <v>5030</v>
      </c>
      <c r="Q415" s="4">
        <v>0</v>
      </c>
      <c r="R415" s="4">
        <v>5030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4351</v>
      </c>
      <c r="AE415" s="3">
        <v>15.605607899999999</v>
      </c>
      <c r="AF415" s="3">
        <v>100</v>
      </c>
      <c r="AG415" s="3">
        <v>0</v>
      </c>
      <c r="AH415" s="3">
        <v>100</v>
      </c>
      <c r="AI415" s="4">
        <v>5030</v>
      </c>
      <c r="AJ415" s="3">
        <v>100</v>
      </c>
      <c r="AK415" s="3">
        <v>0</v>
      </c>
      <c r="AL415" s="3">
        <v>100</v>
      </c>
      <c r="AM415" s="3">
        <v>0</v>
      </c>
      <c r="AN415" s="4">
        <v>4351</v>
      </c>
      <c r="AO415" s="3">
        <v>15.605607899999999</v>
      </c>
    </row>
    <row r="416" spans="1:41" x14ac:dyDescent="0.2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2091</v>
      </c>
      <c r="G416" s="201" t="s">
        <v>2092</v>
      </c>
      <c r="H416" s="2" t="s">
        <v>1397</v>
      </c>
      <c r="I416" s="2" t="s">
        <v>1968</v>
      </c>
      <c r="J416" s="4">
        <v>0</v>
      </c>
      <c r="K416" s="4">
        <v>5030</v>
      </c>
      <c r="L416" s="4">
        <v>0</v>
      </c>
      <c r="M416" s="4">
        <v>5030</v>
      </c>
      <c r="N416" s="4">
        <v>0</v>
      </c>
      <c r="O416" s="4">
        <v>0</v>
      </c>
      <c r="P416" s="4">
        <v>5030</v>
      </c>
      <c r="Q416" s="4">
        <v>0</v>
      </c>
      <c r="R416" s="4">
        <v>5030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4351</v>
      </c>
      <c r="AE416" s="3">
        <v>15.605607899999999</v>
      </c>
      <c r="AF416" s="3">
        <v>100</v>
      </c>
      <c r="AG416" s="3">
        <v>0</v>
      </c>
      <c r="AH416" s="3">
        <v>100</v>
      </c>
      <c r="AI416" s="4">
        <v>5030</v>
      </c>
      <c r="AJ416" s="3">
        <v>100</v>
      </c>
      <c r="AK416" s="3">
        <v>0</v>
      </c>
      <c r="AL416" s="3">
        <v>100</v>
      </c>
      <c r="AM416" s="3">
        <v>0</v>
      </c>
      <c r="AN416" s="4">
        <v>4351</v>
      </c>
      <c r="AO416" s="3">
        <v>15.605607899999999</v>
      </c>
    </row>
    <row r="417" spans="1:41" x14ac:dyDescent="0.2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2091</v>
      </c>
      <c r="G417" s="201" t="s">
        <v>2092</v>
      </c>
      <c r="H417" s="2" t="s">
        <v>1397</v>
      </c>
      <c r="I417" s="2" t="s">
        <v>1969</v>
      </c>
      <c r="J417" s="4">
        <v>0</v>
      </c>
      <c r="K417" s="4">
        <v>5030</v>
      </c>
      <c r="L417" s="4">
        <v>0</v>
      </c>
      <c r="M417" s="4">
        <v>5030</v>
      </c>
      <c r="N417" s="4">
        <v>0</v>
      </c>
      <c r="O417" s="4">
        <v>0</v>
      </c>
      <c r="P417" s="4">
        <v>5030</v>
      </c>
      <c r="Q417" s="4">
        <v>0</v>
      </c>
      <c r="R417" s="4">
        <v>5030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4351</v>
      </c>
      <c r="AE417" s="3">
        <v>15.605607899999999</v>
      </c>
      <c r="AF417" s="3">
        <v>100</v>
      </c>
      <c r="AG417" s="3">
        <v>0</v>
      </c>
      <c r="AH417" s="3">
        <v>100</v>
      </c>
      <c r="AI417" s="4">
        <v>5030</v>
      </c>
      <c r="AJ417" s="3">
        <v>100</v>
      </c>
      <c r="AK417" s="3">
        <v>0</v>
      </c>
      <c r="AL417" s="3">
        <v>100</v>
      </c>
      <c r="AM417" s="3">
        <v>0</v>
      </c>
      <c r="AN417" s="4">
        <v>4351</v>
      </c>
      <c r="AO417" s="3">
        <v>15.605607899999999</v>
      </c>
    </row>
    <row r="418" spans="1:41" x14ac:dyDescent="0.2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2091</v>
      </c>
      <c r="G418" s="201" t="s">
        <v>2092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2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2091</v>
      </c>
      <c r="G419" s="201" t="s">
        <v>2092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2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2091</v>
      </c>
      <c r="G420" s="201" t="s">
        <v>2092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2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2091</v>
      </c>
      <c r="G421" s="201" t="s">
        <v>2092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2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2091</v>
      </c>
      <c r="G422" s="201" t="s">
        <v>2092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2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2091</v>
      </c>
      <c r="G423" s="201" t="s">
        <v>2092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2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2091</v>
      </c>
      <c r="G424" s="201" t="s">
        <v>2092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2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2091</v>
      </c>
      <c r="G425" s="201" t="s">
        <v>2092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2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2091</v>
      </c>
      <c r="G426" s="201" t="s">
        <v>2092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2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2091</v>
      </c>
      <c r="G427" s="201" t="s">
        <v>2092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2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2091</v>
      </c>
      <c r="G428" s="201" t="s">
        <v>2092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2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2091</v>
      </c>
      <c r="G429" s="201" t="s">
        <v>2092</v>
      </c>
      <c r="H429" s="2" t="s">
        <v>1397</v>
      </c>
      <c r="I429" s="2" t="s">
        <v>1981</v>
      </c>
      <c r="J429" s="4">
        <v>0</v>
      </c>
      <c r="K429" s="4">
        <v>7391827</v>
      </c>
      <c r="L429" s="4">
        <v>159179</v>
      </c>
      <c r="M429" s="4">
        <v>7551006</v>
      </c>
      <c r="N429" s="4">
        <v>0</v>
      </c>
      <c r="O429" s="4">
        <v>0</v>
      </c>
      <c r="P429" s="4">
        <v>3243796</v>
      </c>
      <c r="Q429" s="4">
        <v>19544</v>
      </c>
      <c r="R429" s="4">
        <v>3263340</v>
      </c>
      <c r="S429" s="4">
        <v>0</v>
      </c>
      <c r="T429" s="4">
        <v>0</v>
      </c>
      <c r="U429" s="4">
        <v>0</v>
      </c>
      <c r="V429" s="4">
        <v>0</v>
      </c>
      <c r="W429" s="3">
        <v>43.883548700000006</v>
      </c>
      <c r="X429" s="3">
        <v>12.2780015</v>
      </c>
      <c r="Y429" s="3">
        <v>43.217287900000002</v>
      </c>
      <c r="Z429" s="3">
        <v>49.185372700000002</v>
      </c>
      <c r="AA429" s="3">
        <v>7.7760771000000002</v>
      </c>
      <c r="AB429" s="3">
        <v>48.332305399999996</v>
      </c>
      <c r="AC429" s="3">
        <v>-5.1150174999999933</v>
      </c>
      <c r="AD429" s="4">
        <v>3341452</v>
      </c>
      <c r="AE429" s="3">
        <v>-2.3376663999999998</v>
      </c>
      <c r="AF429" s="3">
        <v>43.883548700000006</v>
      </c>
      <c r="AG429" s="3">
        <v>12.2780015</v>
      </c>
      <c r="AH429" s="3">
        <v>43.217287900000002</v>
      </c>
      <c r="AI429" s="4">
        <v>3263340</v>
      </c>
      <c r="AJ429" s="3">
        <v>49.185372700000002</v>
      </c>
      <c r="AK429" s="3">
        <v>7.7760771000000002</v>
      </c>
      <c r="AL429" s="3">
        <v>48.332305399999996</v>
      </c>
      <c r="AM429" s="3">
        <v>-5.1150174999999933</v>
      </c>
      <c r="AN429" s="4">
        <v>3341452</v>
      </c>
      <c r="AO429" s="3">
        <v>-2.3376663999999998</v>
      </c>
    </row>
    <row r="430" spans="1:41" x14ac:dyDescent="0.2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2091</v>
      </c>
      <c r="G430" s="201" t="s">
        <v>2092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2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2091</v>
      </c>
      <c r="G431" s="201" t="s">
        <v>2092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2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2091</v>
      </c>
      <c r="G432" s="201" t="s">
        <v>2092</v>
      </c>
      <c r="H432" s="2" t="s">
        <v>1418</v>
      </c>
      <c r="I432" s="2" t="s">
        <v>1988</v>
      </c>
      <c r="J432" s="4">
        <v>0</v>
      </c>
      <c r="K432" s="4">
        <v>4413857</v>
      </c>
      <c r="L432" s="4">
        <v>135408</v>
      </c>
      <c r="M432" s="4">
        <v>4549265</v>
      </c>
      <c r="N432" s="4">
        <v>0</v>
      </c>
      <c r="O432" s="4">
        <v>0</v>
      </c>
      <c r="P432" s="4">
        <v>2146838</v>
      </c>
      <c r="Q432" s="4">
        <v>15566</v>
      </c>
      <c r="R432" s="4">
        <v>2162404</v>
      </c>
      <c r="S432" s="4">
        <v>0</v>
      </c>
      <c r="T432" s="4">
        <v>0</v>
      </c>
      <c r="U432" s="4">
        <v>0</v>
      </c>
      <c r="V432" s="4">
        <v>0</v>
      </c>
      <c r="W432" s="3">
        <v>48.638594300000001</v>
      </c>
      <c r="X432" s="3">
        <v>11.495628</v>
      </c>
      <c r="Y432" s="3">
        <v>47.533041099999998</v>
      </c>
      <c r="Z432" s="3">
        <v>47.027433899999998</v>
      </c>
      <c r="AA432" s="3">
        <v>13.697894199999999</v>
      </c>
      <c r="AB432" s="3">
        <v>45.810548699999998</v>
      </c>
      <c r="AC432" s="3">
        <v>1.7224924000000001</v>
      </c>
      <c r="AD432" s="4">
        <v>1891797</v>
      </c>
      <c r="AE432" s="3">
        <v>14.3042303</v>
      </c>
      <c r="AF432" s="3">
        <v>48.638594300000001</v>
      </c>
      <c r="AG432" s="3">
        <v>11.495628</v>
      </c>
      <c r="AH432" s="3">
        <v>47.533041099999998</v>
      </c>
      <c r="AI432" s="4">
        <v>2162404</v>
      </c>
      <c r="AJ432" s="3">
        <v>47.027433899999998</v>
      </c>
      <c r="AK432" s="3">
        <v>13.697894199999999</v>
      </c>
      <c r="AL432" s="3">
        <v>45.810548699999998</v>
      </c>
      <c r="AM432" s="3">
        <v>1.7224924000000001</v>
      </c>
      <c r="AN432" s="4">
        <v>1891797</v>
      </c>
      <c r="AO432" s="3">
        <v>14.3042303</v>
      </c>
    </row>
    <row r="433" spans="1:41" x14ac:dyDescent="0.2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2091</v>
      </c>
      <c r="G433" s="201" t="s">
        <v>2092</v>
      </c>
      <c r="H433" s="2" t="s">
        <v>1418</v>
      </c>
      <c r="I433" s="2" t="s">
        <v>1989</v>
      </c>
      <c r="J433" s="4">
        <v>0</v>
      </c>
      <c r="K433" s="4">
        <v>4413857</v>
      </c>
      <c r="L433" s="4">
        <v>135408</v>
      </c>
      <c r="M433" s="4">
        <v>4549265</v>
      </c>
      <c r="N433" s="4">
        <v>0</v>
      </c>
      <c r="O433" s="4">
        <v>0</v>
      </c>
      <c r="P433" s="4">
        <v>2146838</v>
      </c>
      <c r="Q433" s="4">
        <v>15566</v>
      </c>
      <c r="R433" s="4">
        <v>2162404</v>
      </c>
      <c r="S433" s="4">
        <v>0</v>
      </c>
      <c r="T433" s="4">
        <v>0</v>
      </c>
      <c r="U433" s="4">
        <v>0</v>
      </c>
      <c r="V433" s="4">
        <v>0</v>
      </c>
      <c r="W433" s="3">
        <v>48.638594300000001</v>
      </c>
      <c r="X433" s="3">
        <v>11.495628</v>
      </c>
      <c r="Y433" s="3">
        <v>47.533041099999998</v>
      </c>
      <c r="Z433" s="3">
        <v>47.027433899999998</v>
      </c>
      <c r="AA433" s="3">
        <v>13.697894199999999</v>
      </c>
      <c r="AB433" s="3">
        <v>45.810548699999998</v>
      </c>
      <c r="AC433" s="3">
        <v>1.7224924000000001</v>
      </c>
      <c r="AD433" s="4">
        <v>1891797</v>
      </c>
      <c r="AE433" s="3">
        <v>14.3042303</v>
      </c>
      <c r="AF433" s="3">
        <v>48.638594300000001</v>
      </c>
      <c r="AG433" s="3">
        <v>11.495628</v>
      </c>
      <c r="AH433" s="3">
        <v>47.533041099999998</v>
      </c>
      <c r="AI433" s="4">
        <v>2162404</v>
      </c>
      <c r="AJ433" s="3">
        <v>47.027433899999998</v>
      </c>
      <c r="AK433" s="3">
        <v>13.697894199999999</v>
      </c>
      <c r="AL433" s="3">
        <v>45.810548699999998</v>
      </c>
      <c r="AM433" s="3">
        <v>1.7224924000000001</v>
      </c>
      <c r="AN433" s="4">
        <v>1891797</v>
      </c>
      <c r="AO433" s="3">
        <v>14.3042303</v>
      </c>
    </row>
    <row r="434" spans="1:41" x14ac:dyDescent="0.2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2091</v>
      </c>
      <c r="G434" s="201" t="s">
        <v>2092</v>
      </c>
      <c r="H434" s="2" t="s">
        <v>1418</v>
      </c>
      <c r="I434" s="2" t="s">
        <v>1990</v>
      </c>
      <c r="J434" s="4">
        <v>0</v>
      </c>
      <c r="K434" s="4">
        <v>1920672</v>
      </c>
      <c r="L434" s="4">
        <v>50418</v>
      </c>
      <c r="M434" s="4">
        <v>1971090</v>
      </c>
      <c r="N434" s="4">
        <v>0</v>
      </c>
      <c r="O434" s="4">
        <v>0</v>
      </c>
      <c r="P434" s="4">
        <v>628012</v>
      </c>
      <c r="Q434" s="4">
        <v>5557</v>
      </c>
      <c r="R434" s="4">
        <v>633569</v>
      </c>
      <c r="S434" s="4">
        <v>0</v>
      </c>
      <c r="T434" s="4">
        <v>0</v>
      </c>
      <c r="U434" s="4">
        <v>0</v>
      </c>
      <c r="V434" s="4">
        <v>0</v>
      </c>
      <c r="W434" s="3">
        <v>32.697514200000001</v>
      </c>
      <c r="X434" s="3">
        <v>11.021857300000001</v>
      </c>
      <c r="Y434" s="3">
        <v>32.143078200000005</v>
      </c>
      <c r="Z434" s="3">
        <v>26.8758838</v>
      </c>
      <c r="AA434" s="3">
        <v>18.668922700000003</v>
      </c>
      <c r="AB434" s="3">
        <v>26.560666399999999</v>
      </c>
      <c r="AC434" s="3">
        <v>5.5824118000000063</v>
      </c>
      <c r="AD434" s="4">
        <v>429129</v>
      </c>
      <c r="AE434" s="3">
        <v>47.640686100000003</v>
      </c>
      <c r="AF434" s="3">
        <v>32.697514200000001</v>
      </c>
      <c r="AG434" s="3">
        <v>11.021857300000001</v>
      </c>
      <c r="AH434" s="3">
        <v>32.143078200000005</v>
      </c>
      <c r="AI434" s="4">
        <v>633569</v>
      </c>
      <c r="AJ434" s="3">
        <v>26.8758838</v>
      </c>
      <c r="AK434" s="3">
        <v>18.668922700000003</v>
      </c>
      <c r="AL434" s="3">
        <v>26.560666399999999</v>
      </c>
      <c r="AM434" s="3">
        <v>5.5824118000000063</v>
      </c>
      <c r="AN434" s="4">
        <v>429129</v>
      </c>
      <c r="AO434" s="3">
        <v>47.640686100000003</v>
      </c>
    </row>
    <row r="435" spans="1:41" x14ac:dyDescent="0.2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2091</v>
      </c>
      <c r="G435" s="201" t="s">
        <v>2092</v>
      </c>
      <c r="H435" s="2" t="s">
        <v>1418</v>
      </c>
      <c r="I435" s="203" t="s">
        <v>1991</v>
      </c>
      <c r="J435" s="4">
        <v>0</v>
      </c>
      <c r="K435" s="4">
        <v>1856237</v>
      </c>
      <c r="L435" s="4">
        <v>47823</v>
      </c>
      <c r="M435" s="4">
        <v>1904060</v>
      </c>
      <c r="N435" s="4">
        <v>0</v>
      </c>
      <c r="O435" s="4">
        <v>0</v>
      </c>
      <c r="P435" s="4">
        <v>563577</v>
      </c>
      <c r="Q435" s="4">
        <v>4489</v>
      </c>
      <c r="R435" s="4">
        <v>568066</v>
      </c>
      <c r="S435" s="4">
        <v>0</v>
      </c>
      <c r="T435" s="4">
        <v>0</v>
      </c>
      <c r="U435" s="4">
        <v>0</v>
      </c>
      <c r="V435" s="4">
        <v>0</v>
      </c>
      <c r="W435" s="3">
        <v>30.361263100000002</v>
      </c>
      <c r="X435" s="3">
        <v>9.3866967999999993</v>
      </c>
      <c r="Y435" s="3">
        <v>29.834459000000003</v>
      </c>
      <c r="Z435" s="3">
        <v>23.731632099999999</v>
      </c>
      <c r="AA435" s="3">
        <v>17.8939007</v>
      </c>
      <c r="AB435" s="3">
        <v>23.508593900000001</v>
      </c>
      <c r="AC435" s="3">
        <v>6.3258651000000015</v>
      </c>
      <c r="AD435" s="4">
        <v>364083</v>
      </c>
      <c r="AE435" s="3">
        <v>56.026510399999992</v>
      </c>
      <c r="AF435" s="3">
        <v>30.361263100000002</v>
      </c>
      <c r="AG435" s="3">
        <v>9.3866967999999993</v>
      </c>
      <c r="AH435" s="3">
        <v>29.834459000000003</v>
      </c>
      <c r="AI435" s="4">
        <v>568066</v>
      </c>
      <c r="AJ435" s="3">
        <v>23.731632099999999</v>
      </c>
      <c r="AK435" s="3">
        <v>17.8939007</v>
      </c>
      <c r="AL435" s="3">
        <v>23.508593900000001</v>
      </c>
      <c r="AM435" s="3">
        <v>6.3258651000000015</v>
      </c>
      <c r="AN435" s="4">
        <v>364083</v>
      </c>
      <c r="AO435" s="3">
        <v>56.026510399999992</v>
      </c>
    </row>
    <row r="436" spans="1:41" x14ac:dyDescent="0.2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2091</v>
      </c>
      <c r="G436" s="201" t="s">
        <v>2092</v>
      </c>
      <c r="H436" s="2" t="s">
        <v>1418</v>
      </c>
      <c r="I436" s="2" t="s">
        <v>1992</v>
      </c>
      <c r="J436" s="4">
        <v>0</v>
      </c>
      <c r="K436" s="4">
        <v>65399</v>
      </c>
      <c r="L436" s="4">
        <v>1685</v>
      </c>
      <c r="M436" s="4">
        <v>67084</v>
      </c>
      <c r="N436" s="4">
        <v>0</v>
      </c>
      <c r="O436" s="4">
        <v>0</v>
      </c>
      <c r="P436" s="4">
        <v>19856</v>
      </c>
      <c r="Q436" s="4">
        <v>158</v>
      </c>
      <c r="R436" s="4">
        <v>20014</v>
      </c>
      <c r="S436" s="4">
        <v>0</v>
      </c>
      <c r="T436" s="4">
        <v>0</v>
      </c>
      <c r="U436" s="4">
        <v>0</v>
      </c>
      <c r="V436" s="4">
        <v>0</v>
      </c>
      <c r="W436" s="3">
        <v>30.361320499999998</v>
      </c>
      <c r="X436" s="3">
        <v>9.3768545999999997</v>
      </c>
      <c r="Y436" s="3">
        <v>29.834237699999999</v>
      </c>
      <c r="Z436" s="3">
        <v>23.731746000000001</v>
      </c>
      <c r="AA436" s="3">
        <v>17.898521800000001</v>
      </c>
      <c r="AB436" s="3">
        <v>23.508846899999998</v>
      </c>
      <c r="AC436" s="3">
        <v>6.325390800000001</v>
      </c>
      <c r="AD436" s="4">
        <v>15399</v>
      </c>
      <c r="AE436" s="3">
        <v>29.969478500000001</v>
      </c>
      <c r="AF436" s="3">
        <v>30.361320499999998</v>
      </c>
      <c r="AG436" s="3">
        <v>9.3768545999999997</v>
      </c>
      <c r="AH436" s="3">
        <v>29.834237699999999</v>
      </c>
      <c r="AI436" s="4">
        <v>20014</v>
      </c>
      <c r="AJ436" s="3">
        <v>23.731746000000001</v>
      </c>
      <c r="AK436" s="3">
        <v>17.898521800000001</v>
      </c>
      <c r="AL436" s="3">
        <v>23.508846899999998</v>
      </c>
      <c r="AM436" s="3">
        <v>6.325390800000001</v>
      </c>
      <c r="AN436" s="4">
        <v>15399</v>
      </c>
      <c r="AO436" s="3">
        <v>29.969478500000001</v>
      </c>
    </row>
    <row r="437" spans="1:41" x14ac:dyDescent="0.2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2091</v>
      </c>
      <c r="G437" s="201" t="s">
        <v>2092</v>
      </c>
      <c r="H437" s="2" t="s">
        <v>1418</v>
      </c>
      <c r="I437" s="2" t="s">
        <v>1993</v>
      </c>
      <c r="J437" s="4">
        <v>0</v>
      </c>
      <c r="K437" s="4">
        <v>1790838</v>
      </c>
      <c r="L437" s="4">
        <v>46138</v>
      </c>
      <c r="M437" s="4">
        <v>1836976</v>
      </c>
      <c r="N437" s="4">
        <v>0</v>
      </c>
      <c r="O437" s="4">
        <v>0</v>
      </c>
      <c r="P437" s="4">
        <v>543721</v>
      </c>
      <c r="Q437" s="4">
        <v>4331</v>
      </c>
      <c r="R437" s="4">
        <v>548052</v>
      </c>
      <c r="S437" s="4">
        <v>0</v>
      </c>
      <c r="T437" s="4">
        <v>0</v>
      </c>
      <c r="U437" s="4">
        <v>0</v>
      </c>
      <c r="V437" s="4">
        <v>0</v>
      </c>
      <c r="W437" s="3">
        <v>30.361260999999999</v>
      </c>
      <c r="X437" s="3">
        <v>9.3870562</v>
      </c>
      <c r="Y437" s="3">
        <v>29.834467100000001</v>
      </c>
      <c r="Z437" s="3">
        <v>23.731627</v>
      </c>
      <c r="AA437" s="3">
        <v>17.893696600000002</v>
      </c>
      <c r="AB437" s="3">
        <v>23.508582699999998</v>
      </c>
      <c r="AC437" s="3">
        <v>6.3258844000000032</v>
      </c>
      <c r="AD437" s="4">
        <v>348684</v>
      </c>
      <c r="AE437" s="3">
        <v>57.177272300000006</v>
      </c>
      <c r="AF437" s="3">
        <v>30.361260999999999</v>
      </c>
      <c r="AG437" s="3">
        <v>9.3870562</v>
      </c>
      <c r="AH437" s="3">
        <v>29.834467100000001</v>
      </c>
      <c r="AI437" s="4">
        <v>548052</v>
      </c>
      <c r="AJ437" s="3">
        <v>23.731627</v>
      </c>
      <c r="AK437" s="3">
        <v>17.893696600000002</v>
      </c>
      <c r="AL437" s="3">
        <v>23.508582699999998</v>
      </c>
      <c r="AM437" s="3">
        <v>6.3258844000000032</v>
      </c>
      <c r="AN437" s="4">
        <v>348684</v>
      </c>
      <c r="AO437" s="3">
        <v>57.177272300000006</v>
      </c>
    </row>
    <row r="438" spans="1:41" x14ac:dyDescent="0.2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2091</v>
      </c>
      <c r="G438" s="201" t="s">
        <v>2092</v>
      </c>
      <c r="H438" s="2" t="s">
        <v>1418</v>
      </c>
      <c r="I438" s="2" t="s">
        <v>1994</v>
      </c>
      <c r="J438" s="4">
        <v>0</v>
      </c>
      <c r="K438" s="4">
        <v>9319</v>
      </c>
      <c r="L438" s="4">
        <v>0</v>
      </c>
      <c r="M438" s="4">
        <v>9319</v>
      </c>
      <c r="N438" s="4">
        <v>0</v>
      </c>
      <c r="O438" s="4">
        <v>0</v>
      </c>
      <c r="P438" s="4">
        <v>9319</v>
      </c>
      <c r="Q438" s="4">
        <v>0</v>
      </c>
      <c r="R438" s="4">
        <v>9319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4464</v>
      </c>
      <c r="AE438" s="3">
        <v>108.75896060000001</v>
      </c>
      <c r="AF438" s="3">
        <v>100</v>
      </c>
      <c r="AG438" s="3">
        <v>0</v>
      </c>
      <c r="AH438" s="3">
        <v>100</v>
      </c>
      <c r="AI438" s="4">
        <v>9319</v>
      </c>
      <c r="AJ438" s="3">
        <v>100</v>
      </c>
      <c r="AK438" s="3">
        <v>0</v>
      </c>
      <c r="AL438" s="3">
        <v>100</v>
      </c>
      <c r="AM438" s="3">
        <v>0</v>
      </c>
      <c r="AN438" s="4">
        <v>4464</v>
      </c>
      <c r="AO438" s="3">
        <v>108.75896060000001</v>
      </c>
    </row>
    <row r="439" spans="1:41" x14ac:dyDescent="0.2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2091</v>
      </c>
      <c r="G439" s="201" t="s">
        <v>2092</v>
      </c>
      <c r="H439" s="2" t="s">
        <v>1418</v>
      </c>
      <c r="I439" s="2" t="s">
        <v>1995</v>
      </c>
      <c r="J439" s="4">
        <v>0</v>
      </c>
      <c r="K439" s="4">
        <v>64435</v>
      </c>
      <c r="L439" s="4">
        <v>2595</v>
      </c>
      <c r="M439" s="4">
        <v>67030</v>
      </c>
      <c r="N439" s="4">
        <v>0</v>
      </c>
      <c r="O439" s="4">
        <v>0</v>
      </c>
      <c r="P439" s="4">
        <v>64435</v>
      </c>
      <c r="Q439" s="4">
        <v>1068</v>
      </c>
      <c r="R439" s="4">
        <v>65503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41.1560694</v>
      </c>
      <c r="Y439" s="3">
        <v>97.721915600000003</v>
      </c>
      <c r="Z439" s="3">
        <v>100</v>
      </c>
      <c r="AA439" s="3">
        <v>34.570041600000003</v>
      </c>
      <c r="AB439" s="3">
        <v>97.180762899999991</v>
      </c>
      <c r="AC439" s="3">
        <v>0.54115270000001203</v>
      </c>
      <c r="AD439" s="4">
        <v>65046</v>
      </c>
      <c r="AE439" s="3">
        <v>0.70257970000000003</v>
      </c>
      <c r="AF439" s="3">
        <v>100</v>
      </c>
      <c r="AG439" s="3">
        <v>41.1560694</v>
      </c>
      <c r="AH439" s="3">
        <v>97.721915600000003</v>
      </c>
      <c r="AI439" s="4">
        <v>65503</v>
      </c>
      <c r="AJ439" s="3">
        <v>100</v>
      </c>
      <c r="AK439" s="3">
        <v>34.570041600000003</v>
      </c>
      <c r="AL439" s="3">
        <v>97.180762899999991</v>
      </c>
      <c r="AM439" s="3">
        <v>0.54115270000001203</v>
      </c>
      <c r="AN439" s="4">
        <v>65046</v>
      </c>
      <c r="AO439" s="3">
        <v>0.70257970000000003</v>
      </c>
    </row>
    <row r="440" spans="1:41" x14ac:dyDescent="0.2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2091</v>
      </c>
      <c r="G440" s="201" t="s">
        <v>2092</v>
      </c>
      <c r="H440" s="2" t="s">
        <v>1418</v>
      </c>
      <c r="I440" s="2" t="s">
        <v>1996</v>
      </c>
      <c r="J440" s="4">
        <v>0</v>
      </c>
      <c r="K440" s="4">
        <v>32647</v>
      </c>
      <c r="L440" s="4">
        <v>1315</v>
      </c>
      <c r="M440" s="4">
        <v>33962</v>
      </c>
      <c r="N440" s="4">
        <v>0</v>
      </c>
      <c r="O440" s="4">
        <v>0</v>
      </c>
      <c r="P440" s="4">
        <v>32647</v>
      </c>
      <c r="Q440" s="4">
        <v>541</v>
      </c>
      <c r="R440" s="4">
        <v>33188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41.140684399999998</v>
      </c>
      <c r="Y440" s="3">
        <v>97.720982300000003</v>
      </c>
      <c r="Z440" s="3">
        <v>100</v>
      </c>
      <c r="AA440" s="3">
        <v>34.602076099999998</v>
      </c>
      <c r="AB440" s="3">
        <v>97.182300699999999</v>
      </c>
      <c r="AC440" s="3">
        <v>0.53868160000000387</v>
      </c>
      <c r="AD440" s="4">
        <v>32593</v>
      </c>
      <c r="AE440" s="3">
        <v>1.8255454</v>
      </c>
      <c r="AF440" s="3">
        <v>100</v>
      </c>
      <c r="AG440" s="3">
        <v>41.140684399999998</v>
      </c>
      <c r="AH440" s="3">
        <v>97.720982300000003</v>
      </c>
      <c r="AI440" s="4">
        <v>33188</v>
      </c>
      <c r="AJ440" s="3">
        <v>100</v>
      </c>
      <c r="AK440" s="3">
        <v>34.602076099999998</v>
      </c>
      <c r="AL440" s="3">
        <v>97.182300699999999</v>
      </c>
      <c r="AM440" s="3">
        <v>0.53868160000000387</v>
      </c>
      <c r="AN440" s="4">
        <v>32593</v>
      </c>
      <c r="AO440" s="3">
        <v>1.8255454</v>
      </c>
    </row>
    <row r="441" spans="1:41" x14ac:dyDescent="0.2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2091</v>
      </c>
      <c r="G441" s="201" t="s">
        <v>2092</v>
      </c>
      <c r="H441" s="2" t="s">
        <v>1418</v>
      </c>
      <c r="I441" s="2" t="s">
        <v>1997</v>
      </c>
      <c r="J441" s="4">
        <v>0</v>
      </c>
      <c r="K441" s="4">
        <v>31788</v>
      </c>
      <c r="L441" s="4">
        <v>1280</v>
      </c>
      <c r="M441" s="4">
        <v>33068</v>
      </c>
      <c r="N441" s="4">
        <v>0</v>
      </c>
      <c r="O441" s="4">
        <v>0</v>
      </c>
      <c r="P441" s="4">
        <v>31788</v>
      </c>
      <c r="Q441" s="4">
        <v>527</v>
      </c>
      <c r="R441" s="4">
        <v>32315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41.171875</v>
      </c>
      <c r="Y441" s="3">
        <v>97.722874099999999</v>
      </c>
      <c r="Z441" s="3">
        <v>100</v>
      </c>
      <c r="AA441" s="3">
        <v>34.537873499999996</v>
      </c>
      <c r="AB441" s="3">
        <v>97.179218399999996</v>
      </c>
      <c r="AC441" s="3">
        <v>0.54365570000000218</v>
      </c>
      <c r="AD441" s="4">
        <v>32453</v>
      </c>
      <c r="AE441" s="3">
        <v>-0.42523030000000001</v>
      </c>
      <c r="AF441" s="3">
        <v>100</v>
      </c>
      <c r="AG441" s="3">
        <v>41.171875</v>
      </c>
      <c r="AH441" s="3">
        <v>97.722874099999999</v>
      </c>
      <c r="AI441" s="4">
        <v>32315</v>
      </c>
      <c r="AJ441" s="3">
        <v>100</v>
      </c>
      <c r="AK441" s="3">
        <v>34.537873499999996</v>
      </c>
      <c r="AL441" s="3">
        <v>97.179218399999996</v>
      </c>
      <c r="AM441" s="3">
        <v>0.54365570000000218</v>
      </c>
      <c r="AN441" s="4">
        <v>32453</v>
      </c>
      <c r="AO441" s="3">
        <v>-0.42523030000000001</v>
      </c>
    </row>
    <row r="442" spans="1:41" x14ac:dyDescent="0.2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2091</v>
      </c>
      <c r="G442" s="201" t="s">
        <v>2092</v>
      </c>
      <c r="H442" s="2" t="s">
        <v>1418</v>
      </c>
      <c r="I442" s="2" t="s">
        <v>1998</v>
      </c>
      <c r="J442" s="4">
        <v>0</v>
      </c>
      <c r="K442" s="4">
        <v>2233722</v>
      </c>
      <c r="L442" s="4">
        <v>76524</v>
      </c>
      <c r="M442" s="4">
        <v>2310246</v>
      </c>
      <c r="N442" s="4">
        <v>0</v>
      </c>
      <c r="O442" s="4">
        <v>0</v>
      </c>
      <c r="P442" s="4">
        <v>1269816</v>
      </c>
      <c r="Q442" s="4">
        <v>9410</v>
      </c>
      <c r="R442" s="4">
        <v>1279226</v>
      </c>
      <c r="S442" s="4">
        <v>0</v>
      </c>
      <c r="T442" s="4">
        <v>0</v>
      </c>
      <c r="U442" s="4">
        <v>0</v>
      </c>
      <c r="V442" s="4">
        <v>0</v>
      </c>
      <c r="W442" s="3">
        <v>56.847539700000006</v>
      </c>
      <c r="X442" s="3">
        <v>12.2967958</v>
      </c>
      <c r="Y442" s="3">
        <v>55.371852200000006</v>
      </c>
      <c r="Z442" s="3">
        <v>56.090377799999999</v>
      </c>
      <c r="AA442" s="3">
        <v>10.3338255</v>
      </c>
      <c r="AB442" s="3">
        <v>54.456168500000004</v>
      </c>
      <c r="AC442" s="3">
        <v>0.91568370000000243</v>
      </c>
      <c r="AD442" s="4">
        <v>1218594</v>
      </c>
      <c r="AE442" s="3">
        <v>4.9755701999999999</v>
      </c>
      <c r="AF442" s="3">
        <v>56.847539700000006</v>
      </c>
      <c r="AG442" s="3">
        <v>12.2967958</v>
      </c>
      <c r="AH442" s="3">
        <v>55.371852200000006</v>
      </c>
      <c r="AI442" s="4">
        <v>1279226</v>
      </c>
      <c r="AJ442" s="3">
        <v>56.090377799999999</v>
      </c>
      <c r="AK442" s="3">
        <v>10.3338255</v>
      </c>
      <c r="AL442" s="3">
        <v>54.456168500000004</v>
      </c>
      <c r="AM442" s="3">
        <v>0.91568370000000243</v>
      </c>
      <c r="AN442" s="4">
        <v>1218594</v>
      </c>
      <c r="AO442" s="3">
        <v>4.9755701999999999</v>
      </c>
    </row>
    <row r="443" spans="1:41" x14ac:dyDescent="0.2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2091</v>
      </c>
      <c r="G443" s="201" t="s">
        <v>2092</v>
      </c>
      <c r="H443" s="2" t="s">
        <v>1418</v>
      </c>
      <c r="I443" s="2" t="s">
        <v>1571</v>
      </c>
      <c r="J443" s="4">
        <v>0</v>
      </c>
      <c r="K443" s="4">
        <v>2217549</v>
      </c>
      <c r="L443" s="4">
        <v>76524</v>
      </c>
      <c r="M443" s="4">
        <v>2294073</v>
      </c>
      <c r="N443" s="4">
        <v>0</v>
      </c>
      <c r="O443" s="4">
        <v>0</v>
      </c>
      <c r="P443" s="4">
        <v>1253643</v>
      </c>
      <c r="Q443" s="4">
        <v>9410</v>
      </c>
      <c r="R443" s="4">
        <v>1263053</v>
      </c>
      <c r="S443" s="4">
        <v>0</v>
      </c>
      <c r="T443" s="4">
        <v>0</v>
      </c>
      <c r="U443" s="4">
        <v>0</v>
      </c>
      <c r="V443" s="4">
        <v>0</v>
      </c>
      <c r="W443" s="3">
        <v>56.532820699999995</v>
      </c>
      <c r="X443" s="3">
        <v>12.2967958</v>
      </c>
      <c r="Y443" s="3">
        <v>55.057227900000008</v>
      </c>
      <c r="Z443" s="3">
        <v>55.7599661</v>
      </c>
      <c r="AA443" s="3">
        <v>10.3338255</v>
      </c>
      <c r="AB443" s="3">
        <v>54.125788399999998</v>
      </c>
      <c r="AC443" s="3">
        <v>0.93143950000001041</v>
      </c>
      <c r="AD443" s="4">
        <v>1202478</v>
      </c>
      <c r="AE443" s="3">
        <v>5.0375141999999995</v>
      </c>
      <c r="AF443" s="3">
        <v>56.532820699999995</v>
      </c>
      <c r="AG443" s="3">
        <v>12.2967958</v>
      </c>
      <c r="AH443" s="3">
        <v>55.057227900000008</v>
      </c>
      <c r="AI443" s="4">
        <v>1263053</v>
      </c>
      <c r="AJ443" s="3">
        <v>55.7599661</v>
      </c>
      <c r="AK443" s="3">
        <v>10.3338255</v>
      </c>
      <c r="AL443" s="3">
        <v>54.125788399999998</v>
      </c>
      <c r="AM443" s="3">
        <v>0.93143950000001041</v>
      </c>
      <c r="AN443" s="4">
        <v>1202478</v>
      </c>
      <c r="AO443" s="3">
        <v>5.0375141999999995</v>
      </c>
    </row>
    <row r="444" spans="1:41" x14ac:dyDescent="0.2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2091</v>
      </c>
      <c r="G444" s="201" t="s">
        <v>2092</v>
      </c>
      <c r="H444" s="2" t="s">
        <v>1418</v>
      </c>
      <c r="I444" s="2" t="s">
        <v>1572</v>
      </c>
      <c r="J444" s="4">
        <v>0</v>
      </c>
      <c r="K444" s="4">
        <v>649083</v>
      </c>
      <c r="L444" s="4">
        <v>22399</v>
      </c>
      <c r="M444" s="4">
        <v>671482</v>
      </c>
      <c r="N444" s="4">
        <v>0</v>
      </c>
      <c r="O444" s="4">
        <v>0</v>
      </c>
      <c r="P444" s="4">
        <v>366945</v>
      </c>
      <c r="Q444" s="4">
        <v>2754</v>
      </c>
      <c r="R444" s="4">
        <v>369699</v>
      </c>
      <c r="S444" s="4">
        <v>0</v>
      </c>
      <c r="T444" s="4">
        <v>0</v>
      </c>
      <c r="U444" s="4">
        <v>0</v>
      </c>
      <c r="V444" s="4">
        <v>0</v>
      </c>
      <c r="W444" s="3">
        <v>56.532831699999996</v>
      </c>
      <c r="X444" s="3">
        <v>12.2951917</v>
      </c>
      <c r="Y444" s="3">
        <v>55.057172000000001</v>
      </c>
      <c r="Z444" s="3">
        <v>55.760103200000003</v>
      </c>
      <c r="AA444" s="3">
        <v>10.3327346</v>
      </c>
      <c r="AB444" s="3">
        <v>54.125895400000005</v>
      </c>
      <c r="AC444" s="3">
        <v>0.93127659999999679</v>
      </c>
      <c r="AD444" s="4">
        <v>351801</v>
      </c>
      <c r="AE444" s="3">
        <v>5.0875352999999999</v>
      </c>
      <c r="AF444" s="3">
        <v>56.532831699999996</v>
      </c>
      <c r="AG444" s="3">
        <v>12.2951917</v>
      </c>
      <c r="AH444" s="3">
        <v>55.057172000000001</v>
      </c>
      <c r="AI444" s="4">
        <v>369699</v>
      </c>
      <c r="AJ444" s="3">
        <v>55.760103200000003</v>
      </c>
      <c r="AK444" s="3">
        <v>10.3327346</v>
      </c>
      <c r="AL444" s="3">
        <v>54.125895400000005</v>
      </c>
      <c r="AM444" s="3">
        <v>0.93127659999999679</v>
      </c>
      <c r="AN444" s="4">
        <v>351801</v>
      </c>
      <c r="AO444" s="3">
        <v>5.0875352999999999</v>
      </c>
    </row>
    <row r="445" spans="1:41" x14ac:dyDescent="0.2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2091</v>
      </c>
      <c r="G445" s="201" t="s">
        <v>2092</v>
      </c>
      <c r="H445" s="2" t="s">
        <v>1418</v>
      </c>
      <c r="I445" s="2" t="s">
        <v>1573</v>
      </c>
      <c r="J445" s="4">
        <v>0</v>
      </c>
      <c r="K445" s="4">
        <v>1281499</v>
      </c>
      <c r="L445" s="4">
        <v>44222</v>
      </c>
      <c r="M445" s="4">
        <v>1325721</v>
      </c>
      <c r="N445" s="4">
        <v>0</v>
      </c>
      <c r="O445" s="4">
        <v>0</v>
      </c>
      <c r="P445" s="4">
        <v>724467</v>
      </c>
      <c r="Q445" s="4">
        <v>5438</v>
      </c>
      <c r="R445" s="4">
        <v>729905</v>
      </c>
      <c r="S445" s="4">
        <v>0</v>
      </c>
      <c r="T445" s="4">
        <v>0</v>
      </c>
      <c r="U445" s="4">
        <v>0</v>
      </c>
      <c r="V445" s="4">
        <v>0</v>
      </c>
      <c r="W445" s="3">
        <v>56.532779200000007</v>
      </c>
      <c r="X445" s="3">
        <v>12.297046699999999</v>
      </c>
      <c r="Y445" s="3">
        <v>55.057210400000002</v>
      </c>
      <c r="Z445" s="3">
        <v>55.759941900000001</v>
      </c>
      <c r="AA445" s="3">
        <v>10.334798300000001</v>
      </c>
      <c r="AB445" s="3">
        <v>54.125796000000001</v>
      </c>
      <c r="AC445" s="3">
        <v>0.93141440000000131</v>
      </c>
      <c r="AD445" s="4">
        <v>698357</v>
      </c>
      <c r="AE445" s="3">
        <v>4.5174602999999998</v>
      </c>
      <c r="AF445" s="3">
        <v>56.532779200000007</v>
      </c>
      <c r="AG445" s="3">
        <v>12.297046699999999</v>
      </c>
      <c r="AH445" s="3">
        <v>55.057210400000002</v>
      </c>
      <c r="AI445" s="4">
        <v>729905</v>
      </c>
      <c r="AJ445" s="3">
        <v>55.759941900000001</v>
      </c>
      <c r="AK445" s="3">
        <v>10.334798300000001</v>
      </c>
      <c r="AL445" s="3">
        <v>54.125796000000001</v>
      </c>
      <c r="AM445" s="3">
        <v>0.93141440000000131</v>
      </c>
      <c r="AN445" s="4">
        <v>698357</v>
      </c>
      <c r="AO445" s="3">
        <v>4.5174602999999998</v>
      </c>
    </row>
    <row r="446" spans="1:41" x14ac:dyDescent="0.2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2091</v>
      </c>
      <c r="G446" s="201" t="s">
        <v>2092</v>
      </c>
      <c r="H446" s="2" t="s">
        <v>1418</v>
      </c>
      <c r="I446" s="2" t="s">
        <v>1574</v>
      </c>
      <c r="J446" s="4">
        <v>0</v>
      </c>
      <c r="K446" s="4">
        <v>286967</v>
      </c>
      <c r="L446" s="4">
        <v>9903</v>
      </c>
      <c r="M446" s="4">
        <v>296870</v>
      </c>
      <c r="N446" s="4">
        <v>0</v>
      </c>
      <c r="O446" s="4">
        <v>0</v>
      </c>
      <c r="P446" s="4">
        <v>162231</v>
      </c>
      <c r="Q446" s="4">
        <v>1218</v>
      </c>
      <c r="R446" s="4">
        <v>163449</v>
      </c>
      <c r="S446" s="4">
        <v>0</v>
      </c>
      <c r="T446" s="4">
        <v>0</v>
      </c>
      <c r="U446" s="4">
        <v>0</v>
      </c>
      <c r="V446" s="4">
        <v>0</v>
      </c>
      <c r="W446" s="3">
        <v>56.532981100000001</v>
      </c>
      <c r="X446" s="3">
        <v>12.299303200000001</v>
      </c>
      <c r="Y446" s="3">
        <v>55.057432500000004</v>
      </c>
      <c r="Z446" s="3">
        <v>55.7597606</v>
      </c>
      <c r="AA446" s="3">
        <v>10.3318846</v>
      </c>
      <c r="AB446" s="3">
        <v>54.125506399999999</v>
      </c>
      <c r="AC446" s="3">
        <v>0.93192610000000542</v>
      </c>
      <c r="AD446" s="4">
        <v>152320</v>
      </c>
      <c r="AE446" s="3">
        <v>7.3063288000000002</v>
      </c>
      <c r="AF446" s="3">
        <v>56.532981100000001</v>
      </c>
      <c r="AG446" s="3">
        <v>12.299303200000001</v>
      </c>
      <c r="AH446" s="3">
        <v>55.057432500000004</v>
      </c>
      <c r="AI446" s="4">
        <v>163449</v>
      </c>
      <c r="AJ446" s="3">
        <v>55.7597606</v>
      </c>
      <c r="AK446" s="3">
        <v>10.3318846</v>
      </c>
      <c r="AL446" s="3">
        <v>54.125506399999999</v>
      </c>
      <c r="AM446" s="3">
        <v>0.93192610000000542</v>
      </c>
      <c r="AN446" s="4">
        <v>152320</v>
      </c>
      <c r="AO446" s="3">
        <v>7.3063288000000002</v>
      </c>
    </row>
    <row r="447" spans="1:41" x14ac:dyDescent="0.2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2091</v>
      </c>
      <c r="G447" s="201" t="s">
        <v>2092</v>
      </c>
      <c r="H447" s="2" t="s">
        <v>1418</v>
      </c>
      <c r="I447" s="2" t="s">
        <v>1575</v>
      </c>
      <c r="J447" s="4">
        <v>0</v>
      </c>
      <c r="K447" s="4">
        <v>16173</v>
      </c>
      <c r="L447" s="4">
        <v>0</v>
      </c>
      <c r="M447" s="4">
        <v>16173</v>
      </c>
      <c r="N447" s="4">
        <v>0</v>
      </c>
      <c r="O447" s="4">
        <v>0</v>
      </c>
      <c r="P447" s="4">
        <v>16173</v>
      </c>
      <c r="Q447" s="4">
        <v>0</v>
      </c>
      <c r="R447" s="4">
        <v>16173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16116</v>
      </c>
      <c r="AE447" s="3">
        <v>0.35368579999999999</v>
      </c>
      <c r="AF447" s="3">
        <v>100</v>
      </c>
      <c r="AG447" s="3">
        <v>0</v>
      </c>
      <c r="AH447" s="3">
        <v>100</v>
      </c>
      <c r="AI447" s="4">
        <v>16173</v>
      </c>
      <c r="AJ447" s="3">
        <v>100</v>
      </c>
      <c r="AK447" s="3">
        <v>0</v>
      </c>
      <c r="AL447" s="3">
        <v>100</v>
      </c>
      <c r="AM447" s="3">
        <v>0</v>
      </c>
      <c r="AN447" s="4">
        <v>16116</v>
      </c>
      <c r="AO447" s="3">
        <v>0.35368579999999999</v>
      </c>
    </row>
    <row r="448" spans="1:41" x14ac:dyDescent="0.2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2091</v>
      </c>
      <c r="G448" s="201" t="s">
        <v>2092</v>
      </c>
      <c r="H448" s="2" t="s">
        <v>1418</v>
      </c>
      <c r="I448" s="2" t="s">
        <v>1576</v>
      </c>
      <c r="J448" s="4">
        <v>0</v>
      </c>
      <c r="K448" s="4">
        <v>216111</v>
      </c>
      <c r="L448" s="4">
        <v>8466</v>
      </c>
      <c r="M448" s="4">
        <v>224577</v>
      </c>
      <c r="N448" s="4">
        <v>0</v>
      </c>
      <c r="O448" s="4">
        <v>0</v>
      </c>
      <c r="P448" s="4">
        <v>205716</v>
      </c>
      <c r="Q448" s="4">
        <v>599</v>
      </c>
      <c r="R448" s="4">
        <v>206315</v>
      </c>
      <c r="S448" s="4">
        <v>0</v>
      </c>
      <c r="T448" s="4">
        <v>0</v>
      </c>
      <c r="U448" s="4">
        <v>0</v>
      </c>
      <c r="V448" s="4">
        <v>0</v>
      </c>
      <c r="W448" s="3">
        <v>95.189971799999995</v>
      </c>
      <c r="X448" s="3">
        <v>7.0753602999999998</v>
      </c>
      <c r="Y448" s="3">
        <v>91.868267900000006</v>
      </c>
      <c r="Z448" s="3">
        <v>94.911691899999994</v>
      </c>
      <c r="AA448" s="3">
        <v>9.195271700000001</v>
      </c>
      <c r="AB448" s="3">
        <v>91.447105500000006</v>
      </c>
      <c r="AC448" s="3">
        <v>0.42116240000000005</v>
      </c>
      <c r="AD448" s="4">
        <v>199052</v>
      </c>
      <c r="AE448" s="3">
        <v>3.6487952999999997</v>
      </c>
      <c r="AF448" s="3">
        <v>95.189971799999995</v>
      </c>
      <c r="AG448" s="3">
        <v>7.0753602999999998</v>
      </c>
      <c r="AH448" s="3">
        <v>91.868267900000006</v>
      </c>
      <c r="AI448" s="4">
        <v>206315</v>
      </c>
      <c r="AJ448" s="3">
        <v>94.911691899999994</v>
      </c>
      <c r="AK448" s="3">
        <v>9.195271700000001</v>
      </c>
      <c r="AL448" s="3">
        <v>91.447105500000006</v>
      </c>
      <c r="AM448" s="3">
        <v>0.42116240000000005</v>
      </c>
      <c r="AN448" s="4">
        <v>199052</v>
      </c>
      <c r="AO448" s="3">
        <v>3.6487952999999997</v>
      </c>
    </row>
    <row r="449" spans="1:41" x14ac:dyDescent="0.2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2091</v>
      </c>
      <c r="G449" s="201" t="s">
        <v>2092</v>
      </c>
      <c r="H449" s="2" t="s">
        <v>1418</v>
      </c>
      <c r="I449" s="2" t="s">
        <v>1999</v>
      </c>
      <c r="J449" s="4">
        <v>0</v>
      </c>
      <c r="K449" s="4">
        <v>4063</v>
      </c>
      <c r="L449" s="4">
        <v>0</v>
      </c>
      <c r="M449" s="4">
        <v>4063</v>
      </c>
      <c r="N449" s="4">
        <v>0</v>
      </c>
      <c r="O449" s="4">
        <v>0</v>
      </c>
      <c r="P449" s="4">
        <v>3308</v>
      </c>
      <c r="Q449" s="4">
        <v>0</v>
      </c>
      <c r="R449" s="4">
        <v>3308</v>
      </c>
      <c r="S449" s="4">
        <v>0</v>
      </c>
      <c r="T449" s="4">
        <v>0</v>
      </c>
      <c r="U449" s="4">
        <v>0</v>
      </c>
      <c r="V449" s="4">
        <v>0</v>
      </c>
      <c r="W449" s="3">
        <v>81.4176717</v>
      </c>
      <c r="X449" s="3">
        <v>0</v>
      </c>
      <c r="Y449" s="3">
        <v>81.4176717</v>
      </c>
      <c r="Z449" s="3">
        <v>75.770266200000009</v>
      </c>
      <c r="AA449" s="3">
        <v>0</v>
      </c>
      <c r="AB449" s="3">
        <v>75.770266200000009</v>
      </c>
      <c r="AC449" s="3">
        <v>5.6474054999999908</v>
      </c>
      <c r="AD449" s="4">
        <v>2533</v>
      </c>
      <c r="AE449" s="3">
        <v>30.596131100000001</v>
      </c>
      <c r="AF449" s="3">
        <v>81.4176717</v>
      </c>
      <c r="AG449" s="3">
        <v>0</v>
      </c>
      <c r="AH449" s="3">
        <v>81.4176717</v>
      </c>
      <c r="AI449" s="4">
        <v>3308</v>
      </c>
      <c r="AJ449" s="3">
        <v>75.770266200000009</v>
      </c>
      <c r="AK449" s="3">
        <v>0</v>
      </c>
      <c r="AL449" s="3">
        <v>75.770266200000009</v>
      </c>
      <c r="AM449" s="3">
        <v>5.6474054999999908</v>
      </c>
      <c r="AN449" s="4">
        <v>2533</v>
      </c>
      <c r="AO449" s="3">
        <v>30.596131100000001</v>
      </c>
    </row>
    <row r="450" spans="1:41" x14ac:dyDescent="0.2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2091</v>
      </c>
      <c r="G450" s="201" t="s">
        <v>2092</v>
      </c>
      <c r="H450" s="2" t="s">
        <v>1418</v>
      </c>
      <c r="I450" s="2" t="s">
        <v>2000</v>
      </c>
      <c r="J450" s="4">
        <v>0</v>
      </c>
      <c r="K450" s="4">
        <v>212048</v>
      </c>
      <c r="L450" s="4">
        <v>8466</v>
      </c>
      <c r="M450" s="4">
        <v>220514</v>
      </c>
      <c r="N450" s="4">
        <v>0</v>
      </c>
      <c r="O450" s="4">
        <v>0</v>
      </c>
      <c r="P450" s="4">
        <v>202408</v>
      </c>
      <c r="Q450" s="4">
        <v>599</v>
      </c>
      <c r="R450" s="4">
        <v>203007</v>
      </c>
      <c r="S450" s="4">
        <v>0</v>
      </c>
      <c r="T450" s="4">
        <v>0</v>
      </c>
      <c r="U450" s="4">
        <v>0</v>
      </c>
      <c r="V450" s="4">
        <v>0</v>
      </c>
      <c r="W450" s="3">
        <v>95.453859500000007</v>
      </c>
      <c r="X450" s="3">
        <v>7.0753602999999998</v>
      </c>
      <c r="Y450" s="3">
        <v>92.060821500000003</v>
      </c>
      <c r="Z450" s="3">
        <v>95.223035300000006</v>
      </c>
      <c r="AA450" s="3">
        <v>9.195271700000001</v>
      </c>
      <c r="AB450" s="3">
        <v>91.691628600000001</v>
      </c>
      <c r="AC450" s="3">
        <v>0.3691929000000016</v>
      </c>
      <c r="AD450" s="4">
        <v>196519</v>
      </c>
      <c r="AE450" s="3">
        <v>3.3014619000000001</v>
      </c>
      <c r="AF450" s="3">
        <v>95.453859500000007</v>
      </c>
      <c r="AG450" s="3">
        <v>7.0753602999999998</v>
      </c>
      <c r="AH450" s="3">
        <v>92.060821500000003</v>
      </c>
      <c r="AI450" s="4">
        <v>203007</v>
      </c>
      <c r="AJ450" s="3">
        <v>95.223035300000006</v>
      </c>
      <c r="AK450" s="3">
        <v>9.195271700000001</v>
      </c>
      <c r="AL450" s="3">
        <v>91.691628600000001</v>
      </c>
      <c r="AM450" s="3">
        <v>0.3691929000000016</v>
      </c>
      <c r="AN450" s="4">
        <v>196519</v>
      </c>
      <c r="AO450" s="3">
        <v>3.3014619000000001</v>
      </c>
    </row>
    <row r="451" spans="1:41" x14ac:dyDescent="0.2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2091</v>
      </c>
      <c r="G451" s="201" t="s">
        <v>2092</v>
      </c>
      <c r="H451" s="2" t="s">
        <v>1418</v>
      </c>
      <c r="I451" s="2" t="s">
        <v>1961</v>
      </c>
      <c r="J451" s="4">
        <v>0</v>
      </c>
      <c r="K451" s="4">
        <v>43283</v>
      </c>
      <c r="L451" s="4">
        <v>0</v>
      </c>
      <c r="M451" s="4">
        <v>43283</v>
      </c>
      <c r="N451" s="4">
        <v>0</v>
      </c>
      <c r="O451" s="4">
        <v>0</v>
      </c>
      <c r="P451" s="4">
        <v>43225</v>
      </c>
      <c r="Q451" s="4">
        <v>0</v>
      </c>
      <c r="R451" s="4">
        <v>43225</v>
      </c>
      <c r="S451" s="4">
        <v>0</v>
      </c>
      <c r="T451" s="4">
        <v>0</v>
      </c>
      <c r="U451" s="4">
        <v>0</v>
      </c>
      <c r="V451" s="4">
        <v>0</v>
      </c>
      <c r="W451" s="3">
        <v>99.865998199999993</v>
      </c>
      <c r="X451" s="3">
        <v>0</v>
      </c>
      <c r="Y451" s="3">
        <v>99.865998199999993</v>
      </c>
      <c r="Z451" s="3">
        <v>76.915322599999996</v>
      </c>
      <c r="AA451" s="3">
        <v>0</v>
      </c>
      <c r="AB451" s="3">
        <v>76.915322599999996</v>
      </c>
      <c r="AC451" s="3">
        <v>22.950675599999997</v>
      </c>
      <c r="AD451" s="4">
        <v>45017</v>
      </c>
      <c r="AE451" s="3">
        <v>-3.9807184000000002</v>
      </c>
      <c r="AF451" s="3">
        <v>99.865998199999993</v>
      </c>
      <c r="AG451" s="3">
        <v>0</v>
      </c>
      <c r="AH451" s="3">
        <v>99.865998199999993</v>
      </c>
      <c r="AI451" s="4">
        <v>43225</v>
      </c>
      <c r="AJ451" s="3">
        <v>76.915322599999996</v>
      </c>
      <c r="AK451" s="3">
        <v>0</v>
      </c>
      <c r="AL451" s="3">
        <v>76.915322599999996</v>
      </c>
      <c r="AM451" s="3">
        <v>22.950675599999997</v>
      </c>
      <c r="AN451" s="4">
        <v>45017</v>
      </c>
      <c r="AO451" s="3">
        <v>-3.9807184000000002</v>
      </c>
    </row>
    <row r="452" spans="1:41" x14ac:dyDescent="0.2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2091</v>
      </c>
      <c r="G452" s="201" t="s">
        <v>2092</v>
      </c>
      <c r="H452" s="2" t="s">
        <v>1418</v>
      </c>
      <c r="I452" s="2" t="s">
        <v>1962</v>
      </c>
      <c r="J452" s="4">
        <v>0</v>
      </c>
      <c r="K452" s="4">
        <v>69</v>
      </c>
      <c r="L452" s="4">
        <v>0</v>
      </c>
      <c r="M452" s="4">
        <v>69</v>
      </c>
      <c r="N452" s="4">
        <v>0</v>
      </c>
      <c r="O452" s="4">
        <v>0</v>
      </c>
      <c r="P452" s="4">
        <v>69</v>
      </c>
      <c r="Q452" s="4">
        <v>0</v>
      </c>
      <c r="R452" s="4">
        <v>69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5</v>
      </c>
      <c r="AE452" s="3">
        <v>1280</v>
      </c>
      <c r="AF452" s="3">
        <v>100</v>
      </c>
      <c r="AG452" s="3">
        <v>0</v>
      </c>
      <c r="AH452" s="3">
        <v>100</v>
      </c>
      <c r="AI452" s="4">
        <v>69</v>
      </c>
      <c r="AJ452" s="3">
        <v>100</v>
      </c>
      <c r="AK452" s="3">
        <v>0</v>
      </c>
      <c r="AL452" s="3">
        <v>100</v>
      </c>
      <c r="AM452" s="3">
        <v>0</v>
      </c>
      <c r="AN452" s="4">
        <v>5</v>
      </c>
      <c r="AO452" s="3">
        <v>1280</v>
      </c>
    </row>
    <row r="453" spans="1:41" x14ac:dyDescent="0.2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2091</v>
      </c>
      <c r="G453" s="201" t="s">
        <v>2092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2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2091</v>
      </c>
      <c r="G454" s="201" t="s">
        <v>2092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2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2091</v>
      </c>
      <c r="G455" s="201" t="s">
        <v>2092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2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2091</v>
      </c>
      <c r="G456" s="201" t="s">
        <v>2092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" x14ac:dyDescent="0.2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2091</v>
      </c>
      <c r="G457" s="201" t="s">
        <v>2092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2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2091</v>
      </c>
      <c r="G458" s="201" t="s">
        <v>2092</v>
      </c>
      <c r="H458" s="4" t="s">
        <v>1418</v>
      </c>
      <c r="I458" s="4" t="s">
        <v>1967</v>
      </c>
      <c r="J458" s="4">
        <v>0</v>
      </c>
      <c r="K458" s="4">
        <v>8022</v>
      </c>
      <c r="L458" s="4">
        <v>0</v>
      </c>
      <c r="M458" s="4">
        <v>8022</v>
      </c>
      <c r="N458" s="4">
        <v>0</v>
      </c>
      <c r="O458" s="4">
        <v>0</v>
      </c>
      <c r="P458" s="4">
        <v>6183</v>
      </c>
      <c r="Q458" s="4">
        <v>0</v>
      </c>
      <c r="R458" s="4">
        <v>6183</v>
      </c>
      <c r="S458" s="4">
        <v>0</v>
      </c>
      <c r="T458" s="4">
        <v>0</v>
      </c>
      <c r="U458" s="4">
        <v>0</v>
      </c>
      <c r="V458" s="4">
        <v>0</v>
      </c>
      <c r="W458" s="4">
        <v>77.075542299999995</v>
      </c>
      <c r="X458" s="4">
        <v>0</v>
      </c>
      <c r="Y458" s="4">
        <v>77.075542299999995</v>
      </c>
      <c r="Z458" s="4">
        <v>77.938395</v>
      </c>
      <c r="AA458" s="4">
        <v>0</v>
      </c>
      <c r="AB458" s="4">
        <v>77.938395</v>
      </c>
      <c r="AC458" s="4">
        <v>-0.8628527000000048</v>
      </c>
      <c r="AD458" s="4">
        <v>5769</v>
      </c>
      <c r="AE458" s="4">
        <v>7.1762871000000006</v>
      </c>
      <c r="AF458" s="4">
        <v>77.075542299999995</v>
      </c>
      <c r="AG458" s="4">
        <v>0</v>
      </c>
      <c r="AH458" s="4">
        <v>77.075542299999995</v>
      </c>
      <c r="AI458" s="4">
        <v>6183</v>
      </c>
      <c r="AJ458" s="4">
        <v>77.938395</v>
      </c>
      <c r="AK458" s="4">
        <v>0</v>
      </c>
      <c r="AL458" s="4">
        <v>77.938395</v>
      </c>
      <c r="AM458" s="4">
        <v>-0.8628527000000048</v>
      </c>
      <c r="AN458" s="4">
        <v>5769</v>
      </c>
      <c r="AO458" s="4">
        <v>7.1762871000000006</v>
      </c>
    </row>
    <row r="459" spans="1:41" x14ac:dyDescent="0.2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2091</v>
      </c>
      <c r="G459" s="201" t="s">
        <v>2092</v>
      </c>
      <c r="H459" s="4" t="s">
        <v>1418</v>
      </c>
      <c r="I459" s="4" t="s">
        <v>1968</v>
      </c>
      <c r="J459" s="4">
        <v>0</v>
      </c>
      <c r="K459" s="4">
        <v>8022</v>
      </c>
      <c r="L459" s="4">
        <v>0</v>
      </c>
      <c r="M459" s="4">
        <v>8022</v>
      </c>
      <c r="N459" s="4">
        <v>0</v>
      </c>
      <c r="O459" s="4">
        <v>0</v>
      </c>
      <c r="P459" s="4">
        <v>6183</v>
      </c>
      <c r="Q459" s="4">
        <v>0</v>
      </c>
      <c r="R459" s="4">
        <v>6183</v>
      </c>
      <c r="S459" s="4">
        <v>0</v>
      </c>
      <c r="T459" s="4">
        <v>0</v>
      </c>
      <c r="U459" s="4">
        <v>0</v>
      </c>
      <c r="V459" s="4">
        <v>0</v>
      </c>
      <c r="W459" s="4">
        <v>77.075542299999995</v>
      </c>
      <c r="X459" s="4">
        <v>0</v>
      </c>
      <c r="Y459" s="4">
        <v>77.075542299999995</v>
      </c>
      <c r="Z459" s="4">
        <v>77.938395</v>
      </c>
      <c r="AA459" s="4">
        <v>0</v>
      </c>
      <c r="AB459" s="4">
        <v>77.938395</v>
      </c>
      <c r="AC459" s="4">
        <v>-0.8628527000000048</v>
      </c>
      <c r="AD459" s="4">
        <v>5769</v>
      </c>
      <c r="AE459" s="4">
        <v>7.1762871000000006</v>
      </c>
      <c r="AF459" s="4">
        <v>77.075542299999995</v>
      </c>
      <c r="AG459" s="4">
        <v>0</v>
      </c>
      <c r="AH459" s="4">
        <v>77.075542299999995</v>
      </c>
      <c r="AI459" s="4">
        <v>6183</v>
      </c>
      <c r="AJ459" s="4">
        <v>77.938395</v>
      </c>
      <c r="AK459" s="4">
        <v>0</v>
      </c>
      <c r="AL459" s="4">
        <v>77.938395</v>
      </c>
      <c r="AM459" s="4">
        <v>-0.8628527000000048</v>
      </c>
      <c r="AN459" s="4">
        <v>5769</v>
      </c>
      <c r="AO459" s="4">
        <v>7.1762871000000006</v>
      </c>
    </row>
    <row r="460" spans="1:41" x14ac:dyDescent="0.2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2091</v>
      </c>
      <c r="G460" s="201" t="s">
        <v>2092</v>
      </c>
      <c r="H460" s="4" t="s">
        <v>1418</v>
      </c>
      <c r="I460" s="4" t="s">
        <v>1969</v>
      </c>
      <c r="J460" s="4">
        <v>0</v>
      </c>
      <c r="K460" s="4">
        <v>8022</v>
      </c>
      <c r="L460" s="4">
        <v>0</v>
      </c>
      <c r="M460" s="4">
        <v>8022</v>
      </c>
      <c r="N460" s="4">
        <v>0</v>
      </c>
      <c r="O460" s="4">
        <v>0</v>
      </c>
      <c r="P460" s="4">
        <v>6183</v>
      </c>
      <c r="Q460" s="4">
        <v>0</v>
      </c>
      <c r="R460" s="4">
        <v>6183</v>
      </c>
      <c r="S460" s="4">
        <v>0</v>
      </c>
      <c r="T460" s="4">
        <v>0</v>
      </c>
      <c r="U460" s="4">
        <v>0</v>
      </c>
      <c r="V460" s="4">
        <v>0</v>
      </c>
      <c r="W460" s="4">
        <v>77.075542299999995</v>
      </c>
      <c r="X460" s="4">
        <v>0</v>
      </c>
      <c r="Y460" s="4">
        <v>77.075542299999995</v>
      </c>
      <c r="Z460" s="4">
        <v>77.938395</v>
      </c>
      <c r="AA460" s="4">
        <v>0</v>
      </c>
      <c r="AB460" s="4">
        <v>77.938395</v>
      </c>
      <c r="AC460" s="4">
        <v>-0.8628527000000048</v>
      </c>
      <c r="AD460" s="4">
        <v>5769</v>
      </c>
      <c r="AE460" s="4">
        <v>7.1762871000000006</v>
      </c>
      <c r="AF460" s="4">
        <v>77.075542299999995</v>
      </c>
      <c r="AG460" s="4">
        <v>0</v>
      </c>
      <c r="AH460" s="4">
        <v>77.075542299999995</v>
      </c>
      <c r="AI460" s="4">
        <v>6183</v>
      </c>
      <c r="AJ460" s="4">
        <v>77.938395</v>
      </c>
      <c r="AK460" s="4">
        <v>0</v>
      </c>
      <c r="AL460" s="4">
        <v>77.938395</v>
      </c>
      <c r="AM460" s="4">
        <v>-0.8628527000000048</v>
      </c>
      <c r="AN460" s="4">
        <v>5769</v>
      </c>
      <c r="AO460" s="4">
        <v>7.1762871000000006</v>
      </c>
    </row>
    <row r="461" spans="1:41" x14ac:dyDescent="0.2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2091</v>
      </c>
      <c r="G461" s="201" t="s">
        <v>2092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2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2091</v>
      </c>
      <c r="G462" s="201" t="s">
        <v>2092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2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2091</v>
      </c>
      <c r="G463" s="201" t="s">
        <v>2092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2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2091</v>
      </c>
      <c r="G464" s="201" t="s">
        <v>2092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2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2091</v>
      </c>
      <c r="G465" s="201" t="s">
        <v>2092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2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2091</v>
      </c>
      <c r="G466" s="201" t="s">
        <v>2092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2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2091</v>
      </c>
      <c r="G467" s="201" t="s">
        <v>2092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2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2091</v>
      </c>
      <c r="G468" s="201" t="s">
        <v>2092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2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2091</v>
      </c>
      <c r="G469" s="201" t="s">
        <v>2092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2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2091</v>
      </c>
      <c r="G470" s="201" t="s">
        <v>2092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2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2091</v>
      </c>
      <c r="G471" s="201" t="s">
        <v>2092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2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2091</v>
      </c>
      <c r="G472" s="201" t="s">
        <v>2092</v>
      </c>
      <c r="H472" s="4" t="s">
        <v>1418</v>
      </c>
      <c r="I472" s="4" t="s">
        <v>1981</v>
      </c>
      <c r="J472" s="4">
        <v>0</v>
      </c>
      <c r="K472" s="4">
        <v>4421879</v>
      </c>
      <c r="L472" s="4">
        <v>135408</v>
      </c>
      <c r="M472" s="4">
        <v>4557287</v>
      </c>
      <c r="N472" s="4">
        <v>0</v>
      </c>
      <c r="O472" s="4">
        <v>0</v>
      </c>
      <c r="P472" s="4">
        <v>2153021</v>
      </c>
      <c r="Q472" s="4">
        <v>15566</v>
      </c>
      <c r="R472" s="4">
        <v>2168587</v>
      </c>
      <c r="S472" s="4">
        <v>0</v>
      </c>
      <c r="T472" s="4">
        <v>0</v>
      </c>
      <c r="U472" s="4">
        <v>0</v>
      </c>
      <c r="V472" s="4">
        <v>0</v>
      </c>
      <c r="W472" s="4">
        <v>48.690183500000003</v>
      </c>
      <c r="X472" s="4">
        <v>11.495628</v>
      </c>
      <c r="Y472" s="4">
        <v>47.585043500000005</v>
      </c>
      <c r="Z472" s="4">
        <v>47.0848321</v>
      </c>
      <c r="AA472" s="4">
        <v>13.697894199999999</v>
      </c>
      <c r="AB472" s="4">
        <v>45.868032300000003</v>
      </c>
      <c r="AC472" s="4">
        <v>1.7170112000000017</v>
      </c>
      <c r="AD472" s="4">
        <v>1897566</v>
      </c>
      <c r="AE472" s="4">
        <v>14.282559899999999</v>
      </c>
      <c r="AF472" s="4">
        <v>48.690183500000003</v>
      </c>
      <c r="AG472" s="4">
        <v>11.495628</v>
      </c>
      <c r="AH472" s="4">
        <v>47.585043500000005</v>
      </c>
      <c r="AI472" s="4">
        <v>2168587</v>
      </c>
      <c r="AJ472" s="4">
        <v>47.0848321</v>
      </c>
      <c r="AK472" s="4">
        <v>13.697894199999999</v>
      </c>
      <c r="AL472" s="4">
        <v>45.868032300000003</v>
      </c>
      <c r="AM472" s="4">
        <v>1.7170112000000017</v>
      </c>
      <c r="AN472" s="4">
        <v>1897566</v>
      </c>
      <c r="AO472" s="4">
        <v>14.282559899999999</v>
      </c>
    </row>
    <row r="473" spans="1:41" x14ac:dyDescent="0.2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2091</v>
      </c>
      <c r="G473" s="201" t="s">
        <v>2092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2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2091</v>
      </c>
      <c r="G474" s="201" t="s">
        <v>2092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2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2091</v>
      </c>
      <c r="G475" s="201" t="s">
        <v>2092</v>
      </c>
      <c r="H475" s="2" t="s">
        <v>1292</v>
      </c>
      <c r="I475" s="2" t="s">
        <v>1988</v>
      </c>
      <c r="J475" s="4">
        <v>0</v>
      </c>
      <c r="K475" s="4">
        <v>645520</v>
      </c>
      <c r="L475" s="4">
        <v>14129</v>
      </c>
      <c r="M475" s="4">
        <v>659649</v>
      </c>
      <c r="N475" s="4">
        <v>0</v>
      </c>
      <c r="O475" s="4">
        <v>0</v>
      </c>
      <c r="P475" s="4">
        <v>417449</v>
      </c>
      <c r="Q475" s="4">
        <v>964</v>
      </c>
      <c r="R475" s="4">
        <v>418413</v>
      </c>
      <c r="S475" s="4">
        <v>0</v>
      </c>
      <c r="T475" s="4">
        <v>0</v>
      </c>
      <c r="U475" s="4">
        <v>0</v>
      </c>
      <c r="V475" s="4">
        <v>0</v>
      </c>
      <c r="W475" s="212">
        <v>64.668639200000001</v>
      </c>
      <c r="X475" s="212">
        <v>6.8228466000000001</v>
      </c>
      <c r="Y475" s="212">
        <v>63.429642100000002</v>
      </c>
      <c r="Z475" s="212">
        <v>64.495763699999998</v>
      </c>
      <c r="AA475" s="212">
        <v>7.0204393000000005</v>
      </c>
      <c r="AB475" s="212">
        <v>63.095175500000003</v>
      </c>
      <c r="AC475" s="212">
        <v>0.33446659999999895</v>
      </c>
      <c r="AD475" s="4">
        <v>407904</v>
      </c>
      <c r="AE475" s="212">
        <v>2.5763415000000003</v>
      </c>
      <c r="AF475" s="212">
        <v>64.668639200000001</v>
      </c>
      <c r="AG475" s="212">
        <v>6.8228466000000001</v>
      </c>
      <c r="AH475" s="212">
        <v>63.429642100000002</v>
      </c>
      <c r="AI475" s="4">
        <v>418413</v>
      </c>
      <c r="AJ475" s="212">
        <v>64.495763699999998</v>
      </c>
      <c r="AK475" s="212">
        <v>7.0204393000000005</v>
      </c>
      <c r="AL475" s="212">
        <v>63.095175500000003</v>
      </c>
      <c r="AM475" s="212">
        <v>0.33446659999999895</v>
      </c>
      <c r="AN475" s="4">
        <v>407904</v>
      </c>
      <c r="AO475" s="212">
        <v>2.5763415000000003</v>
      </c>
    </row>
    <row r="476" spans="1:41" x14ac:dyDescent="0.2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2091</v>
      </c>
      <c r="G476" s="201" t="s">
        <v>2092</v>
      </c>
      <c r="H476" s="2" t="s">
        <v>1292</v>
      </c>
      <c r="I476" s="2" t="s">
        <v>1989</v>
      </c>
      <c r="J476" s="4">
        <v>0</v>
      </c>
      <c r="K476" s="4">
        <v>645520</v>
      </c>
      <c r="L476" s="4">
        <v>14129</v>
      </c>
      <c r="M476" s="4">
        <v>659649</v>
      </c>
      <c r="N476" s="4">
        <v>0</v>
      </c>
      <c r="O476" s="4">
        <v>0</v>
      </c>
      <c r="P476" s="4">
        <v>417449</v>
      </c>
      <c r="Q476" s="4">
        <v>964</v>
      </c>
      <c r="R476" s="4">
        <v>418413</v>
      </c>
      <c r="S476" s="4">
        <v>0</v>
      </c>
      <c r="T476" s="4">
        <v>0</v>
      </c>
      <c r="U476" s="4">
        <v>0</v>
      </c>
      <c r="V476" s="4">
        <v>0</v>
      </c>
      <c r="W476" s="212">
        <v>64.668639200000001</v>
      </c>
      <c r="X476" s="212">
        <v>6.8228466000000001</v>
      </c>
      <c r="Y476" s="212">
        <v>63.429642100000002</v>
      </c>
      <c r="Z476" s="212">
        <v>64.495763699999998</v>
      </c>
      <c r="AA476" s="212">
        <v>7.0204393000000005</v>
      </c>
      <c r="AB476" s="212">
        <v>63.095175500000003</v>
      </c>
      <c r="AC476" s="212">
        <v>0.33446659999999895</v>
      </c>
      <c r="AD476" s="4">
        <v>407904</v>
      </c>
      <c r="AE476" s="212">
        <v>2.5763415000000003</v>
      </c>
      <c r="AF476" s="212">
        <v>64.668639200000001</v>
      </c>
      <c r="AG476" s="212">
        <v>6.8228466000000001</v>
      </c>
      <c r="AH476" s="212">
        <v>63.429642100000002</v>
      </c>
      <c r="AI476" s="4">
        <v>418413</v>
      </c>
      <c r="AJ476" s="212">
        <v>64.495763699999998</v>
      </c>
      <c r="AK476" s="212">
        <v>7.0204393000000005</v>
      </c>
      <c r="AL476" s="212">
        <v>63.095175500000003</v>
      </c>
      <c r="AM476" s="212">
        <v>0.33446659999999895</v>
      </c>
      <c r="AN476" s="4">
        <v>407904</v>
      </c>
      <c r="AO476" s="212">
        <v>2.5763415000000003</v>
      </c>
    </row>
    <row r="477" spans="1:41" x14ac:dyDescent="0.2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2091</v>
      </c>
      <c r="G477" s="201" t="s">
        <v>2092</v>
      </c>
      <c r="H477" s="2" t="s">
        <v>1292</v>
      </c>
      <c r="I477" s="2" t="s">
        <v>1990</v>
      </c>
      <c r="J477" s="4">
        <v>0</v>
      </c>
      <c r="K477" s="4">
        <v>158944</v>
      </c>
      <c r="L477" s="4">
        <v>2801</v>
      </c>
      <c r="M477" s="4">
        <v>161745</v>
      </c>
      <c r="N477" s="4">
        <v>0</v>
      </c>
      <c r="O477" s="4">
        <v>0</v>
      </c>
      <c r="P477" s="4">
        <v>47980</v>
      </c>
      <c r="Q477" s="4">
        <v>486</v>
      </c>
      <c r="R477" s="4">
        <v>48466</v>
      </c>
      <c r="S477" s="4">
        <v>0</v>
      </c>
      <c r="T477" s="4">
        <v>0</v>
      </c>
      <c r="U477" s="4">
        <v>0</v>
      </c>
      <c r="V477" s="4">
        <v>0</v>
      </c>
      <c r="W477" s="212">
        <v>30.1867324</v>
      </c>
      <c r="X477" s="212">
        <v>17.350946100000002</v>
      </c>
      <c r="Y477" s="212">
        <v>29.964450199999998</v>
      </c>
      <c r="Z477" s="212">
        <v>28.257544499999998</v>
      </c>
      <c r="AA477" s="212">
        <v>11.650793700000001</v>
      </c>
      <c r="AB477" s="212">
        <v>27.886802900000003</v>
      </c>
      <c r="AC477" s="212">
        <v>2.0776472999999953</v>
      </c>
      <c r="AD477" s="4">
        <v>39348</v>
      </c>
      <c r="AE477" s="212">
        <v>23.1727153</v>
      </c>
      <c r="AF477" s="212">
        <v>30.1867324</v>
      </c>
      <c r="AG477" s="212">
        <v>17.350946100000002</v>
      </c>
      <c r="AH477" s="212">
        <v>29.964450199999998</v>
      </c>
      <c r="AI477" s="4">
        <v>48466</v>
      </c>
      <c r="AJ477" s="212">
        <v>28.257544499999998</v>
      </c>
      <c r="AK477" s="212">
        <v>11.650793700000001</v>
      </c>
      <c r="AL477" s="212">
        <v>27.886802900000003</v>
      </c>
      <c r="AM477" s="212">
        <v>2.0776472999999953</v>
      </c>
      <c r="AN477" s="4">
        <v>39348</v>
      </c>
      <c r="AO477" s="212">
        <v>23.1727153</v>
      </c>
    </row>
    <row r="478" spans="1:41" x14ac:dyDescent="0.2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2091</v>
      </c>
      <c r="G478" s="201" t="s">
        <v>2092</v>
      </c>
      <c r="H478" s="2" t="s">
        <v>1292</v>
      </c>
      <c r="I478" s="2" t="s">
        <v>1991</v>
      </c>
      <c r="J478" s="4">
        <v>0</v>
      </c>
      <c r="K478" s="4">
        <v>148592</v>
      </c>
      <c r="L478" s="4">
        <v>2646</v>
      </c>
      <c r="M478" s="4">
        <v>151238</v>
      </c>
      <c r="N478" s="4">
        <v>0</v>
      </c>
      <c r="O478" s="4">
        <v>0</v>
      </c>
      <c r="P478" s="4">
        <v>40692</v>
      </c>
      <c r="Q478" s="4">
        <v>331</v>
      </c>
      <c r="R478" s="4">
        <v>41023</v>
      </c>
      <c r="S478" s="4">
        <v>0</v>
      </c>
      <c r="T478" s="4">
        <v>0</v>
      </c>
      <c r="U478" s="4">
        <v>0</v>
      </c>
      <c r="V478" s="4">
        <v>0</v>
      </c>
      <c r="W478" s="212">
        <v>27.385054399999998</v>
      </c>
      <c r="X478" s="212">
        <v>12.509448200000001</v>
      </c>
      <c r="Y478" s="212">
        <v>27.124796699999997</v>
      </c>
      <c r="Z478" s="212">
        <v>24.7422921</v>
      </c>
      <c r="AA478" s="212">
        <v>11.650793700000001</v>
      </c>
      <c r="AB478" s="212">
        <v>24.429369300000001</v>
      </c>
      <c r="AC478" s="212">
        <v>2.6954273999999963</v>
      </c>
      <c r="AD478" s="4">
        <v>32194</v>
      </c>
      <c r="AE478" s="212">
        <v>27.424364799999999</v>
      </c>
      <c r="AF478" s="212">
        <v>27.385054399999998</v>
      </c>
      <c r="AG478" s="212">
        <v>12.509448200000001</v>
      </c>
      <c r="AH478" s="212">
        <v>27.124796699999997</v>
      </c>
      <c r="AI478" s="4">
        <v>41023</v>
      </c>
      <c r="AJ478" s="212">
        <v>24.7422921</v>
      </c>
      <c r="AK478" s="212">
        <v>11.650793700000001</v>
      </c>
      <c r="AL478" s="212">
        <v>24.429369300000001</v>
      </c>
      <c r="AM478" s="212">
        <v>2.6954273999999963</v>
      </c>
      <c r="AN478" s="4">
        <v>32194</v>
      </c>
      <c r="AO478" s="212">
        <v>27.424364799999999</v>
      </c>
    </row>
    <row r="479" spans="1:41" x14ac:dyDescent="0.2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2091</v>
      </c>
      <c r="G479" s="201" t="s">
        <v>2092</v>
      </c>
      <c r="H479" s="2" t="s">
        <v>1292</v>
      </c>
      <c r="I479" s="2" t="s">
        <v>1992</v>
      </c>
      <c r="J479" s="4">
        <v>0</v>
      </c>
      <c r="K479" s="4">
        <v>7429</v>
      </c>
      <c r="L479" s="4">
        <v>132</v>
      </c>
      <c r="M479" s="4">
        <v>7561</v>
      </c>
      <c r="N479" s="4">
        <v>0</v>
      </c>
      <c r="O479" s="4">
        <v>0</v>
      </c>
      <c r="P479" s="4">
        <v>2035</v>
      </c>
      <c r="Q479" s="4">
        <v>17</v>
      </c>
      <c r="R479" s="4">
        <v>2052</v>
      </c>
      <c r="S479" s="4">
        <v>0</v>
      </c>
      <c r="T479" s="4">
        <v>0</v>
      </c>
      <c r="U479" s="4">
        <v>0</v>
      </c>
      <c r="V479" s="4">
        <v>0</v>
      </c>
      <c r="W479" s="212">
        <v>27.392650400000001</v>
      </c>
      <c r="X479" s="212">
        <v>12.878787899999999</v>
      </c>
      <c r="Y479" s="212">
        <v>27.139267299999997</v>
      </c>
      <c r="Z479" s="212">
        <v>24.7356965</v>
      </c>
      <c r="AA479" s="212">
        <v>11.464968199999999</v>
      </c>
      <c r="AB479" s="212">
        <v>24.419487</v>
      </c>
      <c r="AC479" s="212">
        <v>2.7197802999999965</v>
      </c>
      <c r="AD479" s="4">
        <v>1609</v>
      </c>
      <c r="AE479" s="212">
        <v>27.532628999999996</v>
      </c>
      <c r="AF479" s="212">
        <v>27.392650400000001</v>
      </c>
      <c r="AG479" s="212">
        <v>12.878787899999999</v>
      </c>
      <c r="AH479" s="212">
        <v>27.139267299999997</v>
      </c>
      <c r="AI479" s="4">
        <v>2052</v>
      </c>
      <c r="AJ479" s="212">
        <v>24.7356965</v>
      </c>
      <c r="AK479" s="212">
        <v>11.464968199999999</v>
      </c>
      <c r="AL479" s="212">
        <v>24.419487</v>
      </c>
      <c r="AM479" s="212">
        <v>2.7197802999999965</v>
      </c>
      <c r="AN479" s="4">
        <v>1609</v>
      </c>
      <c r="AO479" s="212">
        <v>27.532628999999996</v>
      </c>
    </row>
    <row r="480" spans="1:41" x14ac:dyDescent="0.2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2091</v>
      </c>
      <c r="G480" s="201" t="s">
        <v>2092</v>
      </c>
      <c r="H480" s="2" t="s">
        <v>1292</v>
      </c>
      <c r="I480" s="2" t="s">
        <v>1993</v>
      </c>
      <c r="J480" s="4">
        <v>0</v>
      </c>
      <c r="K480" s="4">
        <v>141163</v>
      </c>
      <c r="L480" s="4">
        <v>2514</v>
      </c>
      <c r="M480" s="4">
        <v>143677</v>
      </c>
      <c r="N480" s="4">
        <v>0</v>
      </c>
      <c r="O480" s="4">
        <v>0</v>
      </c>
      <c r="P480" s="4">
        <v>38657</v>
      </c>
      <c r="Q480" s="4">
        <v>314</v>
      </c>
      <c r="R480" s="4">
        <v>38971</v>
      </c>
      <c r="S480" s="4">
        <v>0</v>
      </c>
      <c r="T480" s="4">
        <v>0</v>
      </c>
      <c r="U480" s="4">
        <v>0</v>
      </c>
      <c r="V480" s="4">
        <v>0</v>
      </c>
      <c r="W480" s="212">
        <v>27.384654600000001</v>
      </c>
      <c r="X480" s="212">
        <v>12.490055699999999</v>
      </c>
      <c r="Y480" s="212">
        <v>27.124035200000002</v>
      </c>
      <c r="Z480" s="212">
        <v>24.742639199999999</v>
      </c>
      <c r="AA480" s="212">
        <v>11.6605413</v>
      </c>
      <c r="AB480" s="212">
        <v>24.4298894</v>
      </c>
      <c r="AC480" s="212">
        <v>2.6941458000000011</v>
      </c>
      <c r="AD480" s="4">
        <v>30585</v>
      </c>
      <c r="AE480" s="212">
        <v>27.418669299999998</v>
      </c>
      <c r="AF480" s="212">
        <v>27.384654600000001</v>
      </c>
      <c r="AG480" s="212">
        <v>12.490055699999999</v>
      </c>
      <c r="AH480" s="212">
        <v>27.124035200000002</v>
      </c>
      <c r="AI480" s="4">
        <v>38971</v>
      </c>
      <c r="AJ480" s="212">
        <v>24.742639199999999</v>
      </c>
      <c r="AK480" s="212">
        <v>11.6605413</v>
      </c>
      <c r="AL480" s="212">
        <v>24.4298894</v>
      </c>
      <c r="AM480" s="212">
        <v>2.6941458000000011</v>
      </c>
      <c r="AN480" s="4">
        <v>30585</v>
      </c>
      <c r="AO480" s="212">
        <v>27.418669299999998</v>
      </c>
    </row>
    <row r="481" spans="1:41" x14ac:dyDescent="0.2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2091</v>
      </c>
      <c r="G481" s="201" t="s">
        <v>2092</v>
      </c>
      <c r="H481" s="2" t="s">
        <v>1292</v>
      </c>
      <c r="I481" s="2" t="s">
        <v>1994</v>
      </c>
      <c r="J481" s="4">
        <v>0</v>
      </c>
      <c r="K481" s="4">
        <v>49</v>
      </c>
      <c r="L481" s="4">
        <v>0</v>
      </c>
      <c r="M481" s="4">
        <v>49</v>
      </c>
      <c r="N481" s="4">
        <v>0</v>
      </c>
      <c r="O481" s="4">
        <v>0</v>
      </c>
      <c r="P481" s="4">
        <v>49</v>
      </c>
      <c r="Q481" s="4">
        <v>0</v>
      </c>
      <c r="R481" s="4">
        <v>49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1753</v>
      </c>
      <c r="AE481" s="212">
        <v>-97.204791799999995</v>
      </c>
      <c r="AF481" s="212">
        <v>100</v>
      </c>
      <c r="AG481" s="212">
        <v>0</v>
      </c>
      <c r="AH481" s="212">
        <v>100</v>
      </c>
      <c r="AI481" s="4">
        <v>49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1753</v>
      </c>
      <c r="AO481" s="212">
        <v>-97.204791799999995</v>
      </c>
    </row>
    <row r="482" spans="1:41" x14ac:dyDescent="0.2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2091</v>
      </c>
      <c r="G482" s="201" t="s">
        <v>2092</v>
      </c>
      <c r="H482" s="2" t="s">
        <v>1292</v>
      </c>
      <c r="I482" s="2" t="s">
        <v>1995</v>
      </c>
      <c r="J482" s="4">
        <v>0</v>
      </c>
      <c r="K482" s="4">
        <v>10352</v>
      </c>
      <c r="L482" s="4">
        <v>155</v>
      </c>
      <c r="M482" s="4">
        <v>10507</v>
      </c>
      <c r="N482" s="4">
        <v>0</v>
      </c>
      <c r="O482" s="4">
        <v>0</v>
      </c>
      <c r="P482" s="4">
        <v>7288</v>
      </c>
      <c r="Q482" s="4">
        <v>155</v>
      </c>
      <c r="R482" s="4">
        <v>7443</v>
      </c>
      <c r="S482" s="4">
        <v>0</v>
      </c>
      <c r="T482" s="4">
        <v>0</v>
      </c>
      <c r="U482" s="4">
        <v>0</v>
      </c>
      <c r="V482" s="4">
        <v>0</v>
      </c>
      <c r="W482" s="212">
        <v>70.401854700000001</v>
      </c>
      <c r="X482" s="212">
        <v>100</v>
      </c>
      <c r="Y482" s="212">
        <v>70.838488600000005</v>
      </c>
      <c r="Z482" s="212">
        <v>76.8008588</v>
      </c>
      <c r="AA482" s="212">
        <v>0</v>
      </c>
      <c r="AB482" s="212">
        <v>76.8008588</v>
      </c>
      <c r="AC482" s="212">
        <v>-5.9623701999999952</v>
      </c>
      <c r="AD482" s="4">
        <v>7154</v>
      </c>
      <c r="AE482" s="212">
        <v>4.0396980999999998</v>
      </c>
      <c r="AF482" s="212">
        <v>70.401854700000001</v>
      </c>
      <c r="AG482" s="212">
        <v>100</v>
      </c>
      <c r="AH482" s="212">
        <v>70.838488600000005</v>
      </c>
      <c r="AI482" s="4">
        <v>7443</v>
      </c>
      <c r="AJ482" s="212">
        <v>76.8008588</v>
      </c>
      <c r="AK482" s="212">
        <v>0</v>
      </c>
      <c r="AL482" s="212">
        <v>76.8008588</v>
      </c>
      <c r="AM482" s="212">
        <v>-5.9623701999999952</v>
      </c>
      <c r="AN482" s="4">
        <v>7154</v>
      </c>
      <c r="AO482" s="212">
        <v>4.0396980999999998</v>
      </c>
    </row>
    <row r="483" spans="1:41" x14ac:dyDescent="0.2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2091</v>
      </c>
      <c r="G483" s="201" t="s">
        <v>2092</v>
      </c>
      <c r="H483" s="2" t="s">
        <v>1292</v>
      </c>
      <c r="I483" s="2" t="s">
        <v>1996</v>
      </c>
      <c r="J483" s="4">
        <v>0</v>
      </c>
      <c r="K483" s="4">
        <v>5266</v>
      </c>
      <c r="L483" s="4">
        <v>155</v>
      </c>
      <c r="M483" s="4">
        <v>5421</v>
      </c>
      <c r="N483" s="4">
        <v>0</v>
      </c>
      <c r="O483" s="4">
        <v>0</v>
      </c>
      <c r="P483" s="4">
        <v>4753</v>
      </c>
      <c r="Q483" s="4">
        <v>155</v>
      </c>
      <c r="R483" s="4">
        <v>4908</v>
      </c>
      <c r="S483" s="4">
        <v>0</v>
      </c>
      <c r="T483" s="4">
        <v>0</v>
      </c>
      <c r="U483" s="4">
        <v>0</v>
      </c>
      <c r="V483" s="4">
        <v>0</v>
      </c>
      <c r="W483" s="212">
        <v>90.258260499999992</v>
      </c>
      <c r="X483" s="212">
        <v>100</v>
      </c>
      <c r="Y483" s="212">
        <v>90.536801300000008</v>
      </c>
      <c r="Z483" s="212">
        <v>91.321498999999989</v>
      </c>
      <c r="AA483" s="212">
        <v>0</v>
      </c>
      <c r="AB483" s="212">
        <v>91.321498999999989</v>
      </c>
      <c r="AC483" s="212">
        <v>-0.78469769999998107</v>
      </c>
      <c r="AD483" s="4">
        <v>4630</v>
      </c>
      <c r="AE483" s="212">
        <v>6.0043196999999999</v>
      </c>
      <c r="AF483" s="212">
        <v>90.258260499999992</v>
      </c>
      <c r="AG483" s="212">
        <v>100</v>
      </c>
      <c r="AH483" s="212">
        <v>90.536801300000008</v>
      </c>
      <c r="AI483" s="4">
        <v>4908</v>
      </c>
      <c r="AJ483" s="212">
        <v>91.321498999999989</v>
      </c>
      <c r="AK483" s="212">
        <v>0</v>
      </c>
      <c r="AL483" s="212">
        <v>91.321498999999989</v>
      </c>
      <c r="AM483" s="212">
        <v>-0.78469769999998107</v>
      </c>
      <c r="AN483" s="4">
        <v>4630</v>
      </c>
      <c r="AO483" s="212">
        <v>6.0043196999999999</v>
      </c>
    </row>
    <row r="484" spans="1:41" x14ac:dyDescent="0.2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2091</v>
      </c>
      <c r="G484" s="201" t="s">
        <v>2092</v>
      </c>
      <c r="H484" s="2" t="s">
        <v>1292</v>
      </c>
      <c r="I484" s="2" t="s">
        <v>1997</v>
      </c>
      <c r="J484" s="4">
        <v>0</v>
      </c>
      <c r="K484" s="4">
        <v>5086</v>
      </c>
      <c r="L484" s="4">
        <v>0</v>
      </c>
      <c r="M484" s="4">
        <v>5086</v>
      </c>
      <c r="N484" s="4">
        <v>0</v>
      </c>
      <c r="O484" s="4">
        <v>0</v>
      </c>
      <c r="P484" s="4">
        <v>2535</v>
      </c>
      <c r="Q484" s="4">
        <v>0</v>
      </c>
      <c r="R484" s="4">
        <v>2535</v>
      </c>
      <c r="S484" s="4">
        <v>0</v>
      </c>
      <c r="T484" s="4">
        <v>0</v>
      </c>
      <c r="U484" s="4">
        <v>0</v>
      </c>
      <c r="V484" s="4">
        <v>0</v>
      </c>
      <c r="W484" s="212">
        <v>49.842705500000001</v>
      </c>
      <c r="X484" s="212">
        <v>0</v>
      </c>
      <c r="Y484" s="212">
        <v>49.842705500000001</v>
      </c>
      <c r="Z484" s="212">
        <v>59.458186099999999</v>
      </c>
      <c r="AA484" s="212">
        <v>0</v>
      </c>
      <c r="AB484" s="212">
        <v>59.458186099999999</v>
      </c>
      <c r="AC484" s="212">
        <v>-9.6154805999999979</v>
      </c>
      <c r="AD484" s="4">
        <v>2524</v>
      </c>
      <c r="AE484" s="212">
        <v>0.43581619999999999</v>
      </c>
      <c r="AF484" s="212">
        <v>49.842705500000001</v>
      </c>
      <c r="AG484" s="212">
        <v>0</v>
      </c>
      <c r="AH484" s="212">
        <v>49.842705500000001</v>
      </c>
      <c r="AI484" s="4">
        <v>2535</v>
      </c>
      <c r="AJ484" s="212">
        <v>59.458186099999999</v>
      </c>
      <c r="AK484" s="212">
        <v>0</v>
      </c>
      <c r="AL484" s="212">
        <v>59.458186099999999</v>
      </c>
      <c r="AM484" s="212">
        <v>-9.6154805999999979</v>
      </c>
      <c r="AN484" s="4">
        <v>2524</v>
      </c>
      <c r="AO484" s="212">
        <v>0.43581619999999999</v>
      </c>
    </row>
    <row r="485" spans="1:41" x14ac:dyDescent="0.2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2091</v>
      </c>
      <c r="G485" s="201" t="s">
        <v>2092</v>
      </c>
      <c r="H485" s="2" t="s">
        <v>1292</v>
      </c>
      <c r="I485" s="2" t="s">
        <v>1998</v>
      </c>
      <c r="J485" s="4">
        <v>0</v>
      </c>
      <c r="K485" s="4">
        <v>439657</v>
      </c>
      <c r="L485" s="4">
        <v>10343</v>
      </c>
      <c r="M485" s="4">
        <v>450000</v>
      </c>
      <c r="N485" s="4">
        <v>0</v>
      </c>
      <c r="O485" s="4">
        <v>0</v>
      </c>
      <c r="P485" s="4">
        <v>343819</v>
      </c>
      <c r="Q485" s="4">
        <v>326</v>
      </c>
      <c r="R485" s="4">
        <v>344145</v>
      </c>
      <c r="S485" s="4">
        <v>0</v>
      </c>
      <c r="T485" s="4">
        <v>0</v>
      </c>
      <c r="U485" s="4">
        <v>0</v>
      </c>
      <c r="V485" s="4">
        <v>0</v>
      </c>
      <c r="W485" s="212">
        <v>78.201643599999997</v>
      </c>
      <c r="X485" s="212">
        <v>3.1518902</v>
      </c>
      <c r="Y485" s="212">
        <v>76.476666699999996</v>
      </c>
      <c r="Z485" s="212">
        <v>76.570899600000004</v>
      </c>
      <c r="AA485" s="212">
        <v>5.3345931999999996</v>
      </c>
      <c r="AB485" s="212">
        <v>74.763587099999995</v>
      </c>
      <c r="AC485" s="212">
        <v>1.7130796000000004</v>
      </c>
      <c r="AD485" s="4">
        <v>343043</v>
      </c>
      <c r="AE485" s="212">
        <v>0.32124249999999999</v>
      </c>
      <c r="AF485" s="212">
        <v>78.201643599999997</v>
      </c>
      <c r="AG485" s="212">
        <v>3.1518902</v>
      </c>
      <c r="AH485" s="212">
        <v>76.476666699999996</v>
      </c>
      <c r="AI485" s="4">
        <v>344145</v>
      </c>
      <c r="AJ485" s="212">
        <v>76.570899600000004</v>
      </c>
      <c r="AK485" s="212">
        <v>5.3345931999999996</v>
      </c>
      <c r="AL485" s="212">
        <v>74.763587099999995</v>
      </c>
      <c r="AM485" s="212">
        <v>1.7130796000000004</v>
      </c>
      <c r="AN485" s="4">
        <v>343043</v>
      </c>
      <c r="AO485" s="212">
        <v>0.32124249999999999</v>
      </c>
    </row>
    <row r="486" spans="1:41" x14ac:dyDescent="0.2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2091</v>
      </c>
      <c r="G486" s="201" t="s">
        <v>2092</v>
      </c>
      <c r="H486" s="2" t="s">
        <v>1292</v>
      </c>
      <c r="I486" s="2" t="s">
        <v>1571</v>
      </c>
      <c r="J486" s="4">
        <v>0</v>
      </c>
      <c r="K486" s="4">
        <v>235861</v>
      </c>
      <c r="L486" s="4">
        <v>10343</v>
      </c>
      <c r="M486" s="4">
        <v>246204</v>
      </c>
      <c r="N486" s="4">
        <v>0</v>
      </c>
      <c r="O486" s="4">
        <v>0</v>
      </c>
      <c r="P486" s="4">
        <v>140023</v>
      </c>
      <c r="Q486" s="4">
        <v>326</v>
      </c>
      <c r="R486" s="4">
        <v>140349</v>
      </c>
      <c r="S486" s="4">
        <v>0</v>
      </c>
      <c r="T486" s="4">
        <v>0</v>
      </c>
      <c r="U486" s="4">
        <v>0</v>
      </c>
      <c r="V486" s="4">
        <v>0</v>
      </c>
      <c r="W486" s="212">
        <v>59.366745700000003</v>
      </c>
      <c r="X486" s="212">
        <v>3.1518902</v>
      </c>
      <c r="Y486" s="212">
        <v>57.005166399999993</v>
      </c>
      <c r="Z486" s="212">
        <v>55.951585199999997</v>
      </c>
      <c r="AA486" s="212">
        <v>5.3345931999999996</v>
      </c>
      <c r="AB486" s="212">
        <v>53.589951199999994</v>
      </c>
      <c r="AC486" s="212">
        <v>3.4152151999999987</v>
      </c>
      <c r="AD486" s="4">
        <v>133708</v>
      </c>
      <c r="AE486" s="212">
        <v>4.9667933</v>
      </c>
      <c r="AF486" s="212">
        <v>59.366745700000003</v>
      </c>
      <c r="AG486" s="212">
        <v>3.1518902</v>
      </c>
      <c r="AH486" s="212">
        <v>57.005166399999993</v>
      </c>
      <c r="AI486" s="4">
        <v>140349</v>
      </c>
      <c r="AJ486" s="212">
        <v>55.951585199999997</v>
      </c>
      <c r="AK486" s="212">
        <v>5.3345931999999996</v>
      </c>
      <c r="AL486" s="212">
        <v>53.589951199999994</v>
      </c>
      <c r="AM486" s="212">
        <v>3.4152151999999987</v>
      </c>
      <c r="AN486" s="4">
        <v>133708</v>
      </c>
      <c r="AO486" s="212">
        <v>4.9667933</v>
      </c>
    </row>
    <row r="487" spans="1:41" x14ac:dyDescent="0.2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2091</v>
      </c>
      <c r="G487" s="201" t="s">
        <v>2092</v>
      </c>
      <c r="H487" s="2" t="s">
        <v>1292</v>
      </c>
      <c r="I487" s="2" t="s">
        <v>1572</v>
      </c>
      <c r="J487" s="4">
        <v>0</v>
      </c>
      <c r="K487" s="4">
        <v>35379</v>
      </c>
      <c r="L487" s="4">
        <v>1551</v>
      </c>
      <c r="M487" s="4">
        <v>36930</v>
      </c>
      <c r="N487" s="4">
        <v>0</v>
      </c>
      <c r="O487" s="4">
        <v>0</v>
      </c>
      <c r="P487" s="4">
        <v>21003</v>
      </c>
      <c r="Q487" s="4">
        <v>49</v>
      </c>
      <c r="R487" s="4">
        <v>21052</v>
      </c>
      <c r="S487" s="4">
        <v>0</v>
      </c>
      <c r="T487" s="4">
        <v>0</v>
      </c>
      <c r="U487" s="4">
        <v>0</v>
      </c>
      <c r="V487" s="4">
        <v>0</v>
      </c>
      <c r="W487" s="212">
        <v>59.365725400000002</v>
      </c>
      <c r="X487" s="212">
        <v>3.1592520999999998</v>
      </c>
      <c r="Y487" s="212">
        <v>57.005144900000005</v>
      </c>
      <c r="Z487" s="212">
        <v>55.951680299999992</v>
      </c>
      <c r="AA487" s="212">
        <v>5.3264604999999996</v>
      </c>
      <c r="AB487" s="212">
        <v>53.589846399999999</v>
      </c>
      <c r="AC487" s="212">
        <v>3.4152985000000058</v>
      </c>
      <c r="AD487" s="4">
        <v>20056</v>
      </c>
      <c r="AE487" s="212">
        <v>4.9660948999999999</v>
      </c>
      <c r="AF487" s="212">
        <v>59.365725400000002</v>
      </c>
      <c r="AG487" s="212">
        <v>3.1592520999999998</v>
      </c>
      <c r="AH487" s="212">
        <v>57.005144900000005</v>
      </c>
      <c r="AI487" s="4">
        <v>21052</v>
      </c>
      <c r="AJ487" s="212">
        <v>55.951680299999992</v>
      </c>
      <c r="AK487" s="212">
        <v>5.3264604999999996</v>
      </c>
      <c r="AL487" s="212">
        <v>53.589846399999999</v>
      </c>
      <c r="AM487" s="212">
        <v>3.4152985000000058</v>
      </c>
      <c r="AN487" s="4">
        <v>20056</v>
      </c>
      <c r="AO487" s="212">
        <v>4.9660948999999999</v>
      </c>
    </row>
    <row r="488" spans="1:41" x14ac:dyDescent="0.2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2091</v>
      </c>
      <c r="G488" s="201" t="s">
        <v>2092</v>
      </c>
      <c r="H488" s="2" t="s">
        <v>1292</v>
      </c>
      <c r="I488" s="2" t="s">
        <v>1573</v>
      </c>
      <c r="J488" s="4">
        <v>0</v>
      </c>
      <c r="K488" s="4">
        <v>132082</v>
      </c>
      <c r="L488" s="4">
        <v>5792</v>
      </c>
      <c r="M488" s="4">
        <v>137874</v>
      </c>
      <c r="N488" s="4">
        <v>0</v>
      </c>
      <c r="O488" s="4">
        <v>0</v>
      </c>
      <c r="P488" s="4">
        <v>78413</v>
      </c>
      <c r="Q488" s="4">
        <v>183</v>
      </c>
      <c r="R488" s="4">
        <v>78596</v>
      </c>
      <c r="S488" s="4">
        <v>0</v>
      </c>
      <c r="T488" s="4">
        <v>0</v>
      </c>
      <c r="U488" s="4">
        <v>0</v>
      </c>
      <c r="V488" s="4">
        <v>0</v>
      </c>
      <c r="W488" s="212">
        <v>59.366908399999993</v>
      </c>
      <c r="X488" s="212">
        <v>3.1595304</v>
      </c>
      <c r="Y488" s="212">
        <v>57.005671800000002</v>
      </c>
      <c r="Z488" s="212">
        <v>55.951862599999998</v>
      </c>
      <c r="AA488" s="212">
        <v>5.3382420999999995</v>
      </c>
      <c r="AB488" s="212">
        <v>53.590369400000007</v>
      </c>
      <c r="AC488" s="212">
        <v>3.4153023999999945</v>
      </c>
      <c r="AD488" s="4">
        <v>74877</v>
      </c>
      <c r="AE488" s="212">
        <v>4.9668122000000006</v>
      </c>
      <c r="AF488" s="212">
        <v>59.366908399999993</v>
      </c>
      <c r="AG488" s="212">
        <v>3.1595304</v>
      </c>
      <c r="AH488" s="212">
        <v>57.005671800000002</v>
      </c>
      <c r="AI488" s="4">
        <v>78596</v>
      </c>
      <c r="AJ488" s="212">
        <v>55.951862599999998</v>
      </c>
      <c r="AK488" s="212">
        <v>5.3382420999999995</v>
      </c>
      <c r="AL488" s="212">
        <v>53.590369400000007</v>
      </c>
      <c r="AM488" s="212">
        <v>3.4153023999999945</v>
      </c>
      <c r="AN488" s="4">
        <v>74877</v>
      </c>
      <c r="AO488" s="212">
        <v>4.9668122000000006</v>
      </c>
    </row>
    <row r="489" spans="1:41" x14ac:dyDescent="0.2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2091</v>
      </c>
      <c r="G489" s="201" t="s">
        <v>2092</v>
      </c>
      <c r="H489" s="2" t="s">
        <v>1292</v>
      </c>
      <c r="I489" s="2" t="s">
        <v>1574</v>
      </c>
      <c r="J489" s="4">
        <v>0</v>
      </c>
      <c r="K489" s="4">
        <v>68400</v>
      </c>
      <c r="L489" s="4">
        <v>3000</v>
      </c>
      <c r="M489" s="4">
        <v>71400</v>
      </c>
      <c r="N489" s="4">
        <v>0</v>
      </c>
      <c r="O489" s="4">
        <v>0</v>
      </c>
      <c r="P489" s="4">
        <v>40607</v>
      </c>
      <c r="Q489" s="4">
        <v>94</v>
      </c>
      <c r="R489" s="4">
        <v>40701</v>
      </c>
      <c r="S489" s="4">
        <v>0</v>
      </c>
      <c r="T489" s="4">
        <v>0</v>
      </c>
      <c r="U489" s="4">
        <v>0</v>
      </c>
      <c r="V489" s="4">
        <v>0</v>
      </c>
      <c r="W489" s="212">
        <v>59.366959100000003</v>
      </c>
      <c r="X489" s="212">
        <v>3.1333332999999999</v>
      </c>
      <c r="Y489" s="212">
        <v>57.004201700000003</v>
      </c>
      <c r="Z489" s="212">
        <v>55.951000299999997</v>
      </c>
      <c r="AA489" s="212">
        <v>5.3317535999999999</v>
      </c>
      <c r="AB489" s="212">
        <v>53.589197899999995</v>
      </c>
      <c r="AC489" s="212">
        <v>3.415003800000008</v>
      </c>
      <c r="AD489" s="4">
        <v>38775</v>
      </c>
      <c r="AE489" s="212">
        <v>4.9671180000000001</v>
      </c>
      <c r="AF489" s="212">
        <v>59.366959100000003</v>
      </c>
      <c r="AG489" s="212">
        <v>3.1333332999999999</v>
      </c>
      <c r="AH489" s="212">
        <v>57.004201700000003</v>
      </c>
      <c r="AI489" s="4">
        <v>40701</v>
      </c>
      <c r="AJ489" s="212">
        <v>55.951000299999997</v>
      </c>
      <c r="AK489" s="212">
        <v>5.3317535999999999</v>
      </c>
      <c r="AL489" s="212">
        <v>53.589197899999995</v>
      </c>
      <c r="AM489" s="212">
        <v>3.415003800000008</v>
      </c>
      <c r="AN489" s="4">
        <v>38775</v>
      </c>
      <c r="AO489" s="212">
        <v>4.9671180000000001</v>
      </c>
    </row>
    <row r="490" spans="1:41" x14ac:dyDescent="0.2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2091</v>
      </c>
      <c r="G490" s="201" t="s">
        <v>2092</v>
      </c>
      <c r="H490" s="2" t="s">
        <v>1292</v>
      </c>
      <c r="I490" s="2" t="s">
        <v>1575</v>
      </c>
      <c r="J490" s="4">
        <v>0</v>
      </c>
      <c r="K490" s="4">
        <v>203796</v>
      </c>
      <c r="L490" s="4">
        <v>0</v>
      </c>
      <c r="M490" s="4">
        <v>203796</v>
      </c>
      <c r="N490" s="4">
        <v>0</v>
      </c>
      <c r="O490" s="4">
        <v>0</v>
      </c>
      <c r="P490" s="4">
        <v>203796</v>
      </c>
      <c r="Q490" s="4">
        <v>0</v>
      </c>
      <c r="R490" s="4">
        <v>203796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209335</v>
      </c>
      <c r="AE490" s="212">
        <v>-2.6459980000000001</v>
      </c>
      <c r="AF490" s="212">
        <v>100</v>
      </c>
      <c r="AG490" s="212">
        <v>0</v>
      </c>
      <c r="AH490" s="212">
        <v>100</v>
      </c>
      <c r="AI490" s="4">
        <v>203796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209335</v>
      </c>
      <c r="AO490" s="212">
        <v>-2.6459980000000001</v>
      </c>
    </row>
    <row r="491" spans="1:41" x14ac:dyDescent="0.2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2091</v>
      </c>
      <c r="G491" s="201" t="s">
        <v>2092</v>
      </c>
      <c r="H491" s="2" t="s">
        <v>1292</v>
      </c>
      <c r="I491" s="2" t="s">
        <v>1576</v>
      </c>
      <c r="J491" s="4">
        <v>0</v>
      </c>
      <c r="K491" s="4">
        <v>20714</v>
      </c>
      <c r="L491" s="4">
        <v>985</v>
      </c>
      <c r="M491" s="4">
        <v>21699</v>
      </c>
      <c r="N491" s="4">
        <v>0</v>
      </c>
      <c r="O491" s="4">
        <v>0</v>
      </c>
      <c r="P491" s="4">
        <v>19116</v>
      </c>
      <c r="Q491" s="4">
        <v>152</v>
      </c>
      <c r="R491" s="4">
        <v>19268</v>
      </c>
      <c r="S491" s="4">
        <v>0</v>
      </c>
      <c r="T491" s="4">
        <v>0</v>
      </c>
      <c r="U491" s="4">
        <v>0</v>
      </c>
      <c r="V491" s="4">
        <v>0</v>
      </c>
      <c r="W491" s="212">
        <v>92.285410799999994</v>
      </c>
      <c r="X491" s="212">
        <v>15.431472099999999</v>
      </c>
      <c r="Y491" s="212">
        <v>88.7967187</v>
      </c>
      <c r="Z491" s="212">
        <v>93.253395699999999</v>
      </c>
      <c r="AA491" s="212">
        <v>12.253374899999999</v>
      </c>
      <c r="AB491" s="212">
        <v>89.54990029999999</v>
      </c>
      <c r="AC491" s="212">
        <v>-0.75318159999999068</v>
      </c>
      <c r="AD491" s="4">
        <v>18861</v>
      </c>
      <c r="AE491" s="212">
        <v>2.1578918999999996</v>
      </c>
      <c r="AF491" s="212">
        <v>92.285410799999994</v>
      </c>
      <c r="AG491" s="212">
        <v>15.431472099999999</v>
      </c>
      <c r="AH491" s="212">
        <v>88.7967187</v>
      </c>
      <c r="AI491" s="4">
        <v>19268</v>
      </c>
      <c r="AJ491" s="212">
        <v>93.253395699999999</v>
      </c>
      <c r="AK491" s="212">
        <v>12.253374899999999</v>
      </c>
      <c r="AL491" s="212">
        <v>89.54990029999999</v>
      </c>
      <c r="AM491" s="212">
        <v>-0.75318159999999068</v>
      </c>
      <c r="AN491" s="4">
        <v>18861</v>
      </c>
      <c r="AO491" s="212">
        <v>2.1578918999999996</v>
      </c>
    </row>
    <row r="492" spans="1:41" x14ac:dyDescent="0.2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2091</v>
      </c>
      <c r="G492" s="201" t="s">
        <v>2092</v>
      </c>
      <c r="H492" s="2" t="s">
        <v>1292</v>
      </c>
      <c r="I492" s="2" t="s">
        <v>1999</v>
      </c>
      <c r="J492" s="4">
        <v>0</v>
      </c>
      <c r="K492" s="4">
        <v>283</v>
      </c>
      <c r="L492" s="4">
        <v>0</v>
      </c>
      <c r="M492" s="4">
        <v>283</v>
      </c>
      <c r="N492" s="4">
        <v>0</v>
      </c>
      <c r="O492" s="4">
        <v>0</v>
      </c>
      <c r="P492" s="4">
        <v>126</v>
      </c>
      <c r="Q492" s="4">
        <v>0</v>
      </c>
      <c r="R492" s="4">
        <v>126</v>
      </c>
      <c r="S492" s="4">
        <v>0</v>
      </c>
      <c r="T492" s="4">
        <v>0</v>
      </c>
      <c r="U492" s="4">
        <v>0</v>
      </c>
      <c r="V492" s="4">
        <v>0</v>
      </c>
      <c r="W492" s="212">
        <v>44.522968200000001</v>
      </c>
      <c r="X492" s="212">
        <v>0</v>
      </c>
      <c r="Y492" s="212">
        <v>44.522968200000001</v>
      </c>
      <c r="Z492" s="212">
        <v>83.333333300000007</v>
      </c>
      <c r="AA492" s="212">
        <v>0</v>
      </c>
      <c r="AB492" s="212">
        <v>83.333333300000007</v>
      </c>
      <c r="AC492" s="212">
        <v>-38.810365100000006</v>
      </c>
      <c r="AD492" s="4">
        <v>85</v>
      </c>
      <c r="AE492" s="212">
        <v>48.235294099999997</v>
      </c>
      <c r="AF492" s="212">
        <v>44.522968200000001</v>
      </c>
      <c r="AG492" s="212">
        <v>0</v>
      </c>
      <c r="AH492" s="212">
        <v>44.522968200000001</v>
      </c>
      <c r="AI492" s="4">
        <v>126</v>
      </c>
      <c r="AJ492" s="212">
        <v>83.333333300000007</v>
      </c>
      <c r="AK492" s="212">
        <v>0</v>
      </c>
      <c r="AL492" s="212">
        <v>83.333333300000007</v>
      </c>
      <c r="AM492" s="212">
        <v>-38.810365100000006</v>
      </c>
      <c r="AN492" s="4">
        <v>85</v>
      </c>
      <c r="AO492" s="212">
        <v>48.235294099999997</v>
      </c>
    </row>
    <row r="493" spans="1:41" x14ac:dyDescent="0.2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2091</v>
      </c>
      <c r="G493" s="201" t="s">
        <v>2092</v>
      </c>
      <c r="H493" s="2" t="s">
        <v>1292</v>
      </c>
      <c r="I493" s="2" t="s">
        <v>2000</v>
      </c>
      <c r="J493" s="4">
        <v>0</v>
      </c>
      <c r="K493" s="4">
        <v>20431</v>
      </c>
      <c r="L493" s="4">
        <v>985</v>
      </c>
      <c r="M493" s="4">
        <v>21416</v>
      </c>
      <c r="N493" s="4">
        <v>0</v>
      </c>
      <c r="O493" s="4">
        <v>0</v>
      </c>
      <c r="P493" s="4">
        <v>18990</v>
      </c>
      <c r="Q493" s="4">
        <v>152</v>
      </c>
      <c r="R493" s="4">
        <v>19142</v>
      </c>
      <c r="S493" s="4">
        <v>0</v>
      </c>
      <c r="T493" s="4">
        <v>0</v>
      </c>
      <c r="U493" s="4">
        <v>0</v>
      </c>
      <c r="V493" s="4">
        <v>0</v>
      </c>
      <c r="W493" s="212">
        <v>92.946992299999991</v>
      </c>
      <c r="X493" s="212">
        <v>15.431472099999999</v>
      </c>
      <c r="Y493" s="212">
        <v>89.381770599999996</v>
      </c>
      <c r="Z493" s="212">
        <v>93.303995600000007</v>
      </c>
      <c r="AA493" s="212">
        <v>12.253374899999999</v>
      </c>
      <c r="AB493" s="212">
        <v>89.580152699999999</v>
      </c>
      <c r="AC493" s="212">
        <v>-0.19838210000000345</v>
      </c>
      <c r="AD493" s="4">
        <v>18776</v>
      </c>
      <c r="AE493" s="212">
        <v>1.9492969999999998</v>
      </c>
      <c r="AF493" s="212">
        <v>92.946992299999991</v>
      </c>
      <c r="AG493" s="212">
        <v>15.431472099999999</v>
      </c>
      <c r="AH493" s="212">
        <v>89.381770599999996</v>
      </c>
      <c r="AI493" s="4">
        <v>19142</v>
      </c>
      <c r="AJ493" s="212">
        <v>93.303995600000007</v>
      </c>
      <c r="AK493" s="212">
        <v>12.253374899999999</v>
      </c>
      <c r="AL493" s="212">
        <v>89.580152699999999</v>
      </c>
      <c r="AM493" s="212">
        <v>-0.19838210000000345</v>
      </c>
      <c r="AN493" s="4">
        <v>18776</v>
      </c>
      <c r="AO493" s="212">
        <v>1.9492969999999998</v>
      </c>
    </row>
    <row r="494" spans="1:41" x14ac:dyDescent="0.2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2091</v>
      </c>
      <c r="G494" s="201" t="s">
        <v>2092</v>
      </c>
      <c r="H494" s="2" t="s">
        <v>1292</v>
      </c>
      <c r="I494" s="2" t="s">
        <v>1961</v>
      </c>
      <c r="J494" s="4">
        <v>0</v>
      </c>
      <c r="K494" s="4">
        <v>25364</v>
      </c>
      <c r="L494" s="4">
        <v>0</v>
      </c>
      <c r="M494" s="4">
        <v>25364</v>
      </c>
      <c r="N494" s="4">
        <v>0</v>
      </c>
      <c r="O494" s="4">
        <v>0</v>
      </c>
      <c r="P494" s="4">
        <v>6301</v>
      </c>
      <c r="Q494" s="4">
        <v>0</v>
      </c>
      <c r="R494" s="4">
        <v>6301</v>
      </c>
      <c r="S494" s="4">
        <v>0</v>
      </c>
      <c r="T494" s="4">
        <v>0</v>
      </c>
      <c r="U494" s="4">
        <v>0</v>
      </c>
      <c r="V494" s="4">
        <v>0</v>
      </c>
      <c r="W494" s="212">
        <v>24.8422962</v>
      </c>
      <c r="X494" s="212">
        <v>0</v>
      </c>
      <c r="Y494" s="212">
        <v>24.8422962</v>
      </c>
      <c r="Z494" s="212">
        <v>26.065812900000001</v>
      </c>
      <c r="AA494" s="212">
        <v>0</v>
      </c>
      <c r="AB494" s="212">
        <v>26.065812900000001</v>
      </c>
      <c r="AC494" s="212">
        <v>-1.2235167000000011</v>
      </c>
      <c r="AD494" s="4">
        <v>6432</v>
      </c>
      <c r="AE494" s="212">
        <v>-2.0366914999999999</v>
      </c>
      <c r="AF494" s="212">
        <v>24.8422962</v>
      </c>
      <c r="AG494" s="212">
        <v>0</v>
      </c>
      <c r="AH494" s="212">
        <v>24.8422962</v>
      </c>
      <c r="AI494" s="4">
        <v>6301</v>
      </c>
      <c r="AJ494" s="212">
        <v>26.065812900000001</v>
      </c>
      <c r="AK494" s="212">
        <v>0</v>
      </c>
      <c r="AL494" s="212">
        <v>26.065812900000001</v>
      </c>
      <c r="AM494" s="212">
        <v>-1.2235167000000011</v>
      </c>
      <c r="AN494" s="4">
        <v>6432</v>
      </c>
      <c r="AO494" s="212">
        <v>-2.0366914999999999</v>
      </c>
    </row>
    <row r="495" spans="1:41" x14ac:dyDescent="0.2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2091</v>
      </c>
      <c r="G495" s="201" t="s">
        <v>2092</v>
      </c>
      <c r="H495" s="2" t="s">
        <v>1292</v>
      </c>
      <c r="I495" s="2" t="s">
        <v>1962</v>
      </c>
      <c r="J495" s="4">
        <v>0</v>
      </c>
      <c r="K495" s="4">
        <v>841</v>
      </c>
      <c r="L495" s="4">
        <v>0</v>
      </c>
      <c r="M495" s="4">
        <v>841</v>
      </c>
      <c r="N495" s="4">
        <v>0</v>
      </c>
      <c r="O495" s="4">
        <v>0</v>
      </c>
      <c r="P495" s="4">
        <v>233</v>
      </c>
      <c r="Q495" s="4">
        <v>0</v>
      </c>
      <c r="R495" s="4">
        <v>233</v>
      </c>
      <c r="S495" s="4">
        <v>0</v>
      </c>
      <c r="T495" s="4">
        <v>0</v>
      </c>
      <c r="U495" s="4">
        <v>0</v>
      </c>
      <c r="V495" s="4">
        <v>0</v>
      </c>
      <c r="W495" s="212">
        <v>27.705112999999997</v>
      </c>
      <c r="X495" s="212">
        <v>0</v>
      </c>
      <c r="Y495" s="212">
        <v>27.705112999999997</v>
      </c>
      <c r="Z495" s="212">
        <v>26.9607843</v>
      </c>
      <c r="AA495" s="212">
        <v>0</v>
      </c>
      <c r="AB495" s="212">
        <v>26.9607843</v>
      </c>
      <c r="AC495" s="212">
        <v>0.74432869999999696</v>
      </c>
      <c r="AD495" s="4">
        <v>220</v>
      </c>
      <c r="AE495" s="212">
        <v>5.9090908999999998</v>
      </c>
      <c r="AF495" s="212">
        <v>27.705112999999997</v>
      </c>
      <c r="AG495" s="212">
        <v>0</v>
      </c>
      <c r="AH495" s="212">
        <v>27.705112999999997</v>
      </c>
      <c r="AI495" s="4">
        <v>233</v>
      </c>
      <c r="AJ495" s="212">
        <v>26.9607843</v>
      </c>
      <c r="AK495" s="212">
        <v>0</v>
      </c>
      <c r="AL495" s="212">
        <v>26.9607843</v>
      </c>
      <c r="AM495" s="212">
        <v>0.74432869999999696</v>
      </c>
      <c r="AN495" s="4">
        <v>220</v>
      </c>
      <c r="AO495" s="212">
        <v>5.9090908999999998</v>
      </c>
    </row>
    <row r="496" spans="1:41" x14ac:dyDescent="0.2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2091</v>
      </c>
      <c r="G496" s="201" t="s">
        <v>2092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2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2091</v>
      </c>
      <c r="G497" s="201" t="s">
        <v>2092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2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2091</v>
      </c>
      <c r="G498" s="201" t="s">
        <v>2092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2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2091</v>
      </c>
      <c r="G499" s="201" t="s">
        <v>2092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" x14ac:dyDescent="0.2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2091</v>
      </c>
      <c r="G500" s="201" t="s">
        <v>2092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2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2091</v>
      </c>
      <c r="G501" s="201" t="s">
        <v>2092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2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2091</v>
      </c>
      <c r="G502" s="201" t="s">
        <v>2092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2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2091</v>
      </c>
      <c r="G503" s="201" t="s">
        <v>2092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2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2091</v>
      </c>
      <c r="G504" s="201" t="s">
        <v>2092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2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2091</v>
      </c>
      <c r="G505" s="201" t="s">
        <v>2092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2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2091</v>
      </c>
      <c r="G506" s="201" t="s">
        <v>2092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2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2091</v>
      </c>
      <c r="G507" s="201" t="s">
        <v>2092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2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2091</v>
      </c>
      <c r="G508" s="201" t="s">
        <v>2092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2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2091</v>
      </c>
      <c r="G509" s="201" t="s">
        <v>2092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2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2091</v>
      </c>
      <c r="G510" s="201" t="s">
        <v>2092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2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2091</v>
      </c>
      <c r="G511" s="201" t="s">
        <v>2092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2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2091</v>
      </c>
      <c r="G512" s="201" t="s">
        <v>2092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2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2091</v>
      </c>
      <c r="G513" s="201" t="s">
        <v>2092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2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2091</v>
      </c>
      <c r="G514" s="201" t="s">
        <v>2092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2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2091</v>
      </c>
      <c r="G515" s="201" t="s">
        <v>2092</v>
      </c>
      <c r="H515" s="2" t="s">
        <v>1292</v>
      </c>
      <c r="I515" s="2" t="s">
        <v>1981</v>
      </c>
      <c r="J515" s="4">
        <v>0</v>
      </c>
      <c r="K515" s="4">
        <v>645520</v>
      </c>
      <c r="L515" s="4">
        <v>14129</v>
      </c>
      <c r="M515" s="4">
        <v>659649</v>
      </c>
      <c r="N515" s="4">
        <v>0</v>
      </c>
      <c r="O515" s="4">
        <v>0</v>
      </c>
      <c r="P515" s="4">
        <v>417449</v>
      </c>
      <c r="Q515" s="4">
        <v>964</v>
      </c>
      <c r="R515" s="4">
        <v>418413</v>
      </c>
      <c r="S515" s="4">
        <v>0</v>
      </c>
      <c r="T515" s="4">
        <v>0</v>
      </c>
      <c r="U515" s="4">
        <v>0</v>
      </c>
      <c r="V515" s="4">
        <v>0</v>
      </c>
      <c r="W515" s="212">
        <v>64.668639200000001</v>
      </c>
      <c r="X515" s="212">
        <v>6.8228466000000001</v>
      </c>
      <c r="Y515" s="212">
        <v>63.429642100000002</v>
      </c>
      <c r="Z515" s="212">
        <v>64.495763699999998</v>
      </c>
      <c r="AA515" s="212">
        <v>7.0204393000000005</v>
      </c>
      <c r="AB515" s="212">
        <v>63.095175500000003</v>
      </c>
      <c r="AC515" s="212">
        <v>0.33446659999999895</v>
      </c>
      <c r="AD515" s="4">
        <v>407904</v>
      </c>
      <c r="AE515" s="212">
        <v>2.5763415000000003</v>
      </c>
      <c r="AF515" s="212">
        <v>64.668639200000001</v>
      </c>
      <c r="AG515" s="212">
        <v>6.8228466000000001</v>
      </c>
      <c r="AH515" s="212">
        <v>63.429642100000002</v>
      </c>
      <c r="AI515" s="4">
        <v>418413</v>
      </c>
      <c r="AJ515" s="212">
        <v>64.495763699999998</v>
      </c>
      <c r="AK515" s="212">
        <v>7.0204393000000005</v>
      </c>
      <c r="AL515" s="212">
        <v>63.095175500000003</v>
      </c>
      <c r="AM515" s="212">
        <v>0.33446659999999895</v>
      </c>
      <c r="AN515" s="4">
        <v>407904</v>
      </c>
      <c r="AO515" s="212">
        <v>2.5763415000000003</v>
      </c>
    </row>
    <row r="516" spans="1:41" x14ac:dyDescent="0.2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2091</v>
      </c>
      <c r="G516" s="201" t="s">
        <v>2092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2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2091</v>
      </c>
      <c r="G517" s="201" t="s">
        <v>2092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2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2091</v>
      </c>
      <c r="G518" s="201" t="s">
        <v>2092</v>
      </c>
      <c r="H518" s="2" t="s">
        <v>1313</v>
      </c>
      <c r="I518" s="2" t="s">
        <v>1988</v>
      </c>
      <c r="J518" s="4">
        <v>0</v>
      </c>
      <c r="K518" s="4">
        <v>930740</v>
      </c>
      <c r="L518" s="4">
        <v>13027</v>
      </c>
      <c r="M518" s="4">
        <v>943767</v>
      </c>
      <c r="N518" s="4">
        <v>0</v>
      </c>
      <c r="O518" s="4">
        <v>0</v>
      </c>
      <c r="P518" s="4">
        <v>808304</v>
      </c>
      <c r="Q518" s="4">
        <v>3079</v>
      </c>
      <c r="R518" s="4">
        <v>811383</v>
      </c>
      <c r="S518" s="4">
        <v>0</v>
      </c>
      <c r="T518" s="4">
        <v>44</v>
      </c>
      <c r="U518" s="4">
        <v>2408</v>
      </c>
      <c r="V518" s="4">
        <v>2452</v>
      </c>
      <c r="W518" s="212">
        <v>86.8453059</v>
      </c>
      <c r="X518" s="212">
        <v>23.635526200000001</v>
      </c>
      <c r="Y518" s="212">
        <v>85.972808999999998</v>
      </c>
      <c r="Z518" s="212">
        <v>43.406255799999997</v>
      </c>
      <c r="AA518" s="212">
        <v>7.4561403999999998</v>
      </c>
      <c r="AB518" s="212">
        <v>38.659621000000001</v>
      </c>
      <c r="AC518" s="212">
        <v>47.313187999999997</v>
      </c>
      <c r="AD518" s="4">
        <v>101473</v>
      </c>
      <c r="AE518" s="212">
        <v>699.60482100000002</v>
      </c>
      <c r="AF518" s="212">
        <v>86.84941160000001</v>
      </c>
      <c r="AG518" s="212">
        <v>28.995197299999997</v>
      </c>
      <c r="AH518" s="212">
        <v>86.196756699999995</v>
      </c>
      <c r="AI518" s="4">
        <v>808931</v>
      </c>
      <c r="AJ518" s="212">
        <v>43.406255799999997</v>
      </c>
      <c r="AK518" s="212">
        <v>7.4561403999999998</v>
      </c>
      <c r="AL518" s="212">
        <v>38.659621000000001</v>
      </c>
      <c r="AM518" s="212">
        <v>47.537135699999993</v>
      </c>
      <c r="AN518" s="4">
        <v>101473</v>
      </c>
      <c r="AO518" s="212">
        <v>697.18841469999995</v>
      </c>
    </row>
    <row r="519" spans="1:41" x14ac:dyDescent="0.2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2091</v>
      </c>
      <c r="G519" s="201" t="s">
        <v>2092</v>
      </c>
      <c r="H519" s="2" t="s">
        <v>1313</v>
      </c>
      <c r="I519" s="2" t="s">
        <v>1989</v>
      </c>
      <c r="J519" s="4">
        <v>0</v>
      </c>
      <c r="K519" s="4">
        <v>930740</v>
      </c>
      <c r="L519" s="4">
        <v>13027</v>
      </c>
      <c r="M519" s="4">
        <v>943767</v>
      </c>
      <c r="N519" s="4">
        <v>0</v>
      </c>
      <c r="O519" s="4">
        <v>0</v>
      </c>
      <c r="P519" s="4">
        <v>808304</v>
      </c>
      <c r="Q519" s="4">
        <v>3079</v>
      </c>
      <c r="R519" s="4">
        <v>811383</v>
      </c>
      <c r="S519" s="4">
        <v>0</v>
      </c>
      <c r="T519" s="4">
        <v>44</v>
      </c>
      <c r="U519" s="4">
        <v>2408</v>
      </c>
      <c r="V519" s="4">
        <v>2452</v>
      </c>
      <c r="W519" s="212">
        <v>86.8453059</v>
      </c>
      <c r="X519" s="212">
        <v>23.635526200000001</v>
      </c>
      <c r="Y519" s="212">
        <v>85.972808999999998</v>
      </c>
      <c r="Z519" s="212">
        <v>43.406255799999997</v>
      </c>
      <c r="AA519" s="212">
        <v>7.4561403999999998</v>
      </c>
      <c r="AB519" s="212">
        <v>38.659621000000001</v>
      </c>
      <c r="AC519" s="212">
        <v>47.313187999999997</v>
      </c>
      <c r="AD519" s="4">
        <v>101473</v>
      </c>
      <c r="AE519" s="212">
        <v>699.60482100000002</v>
      </c>
      <c r="AF519" s="212">
        <v>86.84941160000001</v>
      </c>
      <c r="AG519" s="212">
        <v>28.995197299999997</v>
      </c>
      <c r="AH519" s="212">
        <v>86.196756699999995</v>
      </c>
      <c r="AI519" s="4">
        <v>808931</v>
      </c>
      <c r="AJ519" s="212">
        <v>43.406255799999997</v>
      </c>
      <c r="AK519" s="212">
        <v>7.4561403999999998</v>
      </c>
      <c r="AL519" s="212">
        <v>38.659621000000001</v>
      </c>
      <c r="AM519" s="212">
        <v>47.537135699999993</v>
      </c>
      <c r="AN519" s="4">
        <v>101473</v>
      </c>
      <c r="AO519" s="212">
        <v>697.18841469999995</v>
      </c>
    </row>
    <row r="520" spans="1:41" x14ac:dyDescent="0.2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2091</v>
      </c>
      <c r="G520" s="201" t="s">
        <v>2092</v>
      </c>
      <c r="H520" s="2" t="s">
        <v>1313</v>
      </c>
      <c r="I520" s="2" t="s">
        <v>1990</v>
      </c>
      <c r="J520" s="4">
        <v>0</v>
      </c>
      <c r="K520" s="4">
        <v>83032</v>
      </c>
      <c r="L520" s="4">
        <v>1609</v>
      </c>
      <c r="M520" s="4">
        <v>84641</v>
      </c>
      <c r="N520" s="4">
        <v>0</v>
      </c>
      <c r="O520" s="4">
        <v>0</v>
      </c>
      <c r="P520" s="4">
        <v>19653</v>
      </c>
      <c r="Q520" s="4">
        <v>221</v>
      </c>
      <c r="R520" s="4">
        <v>19874</v>
      </c>
      <c r="S520" s="4">
        <v>0</v>
      </c>
      <c r="T520" s="4">
        <v>0</v>
      </c>
      <c r="U520" s="4">
        <v>130</v>
      </c>
      <c r="V520" s="4">
        <v>130</v>
      </c>
      <c r="W520" s="212">
        <v>23.6691878</v>
      </c>
      <c r="X520" s="212">
        <v>13.735239299999998</v>
      </c>
      <c r="Y520" s="212">
        <v>23.480346399999998</v>
      </c>
      <c r="Z520" s="212">
        <v>7.2174196999999998</v>
      </c>
      <c r="AA520" s="212">
        <v>3.5952130999999996</v>
      </c>
      <c r="AB520" s="212">
        <v>6.4440951999999996</v>
      </c>
      <c r="AC520" s="212">
        <v>17.036251199999999</v>
      </c>
      <c r="AD520" s="4">
        <v>6028</v>
      </c>
      <c r="AE520" s="212">
        <v>229.69475780000002</v>
      </c>
      <c r="AF520" s="212">
        <v>23.6691878</v>
      </c>
      <c r="AG520" s="212">
        <v>14.942528699999999</v>
      </c>
      <c r="AH520" s="212">
        <v>23.5164653</v>
      </c>
      <c r="AI520" s="4">
        <v>19744</v>
      </c>
      <c r="AJ520" s="212">
        <v>7.2174196999999998</v>
      </c>
      <c r="AK520" s="212">
        <v>3.5952130999999996</v>
      </c>
      <c r="AL520" s="212">
        <v>6.4440951999999996</v>
      </c>
      <c r="AM520" s="212">
        <v>17.072370100000001</v>
      </c>
      <c r="AN520" s="4">
        <v>6028</v>
      </c>
      <c r="AO520" s="212">
        <v>227.5381553</v>
      </c>
    </row>
    <row r="521" spans="1:41" x14ac:dyDescent="0.2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2091</v>
      </c>
      <c r="G521" s="201" t="s">
        <v>2092</v>
      </c>
      <c r="H521" s="2" t="s">
        <v>1313</v>
      </c>
      <c r="I521" s="2" t="s">
        <v>1991</v>
      </c>
      <c r="J521" s="4">
        <v>0</v>
      </c>
      <c r="K521" s="4">
        <v>78590</v>
      </c>
      <c r="L521" s="4">
        <v>1329</v>
      </c>
      <c r="M521" s="4">
        <v>79919</v>
      </c>
      <c r="N521" s="4">
        <v>0</v>
      </c>
      <c r="O521" s="4">
        <v>0</v>
      </c>
      <c r="P521" s="4">
        <v>15748</v>
      </c>
      <c r="Q521" s="4">
        <v>221</v>
      </c>
      <c r="R521" s="4">
        <v>15969</v>
      </c>
      <c r="S521" s="4">
        <v>0</v>
      </c>
      <c r="T521" s="4">
        <v>0</v>
      </c>
      <c r="U521" s="4">
        <v>0</v>
      </c>
      <c r="V521" s="4">
        <v>0</v>
      </c>
      <c r="W521" s="212">
        <v>20.038172800000002</v>
      </c>
      <c r="X521" s="212">
        <v>16.629044400000002</v>
      </c>
      <c r="Y521" s="212">
        <v>19.981481200000001</v>
      </c>
      <c r="Z521" s="212">
        <v>2.4967395999999997</v>
      </c>
      <c r="AA521" s="212">
        <v>1.7854410000000001</v>
      </c>
      <c r="AB521" s="212">
        <v>2.3393858999999999</v>
      </c>
      <c r="AC521" s="212">
        <v>17.642095300000001</v>
      </c>
      <c r="AD521" s="4">
        <v>2073</v>
      </c>
      <c r="AE521" s="212">
        <v>670.33285090000004</v>
      </c>
      <c r="AF521" s="212">
        <v>20.038172800000002</v>
      </c>
      <c r="AG521" s="212">
        <v>16.629044400000002</v>
      </c>
      <c r="AH521" s="212">
        <v>19.981481200000001</v>
      </c>
      <c r="AI521" s="4">
        <v>15969</v>
      </c>
      <c r="AJ521" s="212">
        <v>2.4967395999999997</v>
      </c>
      <c r="AK521" s="212">
        <v>1.7854410000000001</v>
      </c>
      <c r="AL521" s="212">
        <v>2.3393858999999999</v>
      </c>
      <c r="AM521" s="212">
        <v>17.642095300000001</v>
      </c>
      <c r="AN521" s="4">
        <v>2073</v>
      </c>
      <c r="AO521" s="212">
        <v>670.33285090000004</v>
      </c>
    </row>
    <row r="522" spans="1:41" x14ac:dyDescent="0.2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2091</v>
      </c>
      <c r="G522" s="201" t="s">
        <v>2092</v>
      </c>
      <c r="H522" s="2" t="s">
        <v>1313</v>
      </c>
      <c r="I522" s="2" t="s">
        <v>1992</v>
      </c>
      <c r="J522" s="4">
        <v>0</v>
      </c>
      <c r="K522" s="4">
        <v>4715</v>
      </c>
      <c r="L522" s="4">
        <v>79</v>
      </c>
      <c r="M522" s="4">
        <v>4794</v>
      </c>
      <c r="N522" s="4">
        <v>0</v>
      </c>
      <c r="O522" s="4">
        <v>0</v>
      </c>
      <c r="P522" s="4">
        <v>945</v>
      </c>
      <c r="Q522" s="4">
        <v>13</v>
      </c>
      <c r="R522" s="4">
        <v>958</v>
      </c>
      <c r="S522" s="4">
        <v>0</v>
      </c>
      <c r="T522" s="4">
        <v>0</v>
      </c>
      <c r="U522" s="4">
        <v>0</v>
      </c>
      <c r="V522" s="4">
        <v>0</v>
      </c>
      <c r="W522" s="212">
        <v>20.042417800000003</v>
      </c>
      <c r="X522" s="212">
        <v>16.455696199999998</v>
      </c>
      <c r="Y522" s="212">
        <v>19.9833125</v>
      </c>
      <c r="Z522" s="212">
        <v>2.5114706999999998</v>
      </c>
      <c r="AA522" s="212">
        <v>1.7857143</v>
      </c>
      <c r="AB522" s="212">
        <v>2.3509498</v>
      </c>
      <c r="AC522" s="212">
        <v>17.632362700000002</v>
      </c>
      <c r="AD522" s="4">
        <v>125</v>
      </c>
      <c r="AE522" s="212">
        <v>666.4</v>
      </c>
      <c r="AF522" s="212">
        <v>20.042417800000003</v>
      </c>
      <c r="AG522" s="212">
        <v>16.455696199999998</v>
      </c>
      <c r="AH522" s="212">
        <v>19.9833125</v>
      </c>
      <c r="AI522" s="4">
        <v>958</v>
      </c>
      <c r="AJ522" s="212">
        <v>2.5114706999999998</v>
      </c>
      <c r="AK522" s="212">
        <v>1.7857143</v>
      </c>
      <c r="AL522" s="212">
        <v>2.3509498</v>
      </c>
      <c r="AM522" s="212">
        <v>17.632362700000002</v>
      </c>
      <c r="AN522" s="4">
        <v>125</v>
      </c>
      <c r="AO522" s="212">
        <v>666.4</v>
      </c>
    </row>
    <row r="523" spans="1:41" x14ac:dyDescent="0.2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2091</v>
      </c>
      <c r="G523" s="201" t="s">
        <v>2092</v>
      </c>
      <c r="H523" s="2" t="s">
        <v>1313</v>
      </c>
      <c r="I523" s="2" t="s">
        <v>1993</v>
      </c>
      <c r="J523" s="4">
        <v>0</v>
      </c>
      <c r="K523" s="4">
        <v>73875</v>
      </c>
      <c r="L523" s="4">
        <v>1250</v>
      </c>
      <c r="M523" s="4">
        <v>75125</v>
      </c>
      <c r="N523" s="4">
        <v>0</v>
      </c>
      <c r="O523" s="4">
        <v>0</v>
      </c>
      <c r="P523" s="4">
        <v>14803</v>
      </c>
      <c r="Q523" s="4">
        <v>208</v>
      </c>
      <c r="R523" s="4">
        <v>15011</v>
      </c>
      <c r="S523" s="4">
        <v>0</v>
      </c>
      <c r="T523" s="4">
        <v>0</v>
      </c>
      <c r="U523" s="4">
        <v>0</v>
      </c>
      <c r="V523" s="4">
        <v>0</v>
      </c>
      <c r="W523" s="212">
        <v>20.037901899999998</v>
      </c>
      <c r="X523" s="212">
        <v>16.64</v>
      </c>
      <c r="Y523" s="212">
        <v>19.9813644</v>
      </c>
      <c r="Z523" s="212">
        <v>2.4957992</v>
      </c>
      <c r="AA523" s="212">
        <v>1.7854235999999999</v>
      </c>
      <c r="AB523" s="212">
        <v>2.3386477000000001</v>
      </c>
      <c r="AC523" s="212">
        <v>17.642716700000001</v>
      </c>
      <c r="AD523" s="4">
        <v>1948</v>
      </c>
      <c r="AE523" s="212">
        <v>670.58521559999997</v>
      </c>
      <c r="AF523" s="212">
        <v>20.037901899999998</v>
      </c>
      <c r="AG523" s="212">
        <v>16.64</v>
      </c>
      <c r="AH523" s="212">
        <v>19.9813644</v>
      </c>
      <c r="AI523" s="4">
        <v>15011</v>
      </c>
      <c r="AJ523" s="212">
        <v>2.4957992</v>
      </c>
      <c r="AK523" s="212">
        <v>1.7854235999999999</v>
      </c>
      <c r="AL523" s="212">
        <v>2.3386477000000001</v>
      </c>
      <c r="AM523" s="212">
        <v>17.642716700000001</v>
      </c>
      <c r="AN523" s="4">
        <v>1948</v>
      </c>
      <c r="AO523" s="212">
        <v>670.58521559999997</v>
      </c>
    </row>
    <row r="524" spans="1:41" x14ac:dyDescent="0.2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2091</v>
      </c>
      <c r="G524" s="201" t="s">
        <v>2092</v>
      </c>
      <c r="H524" s="2" t="s">
        <v>1313</v>
      </c>
      <c r="I524" s="2" t="s">
        <v>1994</v>
      </c>
      <c r="J524" s="4">
        <v>0</v>
      </c>
      <c r="K524" s="4">
        <v>153</v>
      </c>
      <c r="L524" s="4">
        <v>0</v>
      </c>
      <c r="M524" s="4">
        <v>153</v>
      </c>
      <c r="N524" s="4">
        <v>0</v>
      </c>
      <c r="O524" s="4">
        <v>0</v>
      </c>
      <c r="P524" s="4">
        <v>153</v>
      </c>
      <c r="Q524" s="4">
        <v>0</v>
      </c>
      <c r="R524" s="4">
        <v>153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0</v>
      </c>
      <c r="AA524" s="212">
        <v>0</v>
      </c>
      <c r="AB524" s="212">
        <v>0</v>
      </c>
      <c r="AC524" s="212">
        <v>100</v>
      </c>
      <c r="AD524" s="4">
        <v>0</v>
      </c>
      <c r="AE524" s="212" t="e">
        <v>#DIV/0!</v>
      </c>
      <c r="AF524" s="212">
        <v>100</v>
      </c>
      <c r="AG524" s="212">
        <v>0</v>
      </c>
      <c r="AH524" s="212">
        <v>100</v>
      </c>
      <c r="AI524" s="4">
        <v>153</v>
      </c>
      <c r="AJ524" s="212">
        <v>0</v>
      </c>
      <c r="AK524" s="212">
        <v>0</v>
      </c>
      <c r="AL524" s="212">
        <v>0</v>
      </c>
      <c r="AM524" s="212">
        <v>100</v>
      </c>
      <c r="AN524" s="4">
        <v>0</v>
      </c>
      <c r="AO524" s="212" t="e">
        <v>#DIV/0!</v>
      </c>
    </row>
    <row r="525" spans="1:41" x14ac:dyDescent="0.2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2091</v>
      </c>
      <c r="G525" s="201" t="s">
        <v>2092</v>
      </c>
      <c r="H525" s="2" t="s">
        <v>1313</v>
      </c>
      <c r="I525" s="2" t="s">
        <v>1995</v>
      </c>
      <c r="J525" s="4">
        <v>0</v>
      </c>
      <c r="K525" s="4">
        <v>4442</v>
      </c>
      <c r="L525" s="4">
        <v>280</v>
      </c>
      <c r="M525" s="4">
        <v>4722</v>
      </c>
      <c r="N525" s="4">
        <v>0</v>
      </c>
      <c r="O525" s="4">
        <v>0</v>
      </c>
      <c r="P525" s="4">
        <v>3905</v>
      </c>
      <c r="Q525" s="4">
        <v>0</v>
      </c>
      <c r="R525" s="4">
        <v>3905</v>
      </c>
      <c r="S525" s="4">
        <v>0</v>
      </c>
      <c r="T525" s="4">
        <v>0</v>
      </c>
      <c r="U525" s="4">
        <v>130</v>
      </c>
      <c r="V525" s="4">
        <v>130</v>
      </c>
      <c r="W525" s="212">
        <v>87.910851000000008</v>
      </c>
      <c r="X525" s="212">
        <v>0</v>
      </c>
      <c r="Y525" s="212">
        <v>82.698009299999995</v>
      </c>
      <c r="Z525" s="212">
        <v>78.62779479999999</v>
      </c>
      <c r="AA525" s="212">
        <v>100</v>
      </c>
      <c r="AB525" s="212">
        <v>80.223123700000002</v>
      </c>
      <c r="AC525" s="212">
        <v>2.4748855999999932</v>
      </c>
      <c r="AD525" s="4">
        <v>3955</v>
      </c>
      <c r="AE525" s="212">
        <v>-1.2642225</v>
      </c>
      <c r="AF525" s="212">
        <v>87.910851000000008</v>
      </c>
      <c r="AG525" s="212">
        <v>0</v>
      </c>
      <c r="AH525" s="212">
        <v>85.039198599999992</v>
      </c>
      <c r="AI525" s="4">
        <v>3775</v>
      </c>
      <c r="AJ525" s="212">
        <v>78.62779479999999</v>
      </c>
      <c r="AK525" s="212">
        <v>100</v>
      </c>
      <c r="AL525" s="212">
        <v>80.223123700000002</v>
      </c>
      <c r="AM525" s="212">
        <v>4.8160748999999896</v>
      </c>
      <c r="AN525" s="4">
        <v>3955</v>
      </c>
      <c r="AO525" s="212">
        <v>-4.5512009999999998</v>
      </c>
    </row>
    <row r="526" spans="1:41" x14ac:dyDescent="0.2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2091</v>
      </c>
      <c r="G526" s="201" t="s">
        <v>2092</v>
      </c>
      <c r="H526" s="2" t="s">
        <v>1313</v>
      </c>
      <c r="I526" s="2" t="s">
        <v>1996</v>
      </c>
      <c r="J526" s="4">
        <v>0</v>
      </c>
      <c r="K526" s="4">
        <v>3732</v>
      </c>
      <c r="L526" s="4">
        <v>280</v>
      </c>
      <c r="M526" s="4">
        <v>4012</v>
      </c>
      <c r="N526" s="4">
        <v>0</v>
      </c>
      <c r="O526" s="4">
        <v>0</v>
      </c>
      <c r="P526" s="4">
        <v>3471</v>
      </c>
      <c r="Q526" s="4">
        <v>0</v>
      </c>
      <c r="R526" s="4">
        <v>3471</v>
      </c>
      <c r="S526" s="4">
        <v>0</v>
      </c>
      <c r="T526" s="4">
        <v>0</v>
      </c>
      <c r="U526" s="4">
        <v>130</v>
      </c>
      <c r="V526" s="4">
        <v>130</v>
      </c>
      <c r="W526" s="212">
        <v>93.006430899999998</v>
      </c>
      <c r="X526" s="212">
        <v>0</v>
      </c>
      <c r="Y526" s="212">
        <v>86.515453600000001</v>
      </c>
      <c r="Z526" s="212">
        <v>78.469363000000001</v>
      </c>
      <c r="AA526" s="212">
        <v>100</v>
      </c>
      <c r="AB526" s="212">
        <v>79.905063299999995</v>
      </c>
      <c r="AC526" s="212">
        <v>6.6103903000000059</v>
      </c>
      <c r="AD526" s="4">
        <v>3535</v>
      </c>
      <c r="AE526" s="212">
        <v>-1.8104668000000002</v>
      </c>
      <c r="AF526" s="212">
        <v>93.006430899999998</v>
      </c>
      <c r="AG526" s="212">
        <v>0</v>
      </c>
      <c r="AH526" s="212">
        <v>89.412673900000001</v>
      </c>
      <c r="AI526" s="4">
        <v>3341</v>
      </c>
      <c r="AJ526" s="212">
        <v>78.469363000000001</v>
      </c>
      <c r="AK526" s="212">
        <v>100</v>
      </c>
      <c r="AL526" s="212">
        <v>79.905063299999995</v>
      </c>
      <c r="AM526" s="212">
        <v>9.5076106000000067</v>
      </c>
      <c r="AN526" s="4">
        <v>3535</v>
      </c>
      <c r="AO526" s="212">
        <v>-5.4879774000000001</v>
      </c>
    </row>
    <row r="527" spans="1:41" x14ac:dyDescent="0.2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2091</v>
      </c>
      <c r="G527" s="201" t="s">
        <v>2092</v>
      </c>
      <c r="H527" s="2" t="s">
        <v>1313</v>
      </c>
      <c r="I527" s="2" t="s">
        <v>1997</v>
      </c>
      <c r="J527" s="4">
        <v>0</v>
      </c>
      <c r="K527" s="4">
        <v>710</v>
      </c>
      <c r="L527" s="4">
        <v>0</v>
      </c>
      <c r="M527" s="4">
        <v>710</v>
      </c>
      <c r="N527" s="4">
        <v>0</v>
      </c>
      <c r="O527" s="4">
        <v>0</v>
      </c>
      <c r="P527" s="4">
        <v>434</v>
      </c>
      <c r="Q527" s="4">
        <v>0</v>
      </c>
      <c r="R527" s="4">
        <v>434</v>
      </c>
      <c r="S527" s="4">
        <v>0</v>
      </c>
      <c r="T527" s="4">
        <v>0</v>
      </c>
      <c r="U527" s="4">
        <v>0</v>
      </c>
      <c r="V527" s="4">
        <v>0</v>
      </c>
      <c r="W527" s="212">
        <v>61.126760599999997</v>
      </c>
      <c r="X527" s="212">
        <v>0</v>
      </c>
      <c r="Y527" s="212">
        <v>61.126760599999997</v>
      </c>
      <c r="Z527" s="212">
        <v>80.138568100000001</v>
      </c>
      <c r="AA527" s="212">
        <v>100</v>
      </c>
      <c r="AB527" s="212">
        <v>83.003952599999991</v>
      </c>
      <c r="AC527" s="212">
        <v>-21.877191999999994</v>
      </c>
      <c r="AD527" s="4">
        <v>420</v>
      </c>
      <c r="AE527" s="212">
        <v>3.3333333000000001</v>
      </c>
      <c r="AF527" s="212">
        <v>61.126760599999997</v>
      </c>
      <c r="AG527" s="212">
        <v>0</v>
      </c>
      <c r="AH527" s="212">
        <v>61.126760599999997</v>
      </c>
      <c r="AI527" s="4">
        <v>434</v>
      </c>
      <c r="AJ527" s="212">
        <v>80.138568100000001</v>
      </c>
      <c r="AK527" s="212">
        <v>100</v>
      </c>
      <c r="AL527" s="212">
        <v>83.003952599999991</v>
      </c>
      <c r="AM527" s="212">
        <v>-21.877191999999994</v>
      </c>
      <c r="AN527" s="4">
        <v>420</v>
      </c>
      <c r="AO527" s="212">
        <v>3.3333333000000001</v>
      </c>
    </row>
    <row r="528" spans="1:41" x14ac:dyDescent="0.2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2091</v>
      </c>
      <c r="G528" s="201" t="s">
        <v>2092</v>
      </c>
      <c r="H528" s="2" t="s">
        <v>1313</v>
      </c>
      <c r="I528" s="2" t="s">
        <v>1998</v>
      </c>
      <c r="J528" s="4">
        <v>0</v>
      </c>
      <c r="K528" s="4">
        <v>830355</v>
      </c>
      <c r="L528" s="4">
        <v>10810</v>
      </c>
      <c r="M528" s="4">
        <v>841165</v>
      </c>
      <c r="N528" s="4">
        <v>0</v>
      </c>
      <c r="O528" s="4">
        <v>0</v>
      </c>
      <c r="P528" s="4">
        <v>773497</v>
      </c>
      <c r="Q528" s="4">
        <v>2802</v>
      </c>
      <c r="R528" s="4">
        <v>776299</v>
      </c>
      <c r="S528" s="4">
        <v>0</v>
      </c>
      <c r="T528" s="4">
        <v>44</v>
      </c>
      <c r="U528" s="4">
        <v>2270</v>
      </c>
      <c r="V528" s="4">
        <v>2314</v>
      </c>
      <c r="W528" s="212">
        <v>93.152567300000001</v>
      </c>
      <c r="X528" s="212">
        <v>25.920443999999996</v>
      </c>
      <c r="Y528" s="212">
        <v>92.288552199999998</v>
      </c>
      <c r="Z528" s="212">
        <v>57.230634199999997</v>
      </c>
      <c r="AA528" s="212">
        <v>11.850416299999999</v>
      </c>
      <c r="AB528" s="212">
        <v>53.033682499999998</v>
      </c>
      <c r="AC528" s="212">
        <v>39.2548697</v>
      </c>
      <c r="AD528" s="4">
        <v>79891</v>
      </c>
      <c r="AE528" s="212">
        <v>871.69768810000005</v>
      </c>
      <c r="AF528" s="212">
        <v>93.157503599999998</v>
      </c>
      <c r="AG528" s="212">
        <v>32.8103044</v>
      </c>
      <c r="AH528" s="212">
        <v>92.543133400000002</v>
      </c>
      <c r="AI528" s="4">
        <v>773985</v>
      </c>
      <c r="AJ528" s="212">
        <v>57.230634199999997</v>
      </c>
      <c r="AK528" s="212">
        <v>11.850416299999999</v>
      </c>
      <c r="AL528" s="212">
        <v>53.033682499999998</v>
      </c>
      <c r="AM528" s="212">
        <v>39.509450900000004</v>
      </c>
      <c r="AN528" s="4">
        <v>79891</v>
      </c>
      <c r="AO528" s="212">
        <v>868.80124169999999</v>
      </c>
    </row>
    <row r="529" spans="1:41" x14ac:dyDescent="0.2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2091</v>
      </c>
      <c r="G529" s="201" t="s">
        <v>2092</v>
      </c>
      <c r="H529" s="2" t="s">
        <v>1313</v>
      </c>
      <c r="I529" s="2" t="s">
        <v>1571</v>
      </c>
      <c r="J529" s="4">
        <v>0</v>
      </c>
      <c r="K529" s="4">
        <v>142608</v>
      </c>
      <c r="L529" s="4">
        <v>10810</v>
      </c>
      <c r="M529" s="4">
        <v>153418</v>
      </c>
      <c r="N529" s="4">
        <v>0</v>
      </c>
      <c r="O529" s="4">
        <v>0</v>
      </c>
      <c r="P529" s="4">
        <v>85750</v>
      </c>
      <c r="Q529" s="4">
        <v>2802</v>
      </c>
      <c r="R529" s="4">
        <v>88552</v>
      </c>
      <c r="S529" s="4">
        <v>0</v>
      </c>
      <c r="T529" s="4">
        <v>44</v>
      </c>
      <c r="U529" s="4">
        <v>2270</v>
      </c>
      <c r="V529" s="4">
        <v>2314</v>
      </c>
      <c r="W529" s="212">
        <v>60.129866499999999</v>
      </c>
      <c r="X529" s="212">
        <v>25.920443999999996</v>
      </c>
      <c r="Y529" s="212">
        <v>57.719433200000005</v>
      </c>
      <c r="Z529" s="212">
        <v>57.230634199999997</v>
      </c>
      <c r="AA529" s="212">
        <v>11.850416299999999</v>
      </c>
      <c r="AB529" s="212">
        <v>53.033682499999998</v>
      </c>
      <c r="AC529" s="212">
        <v>4.6857507000000069</v>
      </c>
      <c r="AD529" s="4">
        <v>79891</v>
      </c>
      <c r="AE529" s="212">
        <v>10.8410209</v>
      </c>
      <c r="AF529" s="212">
        <v>60.148424599999991</v>
      </c>
      <c r="AG529" s="212">
        <v>32.8103044</v>
      </c>
      <c r="AH529" s="212">
        <v>58.603346000000002</v>
      </c>
      <c r="AI529" s="4">
        <v>86238</v>
      </c>
      <c r="AJ529" s="212">
        <v>57.230634199999997</v>
      </c>
      <c r="AK529" s="212">
        <v>11.850416299999999</v>
      </c>
      <c r="AL529" s="212">
        <v>53.033682499999998</v>
      </c>
      <c r="AM529" s="212">
        <v>5.5696635000000043</v>
      </c>
      <c r="AN529" s="4">
        <v>79891</v>
      </c>
      <c r="AO529" s="212">
        <v>7.9445744999999999</v>
      </c>
    </row>
    <row r="530" spans="1:41" x14ac:dyDescent="0.2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2091</v>
      </c>
      <c r="G530" s="201" t="s">
        <v>2092</v>
      </c>
      <c r="H530" s="2" t="s">
        <v>1313</v>
      </c>
      <c r="I530" s="2" t="s">
        <v>1572</v>
      </c>
      <c r="J530" s="4">
        <v>0</v>
      </c>
      <c r="K530" s="4">
        <v>17512</v>
      </c>
      <c r="L530" s="4">
        <v>1327</v>
      </c>
      <c r="M530" s="4">
        <v>18839</v>
      </c>
      <c r="N530" s="4">
        <v>0</v>
      </c>
      <c r="O530" s="4">
        <v>0</v>
      </c>
      <c r="P530" s="4">
        <v>10530</v>
      </c>
      <c r="Q530" s="4">
        <v>344</v>
      </c>
      <c r="R530" s="4">
        <v>10874</v>
      </c>
      <c r="S530" s="4">
        <v>0</v>
      </c>
      <c r="T530" s="4">
        <v>5</v>
      </c>
      <c r="U530" s="4">
        <v>279</v>
      </c>
      <c r="V530" s="4">
        <v>284</v>
      </c>
      <c r="W530" s="212">
        <v>60.130196400000003</v>
      </c>
      <c r="X530" s="212">
        <v>25.923134900000001</v>
      </c>
      <c r="Y530" s="212">
        <v>57.720685800000005</v>
      </c>
      <c r="Z530" s="212">
        <v>57.231355699999995</v>
      </c>
      <c r="AA530" s="212">
        <v>11.864406800000001</v>
      </c>
      <c r="AB530" s="212">
        <v>53.035299199999997</v>
      </c>
      <c r="AC530" s="212">
        <v>4.6853866000000082</v>
      </c>
      <c r="AD530" s="4">
        <v>9811</v>
      </c>
      <c r="AE530" s="212">
        <v>10.834777299999999</v>
      </c>
      <c r="AF530" s="212">
        <v>60.147369599999998</v>
      </c>
      <c r="AG530" s="212">
        <v>32.824427499999999</v>
      </c>
      <c r="AH530" s="212">
        <v>58.604149800000002</v>
      </c>
      <c r="AI530" s="4">
        <v>10590</v>
      </c>
      <c r="AJ530" s="212">
        <v>57.231355699999995</v>
      </c>
      <c r="AK530" s="212">
        <v>11.864406800000001</v>
      </c>
      <c r="AL530" s="212">
        <v>53.035299199999997</v>
      </c>
      <c r="AM530" s="212">
        <v>5.5688506000000046</v>
      </c>
      <c r="AN530" s="4">
        <v>9811</v>
      </c>
      <c r="AO530" s="212">
        <v>7.9400673000000008</v>
      </c>
    </row>
    <row r="531" spans="1:41" x14ac:dyDescent="0.2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2091</v>
      </c>
      <c r="G531" s="201" t="s">
        <v>2092</v>
      </c>
      <c r="H531" s="2" t="s">
        <v>1313</v>
      </c>
      <c r="I531" s="2" t="s">
        <v>1573</v>
      </c>
      <c r="J531" s="4">
        <v>0</v>
      </c>
      <c r="K531" s="4">
        <v>73015</v>
      </c>
      <c r="L531" s="4">
        <v>5535</v>
      </c>
      <c r="M531" s="4">
        <v>78550</v>
      </c>
      <c r="N531" s="4">
        <v>0</v>
      </c>
      <c r="O531" s="4">
        <v>0</v>
      </c>
      <c r="P531" s="4">
        <v>43904</v>
      </c>
      <c r="Q531" s="4">
        <v>1435</v>
      </c>
      <c r="R531" s="4">
        <v>45339</v>
      </c>
      <c r="S531" s="4">
        <v>0</v>
      </c>
      <c r="T531" s="4">
        <v>23</v>
      </c>
      <c r="U531" s="4">
        <v>1162</v>
      </c>
      <c r="V531" s="4">
        <v>1185</v>
      </c>
      <c r="W531" s="212">
        <v>60.130110299999998</v>
      </c>
      <c r="X531" s="212">
        <v>25.925925900000003</v>
      </c>
      <c r="Y531" s="212">
        <v>57.719923600000001</v>
      </c>
      <c r="Z531" s="212">
        <v>57.230413199999994</v>
      </c>
      <c r="AA531" s="212">
        <v>11.846347999999999</v>
      </c>
      <c r="AB531" s="212">
        <v>53.033229999999996</v>
      </c>
      <c r="AC531" s="212">
        <v>4.6866936000000052</v>
      </c>
      <c r="AD531" s="4">
        <v>40904</v>
      </c>
      <c r="AE531" s="212">
        <v>10.8424604</v>
      </c>
      <c r="AF531" s="212">
        <v>60.149057399999997</v>
      </c>
      <c r="AG531" s="212">
        <v>32.815001100000003</v>
      </c>
      <c r="AH531" s="212">
        <v>58.604019900000004</v>
      </c>
      <c r="AI531" s="4">
        <v>44154</v>
      </c>
      <c r="AJ531" s="212">
        <v>57.230413199999994</v>
      </c>
      <c r="AK531" s="212">
        <v>11.846347999999999</v>
      </c>
      <c r="AL531" s="212">
        <v>53.033229999999996</v>
      </c>
      <c r="AM531" s="212">
        <v>5.5707899000000083</v>
      </c>
      <c r="AN531" s="4">
        <v>40904</v>
      </c>
      <c r="AO531" s="212">
        <v>7.9454332000000001</v>
      </c>
    </row>
    <row r="532" spans="1:41" x14ac:dyDescent="0.2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2091</v>
      </c>
      <c r="G532" s="201" t="s">
        <v>2092</v>
      </c>
      <c r="H532" s="2" t="s">
        <v>1313</v>
      </c>
      <c r="I532" s="2" t="s">
        <v>1574</v>
      </c>
      <c r="J532" s="4">
        <v>0</v>
      </c>
      <c r="K532" s="4">
        <v>52081</v>
      </c>
      <c r="L532" s="4">
        <v>3948</v>
      </c>
      <c r="M532" s="4">
        <v>56029</v>
      </c>
      <c r="N532" s="4">
        <v>0</v>
      </c>
      <c r="O532" s="4">
        <v>0</v>
      </c>
      <c r="P532" s="4">
        <v>31316</v>
      </c>
      <c r="Q532" s="4">
        <v>1023</v>
      </c>
      <c r="R532" s="4">
        <v>32339</v>
      </c>
      <c r="S532" s="4">
        <v>0</v>
      </c>
      <c r="T532" s="4">
        <v>16</v>
      </c>
      <c r="U532" s="4">
        <v>829</v>
      </c>
      <c r="V532" s="4">
        <v>845</v>
      </c>
      <c r="W532" s="212">
        <v>60.129413799999995</v>
      </c>
      <c r="X532" s="212">
        <v>25.911854099999999</v>
      </c>
      <c r="Y532" s="212">
        <v>57.7183244</v>
      </c>
      <c r="Z532" s="212">
        <v>57.230701399999994</v>
      </c>
      <c r="AA532" s="212">
        <v>11.851415100000001</v>
      </c>
      <c r="AB532" s="212">
        <v>53.033773199999999</v>
      </c>
      <c r="AC532" s="212">
        <v>4.6845512000000014</v>
      </c>
      <c r="AD532" s="4">
        <v>29176</v>
      </c>
      <c r="AE532" s="212">
        <v>10.841102299999999</v>
      </c>
      <c r="AF532" s="212">
        <v>60.1478921</v>
      </c>
      <c r="AG532" s="212">
        <v>32.798973999999994</v>
      </c>
      <c r="AH532" s="212">
        <v>58.602131100000001</v>
      </c>
      <c r="AI532" s="4">
        <v>31494</v>
      </c>
      <c r="AJ532" s="212">
        <v>57.230701399999994</v>
      </c>
      <c r="AK532" s="212">
        <v>11.851415100000001</v>
      </c>
      <c r="AL532" s="212">
        <v>53.033773199999999</v>
      </c>
      <c r="AM532" s="212">
        <v>5.5683579000000023</v>
      </c>
      <c r="AN532" s="4">
        <v>29176</v>
      </c>
      <c r="AO532" s="212">
        <v>7.9448861999999991</v>
      </c>
    </row>
    <row r="533" spans="1:41" x14ac:dyDescent="0.2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2091</v>
      </c>
      <c r="G533" s="201" t="s">
        <v>2092</v>
      </c>
      <c r="H533" s="2" t="s">
        <v>1313</v>
      </c>
      <c r="I533" s="2" t="s">
        <v>1575</v>
      </c>
      <c r="J533" s="4">
        <v>0</v>
      </c>
      <c r="K533" s="4">
        <v>687747</v>
      </c>
      <c r="L533" s="4">
        <v>0</v>
      </c>
      <c r="M533" s="4">
        <v>687747</v>
      </c>
      <c r="N533" s="4">
        <v>0</v>
      </c>
      <c r="O533" s="4">
        <v>0</v>
      </c>
      <c r="P533" s="4">
        <v>687747</v>
      </c>
      <c r="Q533" s="4">
        <v>0</v>
      </c>
      <c r="R533" s="4">
        <v>687747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0</v>
      </c>
      <c r="AA533" s="212">
        <v>0</v>
      </c>
      <c r="AB533" s="212">
        <v>0</v>
      </c>
      <c r="AC533" s="212">
        <v>100</v>
      </c>
      <c r="AD533" s="4">
        <v>0</v>
      </c>
      <c r="AE533" s="212" t="e">
        <v>#DIV/0!</v>
      </c>
      <c r="AF533" s="212">
        <v>100</v>
      </c>
      <c r="AG533" s="212">
        <v>0</v>
      </c>
      <c r="AH533" s="212">
        <v>100</v>
      </c>
      <c r="AI533" s="4">
        <v>687747</v>
      </c>
      <c r="AJ533" s="212">
        <v>0</v>
      </c>
      <c r="AK533" s="212">
        <v>0</v>
      </c>
      <c r="AL533" s="212">
        <v>0</v>
      </c>
      <c r="AM533" s="212">
        <v>100</v>
      </c>
      <c r="AN533" s="4">
        <v>0</v>
      </c>
      <c r="AO533" s="212" t="e">
        <v>#DIV/0!</v>
      </c>
    </row>
    <row r="534" spans="1:41" x14ac:dyDescent="0.2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2091</v>
      </c>
      <c r="G534" s="201" t="s">
        <v>2092</v>
      </c>
      <c r="H534" s="2" t="s">
        <v>1313</v>
      </c>
      <c r="I534" s="2" t="s">
        <v>1576</v>
      </c>
      <c r="J534" s="4">
        <v>0</v>
      </c>
      <c r="K534" s="4">
        <v>12989</v>
      </c>
      <c r="L534" s="4">
        <v>608</v>
      </c>
      <c r="M534" s="4">
        <v>13597</v>
      </c>
      <c r="N534" s="4">
        <v>0</v>
      </c>
      <c r="O534" s="4">
        <v>0</v>
      </c>
      <c r="P534" s="4">
        <v>11875</v>
      </c>
      <c r="Q534" s="4">
        <v>56</v>
      </c>
      <c r="R534" s="4">
        <v>11931</v>
      </c>
      <c r="S534" s="4">
        <v>0</v>
      </c>
      <c r="T534" s="4">
        <v>0</v>
      </c>
      <c r="U534" s="4">
        <v>8</v>
      </c>
      <c r="V534" s="4">
        <v>8</v>
      </c>
      <c r="W534" s="212">
        <v>91.423512200000005</v>
      </c>
      <c r="X534" s="212">
        <v>9.2105263000000015</v>
      </c>
      <c r="Y534" s="212">
        <v>87.747297199999991</v>
      </c>
      <c r="Z534" s="212">
        <v>91.022215399999993</v>
      </c>
      <c r="AA534" s="212">
        <v>28.552456799999998</v>
      </c>
      <c r="AB534" s="212">
        <v>87.626335499999996</v>
      </c>
      <c r="AC534" s="212">
        <v>0.12096169999999518</v>
      </c>
      <c r="AD534" s="4">
        <v>12138</v>
      </c>
      <c r="AE534" s="212">
        <v>-1.7053880000000001</v>
      </c>
      <c r="AF534" s="212">
        <v>91.423512200000005</v>
      </c>
      <c r="AG534" s="212">
        <v>9.3333332999999996</v>
      </c>
      <c r="AH534" s="212">
        <v>87.798955000000007</v>
      </c>
      <c r="AI534" s="4">
        <v>11923</v>
      </c>
      <c r="AJ534" s="212">
        <v>91.022215399999993</v>
      </c>
      <c r="AK534" s="212">
        <v>28.552456799999998</v>
      </c>
      <c r="AL534" s="212">
        <v>87.626335499999996</v>
      </c>
      <c r="AM534" s="212">
        <v>0.17261950000001036</v>
      </c>
      <c r="AN534" s="4">
        <v>12138</v>
      </c>
      <c r="AO534" s="212">
        <v>-1.7712968</v>
      </c>
    </row>
    <row r="535" spans="1:41" x14ac:dyDescent="0.2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2091</v>
      </c>
      <c r="G535" s="201" t="s">
        <v>2092</v>
      </c>
      <c r="H535" s="2" t="s">
        <v>1313</v>
      </c>
      <c r="I535" s="2" t="s">
        <v>1999</v>
      </c>
      <c r="J535" s="4">
        <v>0</v>
      </c>
      <c r="K535" s="4">
        <v>78</v>
      </c>
      <c r="L535" s="4">
        <v>0</v>
      </c>
      <c r="M535" s="4">
        <v>78</v>
      </c>
      <c r="N535" s="4">
        <v>0</v>
      </c>
      <c r="O535" s="4">
        <v>0</v>
      </c>
      <c r="P535" s="4">
        <v>78</v>
      </c>
      <c r="Q535" s="4">
        <v>0</v>
      </c>
      <c r="R535" s="4">
        <v>78</v>
      </c>
      <c r="S535" s="4">
        <v>0</v>
      </c>
      <c r="T535" s="4">
        <v>0</v>
      </c>
      <c r="U535" s="4">
        <v>0</v>
      </c>
      <c r="V535" s="4">
        <v>0</v>
      </c>
      <c r="W535" s="212">
        <v>100</v>
      </c>
      <c r="X535" s="212">
        <v>0</v>
      </c>
      <c r="Y535" s="212">
        <v>100</v>
      </c>
      <c r="Z535" s="212">
        <v>100</v>
      </c>
      <c r="AA535" s="212">
        <v>0</v>
      </c>
      <c r="AB535" s="212">
        <v>100</v>
      </c>
      <c r="AC535" s="212">
        <v>0</v>
      </c>
      <c r="AD535" s="4">
        <v>73</v>
      </c>
      <c r="AE535" s="212">
        <v>6.8493151000000001</v>
      </c>
      <c r="AF535" s="212">
        <v>100</v>
      </c>
      <c r="AG535" s="212">
        <v>0</v>
      </c>
      <c r="AH535" s="212">
        <v>100</v>
      </c>
      <c r="AI535" s="4">
        <v>78</v>
      </c>
      <c r="AJ535" s="212">
        <v>100</v>
      </c>
      <c r="AK535" s="212">
        <v>0</v>
      </c>
      <c r="AL535" s="212">
        <v>100</v>
      </c>
      <c r="AM535" s="212">
        <v>0</v>
      </c>
      <c r="AN535" s="4">
        <v>73</v>
      </c>
      <c r="AO535" s="212">
        <v>6.8493151000000001</v>
      </c>
    </row>
    <row r="536" spans="1:41" x14ac:dyDescent="0.2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2091</v>
      </c>
      <c r="G536" s="201" t="s">
        <v>2092</v>
      </c>
      <c r="H536" s="2" t="s">
        <v>1313</v>
      </c>
      <c r="I536" s="2" t="s">
        <v>2000</v>
      </c>
      <c r="J536" s="4">
        <v>0</v>
      </c>
      <c r="K536" s="4">
        <v>12911</v>
      </c>
      <c r="L536" s="4">
        <v>608</v>
      </c>
      <c r="M536" s="4">
        <v>13519</v>
      </c>
      <c r="N536" s="4">
        <v>0</v>
      </c>
      <c r="O536" s="4">
        <v>0</v>
      </c>
      <c r="P536" s="4">
        <v>11797</v>
      </c>
      <c r="Q536" s="4">
        <v>56</v>
      </c>
      <c r="R536" s="4">
        <v>11853</v>
      </c>
      <c r="S536" s="4">
        <v>0</v>
      </c>
      <c r="T536" s="4">
        <v>0</v>
      </c>
      <c r="U536" s="4">
        <v>8</v>
      </c>
      <c r="V536" s="4">
        <v>8</v>
      </c>
      <c r="W536" s="212">
        <v>91.371698600000002</v>
      </c>
      <c r="X536" s="212">
        <v>9.2105263000000015</v>
      </c>
      <c r="Y536" s="212">
        <v>87.676603299999996</v>
      </c>
      <c r="Z536" s="212">
        <v>90.971902299999996</v>
      </c>
      <c r="AA536" s="212">
        <v>28.552456799999998</v>
      </c>
      <c r="AB536" s="212">
        <v>87.560780899999997</v>
      </c>
      <c r="AC536" s="212">
        <v>0.11582239999999899</v>
      </c>
      <c r="AD536" s="4">
        <v>12065</v>
      </c>
      <c r="AE536" s="212">
        <v>-1.7571488</v>
      </c>
      <c r="AF536" s="212">
        <v>91.371698600000002</v>
      </c>
      <c r="AG536" s="212">
        <v>9.3333332999999996</v>
      </c>
      <c r="AH536" s="212">
        <v>87.728517500000009</v>
      </c>
      <c r="AI536" s="4">
        <v>11845</v>
      </c>
      <c r="AJ536" s="212">
        <v>90.971902299999996</v>
      </c>
      <c r="AK536" s="212">
        <v>28.552456799999998</v>
      </c>
      <c r="AL536" s="212">
        <v>87.560780899999997</v>
      </c>
      <c r="AM536" s="212">
        <v>0.167736600000012</v>
      </c>
      <c r="AN536" s="4">
        <v>12065</v>
      </c>
      <c r="AO536" s="212">
        <v>-1.8234562999999999</v>
      </c>
    </row>
    <row r="537" spans="1:41" x14ac:dyDescent="0.2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2091</v>
      </c>
      <c r="G537" s="201" t="s">
        <v>2092</v>
      </c>
      <c r="H537" s="2" t="s">
        <v>1313</v>
      </c>
      <c r="I537" s="2" t="s">
        <v>1961</v>
      </c>
      <c r="J537" s="4">
        <v>0</v>
      </c>
      <c r="K537" s="4">
        <v>4364</v>
      </c>
      <c r="L537" s="4">
        <v>0</v>
      </c>
      <c r="M537" s="4">
        <v>4364</v>
      </c>
      <c r="N537" s="4">
        <v>0</v>
      </c>
      <c r="O537" s="4">
        <v>0</v>
      </c>
      <c r="P537" s="4">
        <v>3279</v>
      </c>
      <c r="Q537" s="4">
        <v>0</v>
      </c>
      <c r="R537" s="4">
        <v>3279</v>
      </c>
      <c r="S537" s="4">
        <v>0</v>
      </c>
      <c r="T537" s="4">
        <v>0</v>
      </c>
      <c r="U537" s="4">
        <v>0</v>
      </c>
      <c r="V537" s="4">
        <v>0</v>
      </c>
      <c r="W537" s="212">
        <v>75.137488500000003</v>
      </c>
      <c r="X537" s="212">
        <v>0</v>
      </c>
      <c r="Y537" s="212">
        <v>75.137488500000003</v>
      </c>
      <c r="Z537" s="212">
        <v>76.919612700000002</v>
      </c>
      <c r="AA537" s="212">
        <v>0</v>
      </c>
      <c r="AB537" s="212">
        <v>76.919612700000002</v>
      </c>
      <c r="AC537" s="212">
        <v>-1.7821241999999984</v>
      </c>
      <c r="AD537" s="4">
        <v>3416</v>
      </c>
      <c r="AE537" s="212">
        <v>-4.0105386000000003</v>
      </c>
      <c r="AF537" s="212">
        <v>75.137488500000003</v>
      </c>
      <c r="AG537" s="212">
        <v>0</v>
      </c>
      <c r="AH537" s="212">
        <v>75.137488500000003</v>
      </c>
      <c r="AI537" s="4">
        <v>3279</v>
      </c>
      <c r="AJ537" s="212">
        <v>76.919612700000002</v>
      </c>
      <c r="AK537" s="212">
        <v>0</v>
      </c>
      <c r="AL537" s="212">
        <v>76.919612700000002</v>
      </c>
      <c r="AM537" s="212">
        <v>-1.7821241999999984</v>
      </c>
      <c r="AN537" s="4">
        <v>3416</v>
      </c>
      <c r="AO537" s="212">
        <v>-4.0105386000000003</v>
      </c>
    </row>
    <row r="538" spans="1:41" x14ac:dyDescent="0.2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2091</v>
      </c>
      <c r="G538" s="201" t="s">
        <v>2092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2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2091</v>
      </c>
      <c r="G539" s="201" t="s">
        <v>2092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2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2091</v>
      </c>
      <c r="G540" s="201" t="s">
        <v>2092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2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2091</v>
      </c>
      <c r="G541" s="201" t="s">
        <v>2092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2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2091</v>
      </c>
      <c r="G542" s="201" t="s">
        <v>2092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" x14ac:dyDescent="0.2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2091</v>
      </c>
      <c r="G543" s="201" t="s">
        <v>2092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2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2091</v>
      </c>
      <c r="G544" s="201" t="s">
        <v>2092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2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2091</v>
      </c>
      <c r="G545" s="201" t="s">
        <v>2092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2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2091</v>
      </c>
      <c r="G546" s="201" t="s">
        <v>2092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2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2091</v>
      </c>
      <c r="G547" s="201" t="s">
        <v>2092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2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2091</v>
      </c>
      <c r="G548" s="201" t="s">
        <v>2092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2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2091</v>
      </c>
      <c r="G549" s="201" t="s">
        <v>2092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2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2091</v>
      </c>
      <c r="G550" s="201" t="s">
        <v>2092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2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2091</v>
      </c>
      <c r="G551" s="201" t="s">
        <v>2092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2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2091</v>
      </c>
      <c r="G552" s="201" t="s">
        <v>2092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2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2091</v>
      </c>
      <c r="G553" s="201" t="s">
        <v>2092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2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2091</v>
      </c>
      <c r="G554" s="201" t="s">
        <v>2092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2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2091</v>
      </c>
      <c r="G555" s="201" t="s">
        <v>2092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2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2091</v>
      </c>
      <c r="G556" s="201" t="s">
        <v>2092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2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2091</v>
      </c>
      <c r="G557" s="201" t="s">
        <v>2092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2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2091</v>
      </c>
      <c r="G558" s="201" t="s">
        <v>2092</v>
      </c>
      <c r="H558" s="2" t="s">
        <v>1313</v>
      </c>
      <c r="I558" s="2" t="s">
        <v>1981</v>
      </c>
      <c r="J558" s="4">
        <v>0</v>
      </c>
      <c r="K558" s="4">
        <v>930740</v>
      </c>
      <c r="L558" s="4">
        <v>13027</v>
      </c>
      <c r="M558" s="4">
        <v>943767</v>
      </c>
      <c r="N558" s="4">
        <v>0</v>
      </c>
      <c r="O558" s="4">
        <v>0</v>
      </c>
      <c r="P558" s="4">
        <v>808304</v>
      </c>
      <c r="Q558" s="4">
        <v>3079</v>
      </c>
      <c r="R558" s="4">
        <v>811383</v>
      </c>
      <c r="S558" s="4">
        <v>0</v>
      </c>
      <c r="T558" s="4">
        <v>44</v>
      </c>
      <c r="U558" s="4">
        <v>2408</v>
      </c>
      <c r="V558" s="4">
        <v>2452</v>
      </c>
      <c r="W558" s="212">
        <v>86.8453059</v>
      </c>
      <c r="X558" s="212">
        <v>23.635526200000001</v>
      </c>
      <c r="Y558" s="212">
        <v>85.972808999999998</v>
      </c>
      <c r="Z558" s="212">
        <v>43.406255799999997</v>
      </c>
      <c r="AA558" s="212">
        <v>7.4561403999999998</v>
      </c>
      <c r="AB558" s="212">
        <v>38.659621000000001</v>
      </c>
      <c r="AC558" s="212">
        <v>47.313187999999997</v>
      </c>
      <c r="AD558" s="4">
        <v>101473</v>
      </c>
      <c r="AE558" s="212">
        <v>699.60482100000002</v>
      </c>
      <c r="AF558" s="212">
        <v>86.84941160000001</v>
      </c>
      <c r="AG558" s="212">
        <v>28.995197299999997</v>
      </c>
      <c r="AH558" s="212">
        <v>86.196756699999995</v>
      </c>
      <c r="AI558" s="4">
        <v>808931</v>
      </c>
      <c r="AJ558" s="212">
        <v>43.406255799999997</v>
      </c>
      <c r="AK558" s="212">
        <v>7.4561403999999998</v>
      </c>
      <c r="AL558" s="212">
        <v>38.659621000000001</v>
      </c>
      <c r="AM558" s="212">
        <v>47.537135699999993</v>
      </c>
      <c r="AN558" s="4">
        <v>101473</v>
      </c>
      <c r="AO558" s="212">
        <v>697.18841469999995</v>
      </c>
    </row>
    <row r="559" spans="1:41" x14ac:dyDescent="0.2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2091</v>
      </c>
      <c r="G559" s="201" t="s">
        <v>2092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2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2091</v>
      </c>
      <c r="G560" s="201" t="s">
        <v>2092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2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2091</v>
      </c>
      <c r="G561" s="201" t="s">
        <v>2092</v>
      </c>
      <c r="H561" s="2" t="s">
        <v>1334</v>
      </c>
      <c r="I561" s="2" t="s">
        <v>1988</v>
      </c>
      <c r="J561" s="4">
        <v>0</v>
      </c>
      <c r="K561" s="4">
        <v>189181</v>
      </c>
      <c r="L561" s="4">
        <v>3680</v>
      </c>
      <c r="M561" s="4">
        <v>192861</v>
      </c>
      <c r="N561" s="4">
        <v>0</v>
      </c>
      <c r="O561" s="4">
        <v>0</v>
      </c>
      <c r="P561" s="4">
        <v>154563</v>
      </c>
      <c r="Q561" s="4">
        <v>323</v>
      </c>
      <c r="R561" s="4">
        <v>154886</v>
      </c>
      <c r="S561" s="4">
        <v>0</v>
      </c>
      <c r="T561" s="4">
        <v>0</v>
      </c>
      <c r="U561" s="4">
        <v>0</v>
      </c>
      <c r="V561" s="4">
        <v>0</v>
      </c>
      <c r="W561" s="212">
        <v>81.7011222</v>
      </c>
      <c r="X561" s="212">
        <v>8.7771738999999993</v>
      </c>
      <c r="Y561" s="212">
        <v>80.309653100000006</v>
      </c>
      <c r="Z561" s="212">
        <v>69.543374700000001</v>
      </c>
      <c r="AA561" s="212">
        <v>12.853297399999999</v>
      </c>
      <c r="AB561" s="212">
        <v>68.325373099999993</v>
      </c>
      <c r="AC561" s="212">
        <v>11.984280000000012</v>
      </c>
      <c r="AD561" s="4">
        <v>141769</v>
      </c>
      <c r="AE561" s="212">
        <v>9.2523753000000006</v>
      </c>
      <c r="AF561" s="212">
        <v>81.7011222</v>
      </c>
      <c r="AG561" s="212">
        <v>8.7771738999999993</v>
      </c>
      <c r="AH561" s="212">
        <v>80.309653100000006</v>
      </c>
      <c r="AI561" s="4">
        <v>154886</v>
      </c>
      <c r="AJ561" s="212">
        <v>69.543374700000001</v>
      </c>
      <c r="AK561" s="212">
        <v>12.853297399999999</v>
      </c>
      <c r="AL561" s="212">
        <v>68.325373099999993</v>
      </c>
      <c r="AM561" s="212">
        <v>11.984280000000012</v>
      </c>
      <c r="AN561" s="4">
        <v>141769</v>
      </c>
      <c r="AO561" s="212">
        <v>9.2523753000000006</v>
      </c>
    </row>
    <row r="562" spans="1:41" x14ac:dyDescent="0.2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2091</v>
      </c>
      <c r="G562" s="201" t="s">
        <v>2092</v>
      </c>
      <c r="H562" s="2" t="s">
        <v>1334</v>
      </c>
      <c r="I562" s="2" t="s">
        <v>1989</v>
      </c>
      <c r="J562" s="4">
        <v>0</v>
      </c>
      <c r="K562" s="4">
        <v>189181</v>
      </c>
      <c r="L562" s="4">
        <v>3680</v>
      </c>
      <c r="M562" s="4">
        <v>192861</v>
      </c>
      <c r="N562" s="4">
        <v>0</v>
      </c>
      <c r="O562" s="4">
        <v>0</v>
      </c>
      <c r="P562" s="4">
        <v>154563</v>
      </c>
      <c r="Q562" s="4">
        <v>323</v>
      </c>
      <c r="R562" s="4">
        <v>154886</v>
      </c>
      <c r="S562" s="4">
        <v>0</v>
      </c>
      <c r="T562" s="4">
        <v>0</v>
      </c>
      <c r="U562" s="4">
        <v>0</v>
      </c>
      <c r="V562" s="4">
        <v>0</v>
      </c>
      <c r="W562" s="212">
        <v>81.7011222</v>
      </c>
      <c r="X562" s="212">
        <v>8.7771738999999993</v>
      </c>
      <c r="Y562" s="212">
        <v>80.309653100000006</v>
      </c>
      <c r="Z562" s="212">
        <v>69.543374700000001</v>
      </c>
      <c r="AA562" s="212">
        <v>12.853297399999999</v>
      </c>
      <c r="AB562" s="212">
        <v>68.325373099999993</v>
      </c>
      <c r="AC562" s="212">
        <v>11.984280000000012</v>
      </c>
      <c r="AD562" s="4">
        <v>141769</v>
      </c>
      <c r="AE562" s="212">
        <v>9.2523753000000006</v>
      </c>
      <c r="AF562" s="212">
        <v>81.7011222</v>
      </c>
      <c r="AG562" s="212">
        <v>8.7771738999999993</v>
      </c>
      <c r="AH562" s="212">
        <v>80.309653100000006</v>
      </c>
      <c r="AI562" s="4">
        <v>154886</v>
      </c>
      <c r="AJ562" s="212">
        <v>69.543374700000001</v>
      </c>
      <c r="AK562" s="212">
        <v>12.853297399999999</v>
      </c>
      <c r="AL562" s="212">
        <v>68.325373099999993</v>
      </c>
      <c r="AM562" s="212">
        <v>11.984280000000012</v>
      </c>
      <c r="AN562" s="4">
        <v>141769</v>
      </c>
      <c r="AO562" s="212">
        <v>9.2523753000000006</v>
      </c>
    </row>
    <row r="563" spans="1:41" x14ac:dyDescent="0.2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2091</v>
      </c>
      <c r="G563" s="201" t="s">
        <v>2092</v>
      </c>
      <c r="H563" s="2" t="s">
        <v>1334</v>
      </c>
      <c r="I563" s="2" t="s">
        <v>1990</v>
      </c>
      <c r="J563" s="4">
        <v>0</v>
      </c>
      <c r="K563" s="4">
        <v>25308</v>
      </c>
      <c r="L563" s="4">
        <v>427</v>
      </c>
      <c r="M563" s="4">
        <v>25735</v>
      </c>
      <c r="N563" s="4">
        <v>0</v>
      </c>
      <c r="O563" s="4">
        <v>0</v>
      </c>
      <c r="P563" s="4">
        <v>20393</v>
      </c>
      <c r="Q563" s="4">
        <v>66</v>
      </c>
      <c r="R563" s="4">
        <v>20459</v>
      </c>
      <c r="S563" s="4">
        <v>0</v>
      </c>
      <c r="T563" s="4">
        <v>0</v>
      </c>
      <c r="U563" s="4">
        <v>0</v>
      </c>
      <c r="V563" s="4">
        <v>0</v>
      </c>
      <c r="W563" s="212">
        <v>80.579263499999996</v>
      </c>
      <c r="X563" s="212">
        <v>15.4566745</v>
      </c>
      <c r="Y563" s="212">
        <v>79.4987371</v>
      </c>
      <c r="Z563" s="212">
        <v>35.532750899999996</v>
      </c>
      <c r="AA563" s="212">
        <v>7.1564884999999991</v>
      </c>
      <c r="AB563" s="212">
        <v>34.924530599999997</v>
      </c>
      <c r="AC563" s="212">
        <v>44.574206500000003</v>
      </c>
      <c r="AD563" s="4">
        <v>17076</v>
      </c>
      <c r="AE563" s="212">
        <v>19.811431199999998</v>
      </c>
      <c r="AF563" s="212">
        <v>80.579263499999996</v>
      </c>
      <c r="AG563" s="212">
        <v>15.4566745</v>
      </c>
      <c r="AH563" s="212">
        <v>79.4987371</v>
      </c>
      <c r="AI563" s="4">
        <v>20459</v>
      </c>
      <c r="AJ563" s="212">
        <v>35.532750899999996</v>
      </c>
      <c r="AK563" s="212">
        <v>7.1564884999999991</v>
      </c>
      <c r="AL563" s="212">
        <v>34.924530599999997</v>
      </c>
      <c r="AM563" s="212">
        <v>44.574206500000003</v>
      </c>
      <c r="AN563" s="4">
        <v>17076</v>
      </c>
      <c r="AO563" s="212">
        <v>19.811431199999998</v>
      </c>
    </row>
    <row r="564" spans="1:41" x14ac:dyDescent="0.2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2091</v>
      </c>
      <c r="G564" s="201" t="s">
        <v>2092</v>
      </c>
      <c r="H564" s="2" t="s">
        <v>1334</v>
      </c>
      <c r="I564" s="2" t="s">
        <v>1991</v>
      </c>
      <c r="J564" s="4">
        <v>0</v>
      </c>
      <c r="K564" s="4">
        <v>21766</v>
      </c>
      <c r="L564" s="4">
        <v>427</v>
      </c>
      <c r="M564" s="4">
        <v>22193</v>
      </c>
      <c r="N564" s="4">
        <v>0</v>
      </c>
      <c r="O564" s="4">
        <v>0</v>
      </c>
      <c r="P564" s="4">
        <v>16851</v>
      </c>
      <c r="Q564" s="4">
        <v>66</v>
      </c>
      <c r="R564" s="4">
        <v>16917</v>
      </c>
      <c r="S564" s="4">
        <v>0</v>
      </c>
      <c r="T564" s="4">
        <v>0</v>
      </c>
      <c r="U564" s="4">
        <v>0</v>
      </c>
      <c r="V564" s="4">
        <v>0</v>
      </c>
      <c r="W564" s="212">
        <v>77.418910199999999</v>
      </c>
      <c r="X564" s="212">
        <v>15.4566745</v>
      </c>
      <c r="Y564" s="212">
        <v>76.2267382</v>
      </c>
      <c r="Z564" s="212">
        <v>31.018673800000002</v>
      </c>
      <c r="AA564" s="212">
        <v>7.1564884999999991</v>
      </c>
      <c r="AB564" s="212">
        <v>30.472215500000001</v>
      </c>
      <c r="AC564" s="212">
        <v>45.754522699999995</v>
      </c>
      <c r="AD564" s="4">
        <v>13945</v>
      </c>
      <c r="AE564" s="212">
        <v>21.312298299999998</v>
      </c>
      <c r="AF564" s="212">
        <v>77.418910199999999</v>
      </c>
      <c r="AG564" s="212">
        <v>15.4566745</v>
      </c>
      <c r="AH564" s="212">
        <v>76.2267382</v>
      </c>
      <c r="AI564" s="4">
        <v>16917</v>
      </c>
      <c r="AJ564" s="212">
        <v>31.018673800000002</v>
      </c>
      <c r="AK564" s="212">
        <v>7.1564884999999991</v>
      </c>
      <c r="AL564" s="212">
        <v>30.472215500000001</v>
      </c>
      <c r="AM564" s="212">
        <v>45.754522699999995</v>
      </c>
      <c r="AN564" s="4">
        <v>13945</v>
      </c>
      <c r="AO564" s="212">
        <v>21.312298299999998</v>
      </c>
    </row>
    <row r="565" spans="1:41" x14ac:dyDescent="0.2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2091</v>
      </c>
      <c r="G565" s="201" t="s">
        <v>2092</v>
      </c>
      <c r="H565" s="2" t="s">
        <v>1334</v>
      </c>
      <c r="I565" s="2" t="s">
        <v>1992</v>
      </c>
      <c r="J565" s="4">
        <v>0</v>
      </c>
      <c r="K565" s="4">
        <v>870</v>
      </c>
      <c r="L565" s="4">
        <v>17</v>
      </c>
      <c r="M565" s="4">
        <v>887</v>
      </c>
      <c r="N565" s="4">
        <v>0</v>
      </c>
      <c r="O565" s="4">
        <v>0</v>
      </c>
      <c r="P565" s="4">
        <v>674</v>
      </c>
      <c r="Q565" s="4">
        <v>2</v>
      </c>
      <c r="R565" s="4">
        <v>676</v>
      </c>
      <c r="S565" s="4">
        <v>0</v>
      </c>
      <c r="T565" s="4">
        <v>0</v>
      </c>
      <c r="U565" s="4">
        <v>0</v>
      </c>
      <c r="V565" s="4">
        <v>0</v>
      </c>
      <c r="W565" s="212">
        <v>77.471264399999995</v>
      </c>
      <c r="X565" s="212">
        <v>11.764705899999999</v>
      </c>
      <c r="Y565" s="212">
        <v>76.211950399999992</v>
      </c>
      <c r="Z565" s="212">
        <v>31.0402685</v>
      </c>
      <c r="AA565" s="212">
        <v>7.1428570999999996</v>
      </c>
      <c r="AB565" s="212">
        <v>30.491803299999997</v>
      </c>
      <c r="AC565" s="212">
        <v>45.720147099999991</v>
      </c>
      <c r="AD565" s="4">
        <v>558</v>
      </c>
      <c r="AE565" s="212">
        <v>21.146953399999997</v>
      </c>
      <c r="AF565" s="212">
        <v>77.471264399999995</v>
      </c>
      <c r="AG565" s="212">
        <v>11.764705899999999</v>
      </c>
      <c r="AH565" s="212">
        <v>76.211950399999992</v>
      </c>
      <c r="AI565" s="4">
        <v>676</v>
      </c>
      <c r="AJ565" s="212">
        <v>31.0402685</v>
      </c>
      <c r="AK565" s="212">
        <v>7.1428570999999996</v>
      </c>
      <c r="AL565" s="212">
        <v>30.491803299999997</v>
      </c>
      <c r="AM565" s="212">
        <v>45.720147099999991</v>
      </c>
      <c r="AN565" s="4">
        <v>558</v>
      </c>
      <c r="AO565" s="212">
        <v>21.146953399999997</v>
      </c>
    </row>
    <row r="566" spans="1:41" x14ac:dyDescent="0.2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2091</v>
      </c>
      <c r="G566" s="201" t="s">
        <v>2092</v>
      </c>
      <c r="H566" s="2" t="s">
        <v>1334</v>
      </c>
      <c r="I566" s="2" t="s">
        <v>1993</v>
      </c>
      <c r="J566" s="4">
        <v>0</v>
      </c>
      <c r="K566" s="4">
        <v>20896</v>
      </c>
      <c r="L566" s="4">
        <v>410</v>
      </c>
      <c r="M566" s="4">
        <v>21306</v>
      </c>
      <c r="N566" s="4">
        <v>0</v>
      </c>
      <c r="O566" s="4">
        <v>0</v>
      </c>
      <c r="P566" s="4">
        <v>16177</v>
      </c>
      <c r="Q566" s="4">
        <v>64</v>
      </c>
      <c r="R566" s="4">
        <v>16241</v>
      </c>
      <c r="S566" s="4">
        <v>0</v>
      </c>
      <c r="T566" s="4">
        <v>0</v>
      </c>
      <c r="U566" s="4">
        <v>0</v>
      </c>
      <c r="V566" s="4">
        <v>0</v>
      </c>
      <c r="W566" s="212">
        <v>77.4167305</v>
      </c>
      <c r="X566" s="212">
        <v>15.6097561</v>
      </c>
      <c r="Y566" s="212">
        <v>76.227353800000003</v>
      </c>
      <c r="Z566" s="212">
        <v>31.017774399999997</v>
      </c>
      <c r="AA566" s="212">
        <v>7.1570576999999993</v>
      </c>
      <c r="AB566" s="212">
        <v>30.471399599999998</v>
      </c>
      <c r="AC566" s="212">
        <v>45.755954200000005</v>
      </c>
      <c r="AD566" s="4">
        <v>13387</v>
      </c>
      <c r="AE566" s="212">
        <v>21.319190299999999</v>
      </c>
      <c r="AF566" s="212">
        <v>77.4167305</v>
      </c>
      <c r="AG566" s="212">
        <v>15.6097561</v>
      </c>
      <c r="AH566" s="212">
        <v>76.227353800000003</v>
      </c>
      <c r="AI566" s="4">
        <v>16241</v>
      </c>
      <c r="AJ566" s="212">
        <v>31.017774399999997</v>
      </c>
      <c r="AK566" s="212">
        <v>7.1570576999999993</v>
      </c>
      <c r="AL566" s="212">
        <v>30.471399599999998</v>
      </c>
      <c r="AM566" s="212">
        <v>45.755954200000005</v>
      </c>
      <c r="AN566" s="4">
        <v>13387</v>
      </c>
      <c r="AO566" s="212">
        <v>21.319190299999999</v>
      </c>
    </row>
    <row r="567" spans="1:41" x14ac:dyDescent="0.2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2091</v>
      </c>
      <c r="G567" s="201" t="s">
        <v>2092</v>
      </c>
      <c r="H567" s="2" t="s">
        <v>1334</v>
      </c>
      <c r="I567" s="2" t="s">
        <v>1994</v>
      </c>
      <c r="J567" s="4">
        <v>0</v>
      </c>
      <c r="K567" s="4">
        <v>53</v>
      </c>
      <c r="L567" s="4">
        <v>0</v>
      </c>
      <c r="M567" s="4">
        <v>53</v>
      </c>
      <c r="N567" s="4">
        <v>0</v>
      </c>
      <c r="O567" s="4">
        <v>0</v>
      </c>
      <c r="P567" s="4">
        <v>53</v>
      </c>
      <c r="Q567" s="4">
        <v>0</v>
      </c>
      <c r="R567" s="4">
        <v>53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110</v>
      </c>
      <c r="AE567" s="212">
        <v>-51.818181799999998</v>
      </c>
      <c r="AF567" s="212">
        <v>100</v>
      </c>
      <c r="AG567" s="212">
        <v>0</v>
      </c>
      <c r="AH567" s="212">
        <v>100</v>
      </c>
      <c r="AI567" s="4">
        <v>53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110</v>
      </c>
      <c r="AO567" s="212">
        <v>-51.818181799999998</v>
      </c>
    </row>
    <row r="568" spans="1:41" x14ac:dyDescent="0.2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2091</v>
      </c>
      <c r="G568" s="201" t="s">
        <v>2092</v>
      </c>
      <c r="H568" s="2" t="s">
        <v>1334</v>
      </c>
      <c r="I568" s="2" t="s">
        <v>1995</v>
      </c>
      <c r="J568" s="4">
        <v>0</v>
      </c>
      <c r="K568" s="4">
        <v>3542</v>
      </c>
      <c r="L568" s="4">
        <v>0</v>
      </c>
      <c r="M568" s="4">
        <v>3542</v>
      </c>
      <c r="N568" s="4">
        <v>0</v>
      </c>
      <c r="O568" s="4">
        <v>0</v>
      </c>
      <c r="P568" s="4">
        <v>3542</v>
      </c>
      <c r="Q568" s="4">
        <v>0</v>
      </c>
      <c r="R568" s="4">
        <v>3542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3131</v>
      </c>
      <c r="AE568" s="212">
        <v>13.126796600000002</v>
      </c>
      <c r="AF568" s="212">
        <v>100</v>
      </c>
      <c r="AG568" s="212">
        <v>0</v>
      </c>
      <c r="AH568" s="212">
        <v>100</v>
      </c>
      <c r="AI568" s="4">
        <v>3542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3131</v>
      </c>
      <c r="AO568" s="212">
        <v>13.126796600000002</v>
      </c>
    </row>
    <row r="569" spans="1:41" x14ac:dyDescent="0.2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2091</v>
      </c>
      <c r="G569" s="201" t="s">
        <v>2092</v>
      </c>
      <c r="H569" s="2" t="s">
        <v>1334</v>
      </c>
      <c r="I569" s="2" t="s">
        <v>1996</v>
      </c>
      <c r="J569" s="4">
        <v>0</v>
      </c>
      <c r="K569" s="4">
        <v>2850</v>
      </c>
      <c r="L569" s="4">
        <v>0</v>
      </c>
      <c r="M569" s="4">
        <v>2850</v>
      </c>
      <c r="N569" s="4">
        <v>0</v>
      </c>
      <c r="O569" s="4">
        <v>0</v>
      </c>
      <c r="P569" s="4">
        <v>2850</v>
      </c>
      <c r="Q569" s="4">
        <v>0</v>
      </c>
      <c r="R569" s="4">
        <v>2850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125</v>
      </c>
      <c r="AE569" s="212">
        <v>2180</v>
      </c>
      <c r="AF569" s="212">
        <v>100</v>
      </c>
      <c r="AG569" s="212">
        <v>0</v>
      </c>
      <c r="AH569" s="212">
        <v>100</v>
      </c>
      <c r="AI569" s="4">
        <v>2850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125</v>
      </c>
      <c r="AO569" s="212">
        <v>2180</v>
      </c>
    </row>
    <row r="570" spans="1:41" x14ac:dyDescent="0.2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2091</v>
      </c>
      <c r="G570" s="201" t="s">
        <v>2092</v>
      </c>
      <c r="H570" s="2" t="s">
        <v>1334</v>
      </c>
      <c r="I570" s="2" t="s">
        <v>1997</v>
      </c>
      <c r="J570" s="4">
        <v>0</v>
      </c>
      <c r="K570" s="4">
        <v>692</v>
      </c>
      <c r="L570" s="4">
        <v>0</v>
      </c>
      <c r="M570" s="4">
        <v>692</v>
      </c>
      <c r="N570" s="4">
        <v>0</v>
      </c>
      <c r="O570" s="4">
        <v>0</v>
      </c>
      <c r="P570" s="4">
        <v>692</v>
      </c>
      <c r="Q570" s="4">
        <v>0</v>
      </c>
      <c r="R570" s="4">
        <v>692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3006</v>
      </c>
      <c r="AE570" s="212">
        <v>-76.9793746</v>
      </c>
      <c r="AF570" s="212">
        <v>100</v>
      </c>
      <c r="AG570" s="212">
        <v>0</v>
      </c>
      <c r="AH570" s="212">
        <v>100</v>
      </c>
      <c r="AI570" s="4">
        <v>692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3006</v>
      </c>
      <c r="AO570" s="212">
        <v>-76.9793746</v>
      </c>
    </row>
    <row r="571" spans="1:41" x14ac:dyDescent="0.2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2091</v>
      </c>
      <c r="G571" s="201" t="s">
        <v>2092</v>
      </c>
      <c r="H571" s="2" t="s">
        <v>1334</v>
      </c>
      <c r="I571" s="2" t="s">
        <v>1998</v>
      </c>
      <c r="J571" s="4">
        <v>0</v>
      </c>
      <c r="K571" s="4">
        <v>153518</v>
      </c>
      <c r="L571" s="4">
        <v>3253</v>
      </c>
      <c r="M571" s="4">
        <v>156771</v>
      </c>
      <c r="N571" s="4">
        <v>0</v>
      </c>
      <c r="O571" s="4">
        <v>0</v>
      </c>
      <c r="P571" s="4">
        <v>124459</v>
      </c>
      <c r="Q571" s="4">
        <v>257</v>
      </c>
      <c r="R571" s="4">
        <v>124716</v>
      </c>
      <c r="S571" s="4">
        <v>0</v>
      </c>
      <c r="T571" s="4">
        <v>0</v>
      </c>
      <c r="U571" s="4">
        <v>0</v>
      </c>
      <c r="V571" s="4">
        <v>0</v>
      </c>
      <c r="W571" s="212">
        <v>81.071275</v>
      </c>
      <c r="X571" s="212">
        <v>7.900399600000001</v>
      </c>
      <c r="Y571" s="212">
        <v>79.552978500000009</v>
      </c>
      <c r="Z571" s="212">
        <v>79.335861300000005</v>
      </c>
      <c r="AA571" s="212">
        <v>13.820156899999999</v>
      </c>
      <c r="AB571" s="212">
        <v>77.887821799999998</v>
      </c>
      <c r="AC571" s="212">
        <v>1.6651567000000114</v>
      </c>
      <c r="AD571" s="4">
        <v>116785</v>
      </c>
      <c r="AE571" s="212">
        <v>6.7911119000000006</v>
      </c>
      <c r="AF571" s="212">
        <v>81.071275</v>
      </c>
      <c r="AG571" s="212">
        <v>7.900399600000001</v>
      </c>
      <c r="AH571" s="212">
        <v>79.552978500000009</v>
      </c>
      <c r="AI571" s="4">
        <v>124716</v>
      </c>
      <c r="AJ571" s="212">
        <v>79.335861300000005</v>
      </c>
      <c r="AK571" s="212">
        <v>13.820156899999999</v>
      </c>
      <c r="AL571" s="212">
        <v>77.887821799999998</v>
      </c>
      <c r="AM571" s="212">
        <v>1.6651567000000114</v>
      </c>
      <c r="AN571" s="4">
        <v>116785</v>
      </c>
      <c r="AO571" s="212">
        <v>6.7911119000000006</v>
      </c>
    </row>
    <row r="572" spans="1:41" x14ac:dyDescent="0.2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2091</v>
      </c>
      <c r="G572" s="201" t="s">
        <v>2092</v>
      </c>
      <c r="H572" s="2" t="s">
        <v>1334</v>
      </c>
      <c r="I572" s="2" t="s">
        <v>1571</v>
      </c>
      <c r="J572" s="4">
        <v>0</v>
      </c>
      <c r="K572" s="4">
        <v>80808</v>
      </c>
      <c r="L572" s="4">
        <v>3253</v>
      </c>
      <c r="M572" s="4">
        <v>84061</v>
      </c>
      <c r="N572" s="4">
        <v>0</v>
      </c>
      <c r="O572" s="4">
        <v>0</v>
      </c>
      <c r="P572" s="4">
        <v>51749</v>
      </c>
      <c r="Q572" s="4">
        <v>257</v>
      </c>
      <c r="R572" s="4">
        <v>52006</v>
      </c>
      <c r="S572" s="4">
        <v>0</v>
      </c>
      <c r="T572" s="4">
        <v>0</v>
      </c>
      <c r="U572" s="4">
        <v>0</v>
      </c>
      <c r="V572" s="4">
        <v>0</v>
      </c>
      <c r="W572" s="212">
        <v>64.039451499999998</v>
      </c>
      <c r="X572" s="212">
        <v>7.900399600000001</v>
      </c>
      <c r="Y572" s="212">
        <v>61.866977599999998</v>
      </c>
      <c r="Z572" s="212">
        <v>57.982831999999995</v>
      </c>
      <c r="AA572" s="212">
        <v>13.820156899999999</v>
      </c>
      <c r="AB572" s="212">
        <v>56.042426300000002</v>
      </c>
      <c r="AC572" s="212">
        <v>5.824551299999996</v>
      </c>
      <c r="AD572" s="4">
        <v>42270</v>
      </c>
      <c r="AE572" s="212">
        <v>23.0328838</v>
      </c>
      <c r="AF572" s="212">
        <v>64.039451499999998</v>
      </c>
      <c r="AG572" s="212">
        <v>7.900399600000001</v>
      </c>
      <c r="AH572" s="212">
        <v>61.866977599999998</v>
      </c>
      <c r="AI572" s="4">
        <v>52006</v>
      </c>
      <c r="AJ572" s="212">
        <v>57.982831999999995</v>
      </c>
      <c r="AK572" s="212">
        <v>13.820156899999999</v>
      </c>
      <c r="AL572" s="212">
        <v>56.042426300000002</v>
      </c>
      <c r="AM572" s="212">
        <v>5.824551299999996</v>
      </c>
      <c r="AN572" s="4">
        <v>42270</v>
      </c>
      <c r="AO572" s="212">
        <v>23.0328838</v>
      </c>
    </row>
    <row r="573" spans="1:41" x14ac:dyDescent="0.2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2091</v>
      </c>
      <c r="G573" s="201" t="s">
        <v>2092</v>
      </c>
      <c r="H573" s="2" t="s">
        <v>1334</v>
      </c>
      <c r="I573" s="2" t="s">
        <v>1572</v>
      </c>
      <c r="J573" s="4">
        <v>0</v>
      </c>
      <c r="K573" s="4">
        <v>13731</v>
      </c>
      <c r="L573" s="4">
        <v>1084</v>
      </c>
      <c r="M573" s="4">
        <v>14815</v>
      </c>
      <c r="N573" s="4">
        <v>0</v>
      </c>
      <c r="O573" s="4">
        <v>0</v>
      </c>
      <c r="P573" s="4">
        <v>8355</v>
      </c>
      <c r="Q573" s="4">
        <v>86</v>
      </c>
      <c r="R573" s="4">
        <v>8441</v>
      </c>
      <c r="S573" s="4">
        <v>0</v>
      </c>
      <c r="T573" s="4">
        <v>0</v>
      </c>
      <c r="U573" s="4">
        <v>0</v>
      </c>
      <c r="V573" s="4">
        <v>0</v>
      </c>
      <c r="W573" s="212">
        <v>60.847716799999993</v>
      </c>
      <c r="X573" s="212">
        <v>7.9335792999999999</v>
      </c>
      <c r="Y573" s="212">
        <v>56.9760378</v>
      </c>
      <c r="Z573" s="212">
        <v>62.973371700000001</v>
      </c>
      <c r="AA573" s="212">
        <v>13.8461538</v>
      </c>
      <c r="AB573" s="212">
        <v>59.434085299999992</v>
      </c>
      <c r="AC573" s="212">
        <v>-2.4580474999999922</v>
      </c>
      <c r="AD573" s="4">
        <v>9116</v>
      </c>
      <c r="AE573" s="212">
        <v>-7.4045633999999998</v>
      </c>
      <c r="AF573" s="212">
        <v>60.847716799999993</v>
      </c>
      <c r="AG573" s="212">
        <v>7.9335792999999999</v>
      </c>
      <c r="AH573" s="212">
        <v>56.9760378</v>
      </c>
      <c r="AI573" s="4">
        <v>8441</v>
      </c>
      <c r="AJ573" s="212">
        <v>62.973371700000001</v>
      </c>
      <c r="AK573" s="212">
        <v>13.8461538</v>
      </c>
      <c r="AL573" s="212">
        <v>59.434085299999992</v>
      </c>
      <c r="AM573" s="212">
        <v>-2.4580474999999922</v>
      </c>
      <c r="AN573" s="4">
        <v>9116</v>
      </c>
      <c r="AO573" s="212">
        <v>-7.4045633999999998</v>
      </c>
    </row>
    <row r="574" spans="1:41" x14ac:dyDescent="0.2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2091</v>
      </c>
      <c r="G574" s="201" t="s">
        <v>2092</v>
      </c>
      <c r="H574" s="2" t="s">
        <v>1334</v>
      </c>
      <c r="I574" s="2" t="s">
        <v>1573</v>
      </c>
      <c r="J574" s="4">
        <v>0</v>
      </c>
      <c r="K574" s="4">
        <v>27462</v>
      </c>
      <c r="L574" s="4">
        <v>2169</v>
      </c>
      <c r="M574" s="4">
        <v>29631</v>
      </c>
      <c r="N574" s="4">
        <v>0</v>
      </c>
      <c r="O574" s="4">
        <v>0</v>
      </c>
      <c r="P574" s="4">
        <v>16710</v>
      </c>
      <c r="Q574" s="4">
        <v>171</v>
      </c>
      <c r="R574" s="4">
        <v>16881</v>
      </c>
      <c r="S574" s="4">
        <v>0</v>
      </c>
      <c r="T574" s="4">
        <v>0</v>
      </c>
      <c r="U574" s="4">
        <v>0</v>
      </c>
      <c r="V574" s="4">
        <v>0</v>
      </c>
      <c r="W574" s="212">
        <v>60.847716799999993</v>
      </c>
      <c r="X574" s="212">
        <v>7.8838173999999999</v>
      </c>
      <c r="Y574" s="212">
        <v>56.970740099999993</v>
      </c>
      <c r="Z574" s="212">
        <v>62.974672399999996</v>
      </c>
      <c r="AA574" s="212">
        <v>13.8071526</v>
      </c>
      <c r="AB574" s="212">
        <v>59.434085299999992</v>
      </c>
      <c r="AC574" s="212">
        <v>-2.4633451999999991</v>
      </c>
      <c r="AD574" s="4">
        <v>18232</v>
      </c>
      <c r="AE574" s="212">
        <v>-7.4100482999999997</v>
      </c>
      <c r="AF574" s="212">
        <v>60.847716799999993</v>
      </c>
      <c r="AG574" s="212">
        <v>7.8838173999999999</v>
      </c>
      <c r="AH574" s="212">
        <v>56.970740099999993</v>
      </c>
      <c r="AI574" s="4">
        <v>16881</v>
      </c>
      <c r="AJ574" s="212">
        <v>62.974672399999996</v>
      </c>
      <c r="AK574" s="212">
        <v>13.8071526</v>
      </c>
      <c r="AL574" s="212">
        <v>59.434085299999992</v>
      </c>
      <c r="AM574" s="212">
        <v>-2.4633451999999991</v>
      </c>
      <c r="AN574" s="4">
        <v>18232</v>
      </c>
      <c r="AO574" s="212">
        <v>-7.4100482999999997</v>
      </c>
    </row>
    <row r="575" spans="1:41" x14ac:dyDescent="0.2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2091</v>
      </c>
      <c r="G575" s="201" t="s">
        <v>2092</v>
      </c>
      <c r="H575" s="2" t="s">
        <v>1334</v>
      </c>
      <c r="I575" s="2" t="s">
        <v>1574</v>
      </c>
      <c r="J575" s="4">
        <v>0</v>
      </c>
      <c r="K575" s="4">
        <v>39615</v>
      </c>
      <c r="L575" s="4">
        <v>0</v>
      </c>
      <c r="M575" s="4">
        <v>39615</v>
      </c>
      <c r="N575" s="4">
        <v>0</v>
      </c>
      <c r="O575" s="4">
        <v>0</v>
      </c>
      <c r="P575" s="4">
        <v>26684</v>
      </c>
      <c r="Q575" s="4">
        <v>0</v>
      </c>
      <c r="R575" s="4">
        <v>26684</v>
      </c>
      <c r="S575" s="4">
        <v>0</v>
      </c>
      <c r="T575" s="4">
        <v>0</v>
      </c>
      <c r="U575" s="4">
        <v>0</v>
      </c>
      <c r="V575" s="4">
        <v>0</v>
      </c>
      <c r="W575" s="212">
        <v>67.358323899999988</v>
      </c>
      <c r="X575" s="212">
        <v>0</v>
      </c>
      <c r="Y575" s="212">
        <v>67.358323899999988</v>
      </c>
      <c r="Z575" s="212">
        <v>50.736119099999996</v>
      </c>
      <c r="AA575" s="212">
        <v>0</v>
      </c>
      <c r="AB575" s="212">
        <v>50.736119099999996</v>
      </c>
      <c r="AC575" s="212">
        <v>16.622204799999992</v>
      </c>
      <c r="AD575" s="4">
        <v>14922</v>
      </c>
      <c r="AE575" s="212">
        <v>78.823213999999993</v>
      </c>
      <c r="AF575" s="212">
        <v>67.358323899999988</v>
      </c>
      <c r="AG575" s="212">
        <v>0</v>
      </c>
      <c r="AH575" s="212">
        <v>67.358323899999988</v>
      </c>
      <c r="AI575" s="4">
        <v>26684</v>
      </c>
      <c r="AJ575" s="212">
        <v>50.736119099999996</v>
      </c>
      <c r="AK575" s="212">
        <v>0</v>
      </c>
      <c r="AL575" s="212">
        <v>50.736119099999996</v>
      </c>
      <c r="AM575" s="212">
        <v>16.622204799999992</v>
      </c>
      <c r="AN575" s="4">
        <v>14922</v>
      </c>
      <c r="AO575" s="212">
        <v>78.823213999999993</v>
      </c>
    </row>
    <row r="576" spans="1:41" x14ac:dyDescent="0.2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2091</v>
      </c>
      <c r="G576" s="201" t="s">
        <v>2092</v>
      </c>
      <c r="H576" s="2" t="s">
        <v>1334</v>
      </c>
      <c r="I576" s="2" t="s">
        <v>1575</v>
      </c>
      <c r="J576" s="4">
        <v>0</v>
      </c>
      <c r="K576" s="4">
        <v>72710</v>
      </c>
      <c r="L576" s="4">
        <v>0</v>
      </c>
      <c r="M576" s="4">
        <v>72710</v>
      </c>
      <c r="N576" s="4">
        <v>0</v>
      </c>
      <c r="O576" s="4">
        <v>0</v>
      </c>
      <c r="P576" s="4">
        <v>72710</v>
      </c>
      <c r="Q576" s="4">
        <v>0</v>
      </c>
      <c r="R576" s="4">
        <v>72710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74515</v>
      </c>
      <c r="AE576" s="212">
        <v>-2.4223311000000001</v>
      </c>
      <c r="AF576" s="212">
        <v>100</v>
      </c>
      <c r="AG576" s="212">
        <v>0</v>
      </c>
      <c r="AH576" s="212">
        <v>100</v>
      </c>
      <c r="AI576" s="4">
        <v>72710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74515</v>
      </c>
      <c r="AO576" s="212">
        <v>-2.4223311000000001</v>
      </c>
    </row>
    <row r="577" spans="1:41" x14ac:dyDescent="0.2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2091</v>
      </c>
      <c r="G577" s="201" t="s">
        <v>2092</v>
      </c>
      <c r="H577" s="2" t="s">
        <v>1334</v>
      </c>
      <c r="I577" s="2" t="s">
        <v>1576</v>
      </c>
      <c r="J577" s="4">
        <v>0</v>
      </c>
      <c r="K577" s="4">
        <v>8075</v>
      </c>
      <c r="L577" s="4">
        <v>0</v>
      </c>
      <c r="M577" s="4">
        <v>8075</v>
      </c>
      <c r="N577" s="4">
        <v>0</v>
      </c>
      <c r="O577" s="4">
        <v>0</v>
      </c>
      <c r="P577" s="4">
        <v>7431</v>
      </c>
      <c r="Q577" s="4">
        <v>0</v>
      </c>
      <c r="R577" s="4">
        <v>7431</v>
      </c>
      <c r="S577" s="4">
        <v>0</v>
      </c>
      <c r="T577" s="4">
        <v>0</v>
      </c>
      <c r="U577" s="4">
        <v>0</v>
      </c>
      <c r="V577" s="4">
        <v>0</v>
      </c>
      <c r="W577" s="212">
        <v>92.024767799999992</v>
      </c>
      <c r="X577" s="212">
        <v>0</v>
      </c>
      <c r="Y577" s="212">
        <v>92.024767799999992</v>
      </c>
      <c r="Z577" s="212">
        <v>91.269841299999996</v>
      </c>
      <c r="AA577" s="212">
        <v>41.6666667</v>
      </c>
      <c r="AB577" s="212">
        <v>90.677122199999999</v>
      </c>
      <c r="AC577" s="212">
        <v>1.3476455999999928</v>
      </c>
      <c r="AD577" s="4">
        <v>7285</v>
      </c>
      <c r="AE577" s="212">
        <v>2.0041181000000003</v>
      </c>
      <c r="AF577" s="212">
        <v>92.024767799999992</v>
      </c>
      <c r="AG577" s="212">
        <v>0</v>
      </c>
      <c r="AH577" s="212">
        <v>92.024767799999992</v>
      </c>
      <c r="AI577" s="4">
        <v>7431</v>
      </c>
      <c r="AJ577" s="212">
        <v>91.269841299999996</v>
      </c>
      <c r="AK577" s="212">
        <v>41.6666667</v>
      </c>
      <c r="AL577" s="212">
        <v>90.677122199999999</v>
      </c>
      <c r="AM577" s="212">
        <v>1.3476455999999928</v>
      </c>
      <c r="AN577" s="4">
        <v>7285</v>
      </c>
      <c r="AO577" s="212">
        <v>2.0041181000000003</v>
      </c>
    </row>
    <row r="578" spans="1:41" x14ac:dyDescent="0.2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2091</v>
      </c>
      <c r="G578" s="201" t="s">
        <v>2092</v>
      </c>
      <c r="H578" s="2" t="s">
        <v>1334</v>
      </c>
      <c r="I578" s="2" t="s">
        <v>1999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212">
        <v>0</v>
      </c>
      <c r="X578" s="212">
        <v>0</v>
      </c>
      <c r="Y578" s="212">
        <v>0</v>
      </c>
      <c r="Z578" s="212">
        <v>100</v>
      </c>
      <c r="AA578" s="212">
        <v>0</v>
      </c>
      <c r="AB578" s="212">
        <v>100</v>
      </c>
      <c r="AC578" s="212">
        <v>-100</v>
      </c>
      <c r="AD578" s="4">
        <v>60</v>
      </c>
      <c r="AE578" s="212">
        <v>0</v>
      </c>
      <c r="AF578" s="212">
        <v>0</v>
      </c>
      <c r="AG578" s="212">
        <v>0</v>
      </c>
      <c r="AH578" s="212">
        <v>0</v>
      </c>
      <c r="AI578" s="4">
        <v>0</v>
      </c>
      <c r="AJ578" s="212">
        <v>100</v>
      </c>
      <c r="AK578" s="212">
        <v>0</v>
      </c>
      <c r="AL578" s="212">
        <v>100</v>
      </c>
      <c r="AM578" s="212">
        <v>-100</v>
      </c>
      <c r="AN578" s="4">
        <v>60</v>
      </c>
      <c r="AO578" s="212">
        <v>0</v>
      </c>
    </row>
    <row r="579" spans="1:41" x14ac:dyDescent="0.2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2091</v>
      </c>
      <c r="G579" s="201" t="s">
        <v>2092</v>
      </c>
      <c r="H579" s="2" t="s">
        <v>1334</v>
      </c>
      <c r="I579" s="2" t="s">
        <v>2000</v>
      </c>
      <c r="J579" s="4">
        <v>0</v>
      </c>
      <c r="K579" s="4">
        <v>8075</v>
      </c>
      <c r="L579" s="4">
        <v>0</v>
      </c>
      <c r="M579" s="4">
        <v>8075</v>
      </c>
      <c r="N579" s="4">
        <v>0</v>
      </c>
      <c r="O579" s="4">
        <v>0</v>
      </c>
      <c r="P579" s="4">
        <v>7431</v>
      </c>
      <c r="Q579" s="4">
        <v>0</v>
      </c>
      <c r="R579" s="4">
        <v>7431</v>
      </c>
      <c r="S579" s="4">
        <v>0</v>
      </c>
      <c r="T579" s="4">
        <v>0</v>
      </c>
      <c r="U579" s="4">
        <v>0</v>
      </c>
      <c r="V579" s="4">
        <v>0</v>
      </c>
      <c r="W579" s="212">
        <v>92.024767799999992</v>
      </c>
      <c r="X579" s="212">
        <v>0</v>
      </c>
      <c r="Y579" s="212">
        <v>92.024767799999992</v>
      </c>
      <c r="Z579" s="212">
        <v>91.203351099999992</v>
      </c>
      <c r="AA579" s="212">
        <v>41.6666667</v>
      </c>
      <c r="AB579" s="212">
        <v>90.6069727</v>
      </c>
      <c r="AC579" s="212">
        <v>1.4177950999999922</v>
      </c>
      <c r="AD579" s="4">
        <v>7225</v>
      </c>
      <c r="AE579" s="212">
        <v>2.8512111</v>
      </c>
      <c r="AF579" s="212">
        <v>92.024767799999992</v>
      </c>
      <c r="AG579" s="212">
        <v>0</v>
      </c>
      <c r="AH579" s="212">
        <v>92.024767799999992</v>
      </c>
      <c r="AI579" s="4">
        <v>7431</v>
      </c>
      <c r="AJ579" s="212">
        <v>91.203351099999992</v>
      </c>
      <c r="AK579" s="212">
        <v>41.6666667</v>
      </c>
      <c r="AL579" s="212">
        <v>90.6069727</v>
      </c>
      <c r="AM579" s="212">
        <v>1.4177950999999922</v>
      </c>
      <c r="AN579" s="4">
        <v>7225</v>
      </c>
      <c r="AO579" s="212">
        <v>2.8512111</v>
      </c>
    </row>
    <row r="580" spans="1:41" x14ac:dyDescent="0.2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2091</v>
      </c>
      <c r="G580" s="201" t="s">
        <v>2092</v>
      </c>
      <c r="H580" s="2" t="s">
        <v>1334</v>
      </c>
      <c r="I580" s="203" t="s">
        <v>1961</v>
      </c>
      <c r="J580" s="4">
        <v>0</v>
      </c>
      <c r="K580" s="4">
        <v>2280</v>
      </c>
      <c r="L580" s="4">
        <v>0</v>
      </c>
      <c r="M580" s="4">
        <v>2280</v>
      </c>
      <c r="N580" s="4">
        <v>0</v>
      </c>
      <c r="O580" s="4">
        <v>0</v>
      </c>
      <c r="P580" s="4">
        <v>2280</v>
      </c>
      <c r="Q580" s="4">
        <v>0</v>
      </c>
      <c r="R580" s="4">
        <v>2280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623</v>
      </c>
      <c r="AE580" s="212">
        <v>265.97110750000002</v>
      </c>
      <c r="AF580" s="212">
        <v>100</v>
      </c>
      <c r="AG580" s="212">
        <v>0</v>
      </c>
      <c r="AH580" s="212">
        <v>100</v>
      </c>
      <c r="AI580" s="4">
        <v>2280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623</v>
      </c>
      <c r="AO580" s="212">
        <v>265.97110750000002</v>
      </c>
    </row>
    <row r="581" spans="1:41" x14ac:dyDescent="0.2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2091</v>
      </c>
      <c r="G581" s="201" t="s">
        <v>2092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2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2091</v>
      </c>
      <c r="G582" s="201" t="s">
        <v>2092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2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2091</v>
      </c>
      <c r="G583" s="201" t="s">
        <v>2092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2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2091</v>
      </c>
      <c r="G584" s="201" t="s">
        <v>2092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2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2091</v>
      </c>
      <c r="G585" s="201" t="s">
        <v>2092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" x14ac:dyDescent="0.2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2091</v>
      </c>
      <c r="G586" s="201" t="s">
        <v>2092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2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2091</v>
      </c>
      <c r="G587" s="201" t="s">
        <v>2092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2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2091</v>
      </c>
      <c r="G588" s="201" t="s">
        <v>2092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2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2091</v>
      </c>
      <c r="G589" s="201" t="s">
        <v>2092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2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2091</v>
      </c>
      <c r="G590" s="201" t="s">
        <v>2092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2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2091</v>
      </c>
      <c r="G591" s="201" t="s">
        <v>2092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2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2091</v>
      </c>
      <c r="G592" s="201" t="s">
        <v>2092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2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2091</v>
      </c>
      <c r="G593" s="201" t="s">
        <v>2092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2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2091</v>
      </c>
      <c r="G594" s="201" t="s">
        <v>2092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2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2091</v>
      </c>
      <c r="G595" s="201" t="s">
        <v>2092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2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2091</v>
      </c>
      <c r="G596" s="201" t="s">
        <v>2092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2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2091</v>
      </c>
      <c r="G597" s="201" t="s">
        <v>2092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2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2091</v>
      </c>
      <c r="G598" s="201" t="s">
        <v>2092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2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2091</v>
      </c>
      <c r="G599" s="201" t="s">
        <v>2092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2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2091</v>
      </c>
      <c r="G600" s="201" t="s">
        <v>2092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2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2091</v>
      </c>
      <c r="G601" s="201" t="s">
        <v>2092</v>
      </c>
      <c r="H601" s="2" t="s">
        <v>1334</v>
      </c>
      <c r="I601" s="2" t="s">
        <v>1981</v>
      </c>
      <c r="J601" s="4">
        <v>0</v>
      </c>
      <c r="K601" s="4">
        <v>189181</v>
      </c>
      <c r="L601" s="4">
        <v>3680</v>
      </c>
      <c r="M601" s="4">
        <v>192861</v>
      </c>
      <c r="N601" s="4">
        <v>0</v>
      </c>
      <c r="O601" s="4">
        <v>0</v>
      </c>
      <c r="P601" s="4">
        <v>154563</v>
      </c>
      <c r="Q601" s="4">
        <v>323</v>
      </c>
      <c r="R601" s="4">
        <v>154886</v>
      </c>
      <c r="S601" s="4">
        <v>0</v>
      </c>
      <c r="T601" s="4">
        <v>0</v>
      </c>
      <c r="U601" s="4">
        <v>0</v>
      </c>
      <c r="V601" s="4">
        <v>0</v>
      </c>
      <c r="W601" s="212">
        <v>81.7011222</v>
      </c>
      <c r="X601" s="212">
        <v>8.7771738999999993</v>
      </c>
      <c r="Y601" s="212">
        <v>80.309653100000006</v>
      </c>
      <c r="Z601" s="212">
        <v>69.543374700000001</v>
      </c>
      <c r="AA601" s="212">
        <v>12.853297399999999</v>
      </c>
      <c r="AB601" s="212">
        <v>68.325373099999993</v>
      </c>
      <c r="AC601" s="212">
        <v>11.984280000000012</v>
      </c>
      <c r="AD601" s="4">
        <v>141769</v>
      </c>
      <c r="AE601" s="212">
        <v>9.2523753000000006</v>
      </c>
      <c r="AF601" s="212">
        <v>81.7011222</v>
      </c>
      <c r="AG601" s="212">
        <v>8.7771738999999993</v>
      </c>
      <c r="AH601" s="212">
        <v>80.309653100000006</v>
      </c>
      <c r="AI601" s="4">
        <v>154886</v>
      </c>
      <c r="AJ601" s="212">
        <v>69.543374700000001</v>
      </c>
      <c r="AK601" s="212">
        <v>12.853297399999999</v>
      </c>
      <c r="AL601" s="212">
        <v>68.325373099999993</v>
      </c>
      <c r="AM601" s="212">
        <v>11.984280000000012</v>
      </c>
      <c r="AN601" s="4">
        <v>141769</v>
      </c>
      <c r="AO601" s="212">
        <v>9.2523753000000006</v>
      </c>
    </row>
    <row r="602" spans="1:41" x14ac:dyDescent="0.2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2091</v>
      </c>
      <c r="G602" s="201" t="s">
        <v>2092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2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2091</v>
      </c>
      <c r="G603" s="201" t="s">
        <v>2092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2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2091</v>
      </c>
      <c r="G604" s="201" t="s">
        <v>2092</v>
      </c>
      <c r="H604" s="2" t="s">
        <v>823</v>
      </c>
      <c r="I604" s="2" t="s">
        <v>1988</v>
      </c>
      <c r="J604" s="4">
        <v>0</v>
      </c>
      <c r="K604" s="4">
        <v>831496</v>
      </c>
      <c r="L604" s="4">
        <v>26941</v>
      </c>
      <c r="M604" s="4">
        <v>858437</v>
      </c>
      <c r="N604" s="4">
        <v>0</v>
      </c>
      <c r="O604" s="4">
        <v>0</v>
      </c>
      <c r="P604" s="4">
        <v>420015</v>
      </c>
      <c r="Q604" s="4">
        <v>3193</v>
      </c>
      <c r="R604" s="4">
        <v>423208</v>
      </c>
      <c r="S604" s="4">
        <v>0</v>
      </c>
      <c r="T604" s="4">
        <v>0</v>
      </c>
      <c r="U604" s="4">
        <v>0</v>
      </c>
      <c r="V604" s="4">
        <v>0</v>
      </c>
      <c r="W604" s="212">
        <v>50.513171400000004</v>
      </c>
      <c r="X604" s="212">
        <v>11.8518244</v>
      </c>
      <c r="Y604" s="212">
        <v>49.299832100000003</v>
      </c>
      <c r="Z604" s="212">
        <v>49.2134128</v>
      </c>
      <c r="AA604" s="212">
        <v>14.339236</v>
      </c>
      <c r="AB604" s="212">
        <v>47.8215194</v>
      </c>
      <c r="AC604" s="212">
        <v>1.4783127000000036</v>
      </c>
      <c r="AD604" s="4">
        <v>374179</v>
      </c>
      <c r="AE604" s="212">
        <v>13.103086999999999</v>
      </c>
      <c r="AF604" s="212">
        <v>50.513171400000004</v>
      </c>
      <c r="AG604" s="212">
        <v>11.8518244</v>
      </c>
      <c r="AH604" s="212">
        <v>49.299832100000003</v>
      </c>
      <c r="AI604" s="4">
        <v>423208</v>
      </c>
      <c r="AJ604" s="212">
        <v>49.2134128</v>
      </c>
      <c r="AK604" s="212">
        <v>14.339236</v>
      </c>
      <c r="AL604" s="212">
        <v>47.8215194</v>
      </c>
      <c r="AM604" s="212">
        <v>1.4783127000000036</v>
      </c>
      <c r="AN604" s="4">
        <v>374179</v>
      </c>
      <c r="AO604" s="212">
        <v>13.103086999999999</v>
      </c>
    </row>
    <row r="605" spans="1:41" x14ac:dyDescent="0.2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2091</v>
      </c>
      <c r="G605" s="201" t="s">
        <v>2092</v>
      </c>
      <c r="H605" s="2" t="s">
        <v>823</v>
      </c>
      <c r="I605" s="2" t="s">
        <v>1989</v>
      </c>
      <c r="J605" s="4">
        <v>0</v>
      </c>
      <c r="K605" s="4">
        <v>831496</v>
      </c>
      <c r="L605" s="4">
        <v>26941</v>
      </c>
      <c r="M605" s="4">
        <v>858437</v>
      </c>
      <c r="N605" s="4">
        <v>0</v>
      </c>
      <c r="O605" s="4">
        <v>0</v>
      </c>
      <c r="P605" s="4">
        <v>420015</v>
      </c>
      <c r="Q605" s="4">
        <v>3193</v>
      </c>
      <c r="R605" s="4">
        <v>423208</v>
      </c>
      <c r="S605" s="4">
        <v>0</v>
      </c>
      <c r="T605" s="4">
        <v>0</v>
      </c>
      <c r="U605" s="4">
        <v>0</v>
      </c>
      <c r="V605" s="4">
        <v>0</v>
      </c>
      <c r="W605" s="212">
        <v>50.513171400000004</v>
      </c>
      <c r="X605" s="212">
        <v>11.8518244</v>
      </c>
      <c r="Y605" s="212">
        <v>49.299832100000003</v>
      </c>
      <c r="Z605" s="212">
        <v>49.2134128</v>
      </c>
      <c r="AA605" s="212">
        <v>14.339236</v>
      </c>
      <c r="AB605" s="212">
        <v>47.8215194</v>
      </c>
      <c r="AC605" s="212">
        <v>1.4783127000000036</v>
      </c>
      <c r="AD605" s="4">
        <v>374179</v>
      </c>
      <c r="AE605" s="212">
        <v>13.103086999999999</v>
      </c>
      <c r="AF605" s="212">
        <v>50.513171400000004</v>
      </c>
      <c r="AG605" s="212">
        <v>11.8518244</v>
      </c>
      <c r="AH605" s="212">
        <v>49.299832100000003</v>
      </c>
      <c r="AI605" s="4">
        <v>423208</v>
      </c>
      <c r="AJ605" s="212">
        <v>49.2134128</v>
      </c>
      <c r="AK605" s="212">
        <v>14.339236</v>
      </c>
      <c r="AL605" s="212">
        <v>47.8215194</v>
      </c>
      <c r="AM605" s="212">
        <v>1.4783127000000036</v>
      </c>
      <c r="AN605" s="4">
        <v>374179</v>
      </c>
      <c r="AO605" s="212">
        <v>13.103086999999999</v>
      </c>
    </row>
    <row r="606" spans="1:41" x14ac:dyDescent="0.2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2091</v>
      </c>
      <c r="G606" s="201" t="s">
        <v>2092</v>
      </c>
      <c r="H606" s="2" t="s">
        <v>823</v>
      </c>
      <c r="I606" s="2" t="s">
        <v>1990</v>
      </c>
      <c r="J606" s="4">
        <v>0</v>
      </c>
      <c r="K606" s="4">
        <v>295691</v>
      </c>
      <c r="L606" s="4">
        <v>5492</v>
      </c>
      <c r="M606" s="4">
        <v>301183</v>
      </c>
      <c r="N606" s="4">
        <v>0</v>
      </c>
      <c r="O606" s="4">
        <v>0</v>
      </c>
      <c r="P606" s="4">
        <v>94709</v>
      </c>
      <c r="Q606" s="4">
        <v>583</v>
      </c>
      <c r="R606" s="4">
        <v>95292</v>
      </c>
      <c r="S606" s="4">
        <v>0</v>
      </c>
      <c r="T606" s="4">
        <v>0</v>
      </c>
      <c r="U606" s="4">
        <v>0</v>
      </c>
      <c r="V606" s="4">
        <v>0</v>
      </c>
      <c r="W606" s="212">
        <v>32.0297202</v>
      </c>
      <c r="X606" s="212">
        <v>10.615440600000001</v>
      </c>
      <c r="Y606" s="212">
        <v>31.639235900000003</v>
      </c>
      <c r="Z606" s="212">
        <v>29.575594500000001</v>
      </c>
      <c r="AA606" s="212">
        <v>16.739546300000001</v>
      </c>
      <c r="AB606" s="212">
        <v>29.172847899999997</v>
      </c>
      <c r="AC606" s="212">
        <v>2.4663880000000056</v>
      </c>
      <c r="AD606" s="4">
        <v>68041</v>
      </c>
      <c r="AE606" s="212">
        <v>40.050851700000003</v>
      </c>
      <c r="AF606" s="212">
        <v>32.0297202</v>
      </c>
      <c r="AG606" s="212">
        <v>10.615440600000001</v>
      </c>
      <c r="AH606" s="212">
        <v>31.639235900000003</v>
      </c>
      <c r="AI606" s="4">
        <v>95292</v>
      </c>
      <c r="AJ606" s="212">
        <v>29.575594500000001</v>
      </c>
      <c r="AK606" s="212">
        <v>16.739546300000001</v>
      </c>
      <c r="AL606" s="212">
        <v>29.172847899999997</v>
      </c>
      <c r="AM606" s="212">
        <v>2.4663880000000056</v>
      </c>
      <c r="AN606" s="4">
        <v>68041</v>
      </c>
      <c r="AO606" s="212">
        <v>40.050851700000003</v>
      </c>
    </row>
    <row r="607" spans="1:41" x14ac:dyDescent="0.2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2091</v>
      </c>
      <c r="G607" s="201" t="s">
        <v>2092</v>
      </c>
      <c r="H607" s="2" t="s">
        <v>823</v>
      </c>
      <c r="I607" s="2" t="s">
        <v>1991</v>
      </c>
      <c r="J607" s="4">
        <v>0</v>
      </c>
      <c r="K607" s="4">
        <v>274456</v>
      </c>
      <c r="L607" s="4">
        <v>4587</v>
      </c>
      <c r="M607" s="4">
        <v>279043</v>
      </c>
      <c r="N607" s="4">
        <v>0</v>
      </c>
      <c r="O607" s="4">
        <v>0</v>
      </c>
      <c r="P607" s="4">
        <v>75963</v>
      </c>
      <c r="Q607" s="4">
        <v>483</v>
      </c>
      <c r="R607" s="4">
        <v>76446</v>
      </c>
      <c r="S607" s="4">
        <v>0</v>
      </c>
      <c r="T607" s="4">
        <v>0</v>
      </c>
      <c r="U607" s="4">
        <v>0</v>
      </c>
      <c r="V607" s="4">
        <v>0</v>
      </c>
      <c r="W607" s="212">
        <v>27.677660500000002</v>
      </c>
      <c r="X607" s="212">
        <v>10.529758000000001</v>
      </c>
      <c r="Y607" s="212">
        <v>27.3957777</v>
      </c>
      <c r="Z607" s="212">
        <v>24.610706199999999</v>
      </c>
      <c r="AA607" s="212">
        <v>18.992248100000001</v>
      </c>
      <c r="AB607" s="212">
        <v>24.4431291</v>
      </c>
      <c r="AC607" s="212">
        <v>2.9526485999999998</v>
      </c>
      <c r="AD607" s="4">
        <v>52859</v>
      </c>
      <c r="AE607" s="212">
        <v>44.622486199999997</v>
      </c>
      <c r="AF607" s="212">
        <v>27.677660500000002</v>
      </c>
      <c r="AG607" s="212">
        <v>10.529758000000001</v>
      </c>
      <c r="AH607" s="212">
        <v>27.3957777</v>
      </c>
      <c r="AI607" s="4">
        <v>76446</v>
      </c>
      <c r="AJ607" s="212">
        <v>24.610706199999999</v>
      </c>
      <c r="AK607" s="212">
        <v>18.992248100000001</v>
      </c>
      <c r="AL607" s="212">
        <v>24.4431291</v>
      </c>
      <c r="AM607" s="212">
        <v>2.9526485999999998</v>
      </c>
      <c r="AN607" s="4">
        <v>52859</v>
      </c>
      <c r="AO607" s="212">
        <v>44.622486199999997</v>
      </c>
    </row>
    <row r="608" spans="1:41" x14ac:dyDescent="0.2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2091</v>
      </c>
      <c r="G608" s="201" t="s">
        <v>2092</v>
      </c>
      <c r="H608" s="2" t="s">
        <v>823</v>
      </c>
      <c r="I608" s="2" t="s">
        <v>1992</v>
      </c>
      <c r="J608" s="4">
        <v>0</v>
      </c>
      <c r="K608" s="4">
        <v>11277</v>
      </c>
      <c r="L608" s="4">
        <v>125</v>
      </c>
      <c r="M608" s="4">
        <v>11402</v>
      </c>
      <c r="N608" s="4">
        <v>0</v>
      </c>
      <c r="O608" s="4">
        <v>0</v>
      </c>
      <c r="P608" s="4">
        <v>3798</v>
      </c>
      <c r="Q608" s="4">
        <v>16</v>
      </c>
      <c r="R608" s="4">
        <v>3814</v>
      </c>
      <c r="S608" s="4">
        <v>0</v>
      </c>
      <c r="T608" s="4">
        <v>0</v>
      </c>
      <c r="U608" s="4">
        <v>0</v>
      </c>
      <c r="V608" s="4">
        <v>0</v>
      </c>
      <c r="W608" s="212">
        <v>33.679169999999999</v>
      </c>
      <c r="X608" s="212">
        <v>12.8</v>
      </c>
      <c r="Y608" s="212">
        <v>33.450271899999997</v>
      </c>
      <c r="Z608" s="212">
        <v>23.605778000000001</v>
      </c>
      <c r="AA608" s="212">
        <v>21.739130400000001</v>
      </c>
      <c r="AB608" s="212">
        <v>23.582520800000001</v>
      </c>
      <c r="AC608" s="212">
        <v>9.867751099999996</v>
      </c>
      <c r="AD608" s="4">
        <v>2612</v>
      </c>
      <c r="AE608" s="212">
        <v>46.018376700000005</v>
      </c>
      <c r="AF608" s="212">
        <v>33.679169999999999</v>
      </c>
      <c r="AG608" s="212">
        <v>12.8</v>
      </c>
      <c r="AH608" s="212">
        <v>33.450271899999997</v>
      </c>
      <c r="AI608" s="4">
        <v>3814</v>
      </c>
      <c r="AJ608" s="212">
        <v>23.605778000000001</v>
      </c>
      <c r="AK608" s="212">
        <v>21.739130400000001</v>
      </c>
      <c r="AL608" s="212">
        <v>23.582520800000001</v>
      </c>
      <c r="AM608" s="212">
        <v>9.867751099999996</v>
      </c>
      <c r="AN608" s="4">
        <v>2612</v>
      </c>
      <c r="AO608" s="212">
        <v>46.018376700000005</v>
      </c>
    </row>
    <row r="609" spans="1:41" x14ac:dyDescent="0.2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2091</v>
      </c>
      <c r="G609" s="201" t="s">
        <v>2092</v>
      </c>
      <c r="H609" s="2" t="s">
        <v>823</v>
      </c>
      <c r="I609" s="2" t="s">
        <v>1993</v>
      </c>
      <c r="J609" s="4">
        <v>0</v>
      </c>
      <c r="K609" s="4">
        <v>263179</v>
      </c>
      <c r="L609" s="4">
        <v>4462</v>
      </c>
      <c r="M609" s="4">
        <v>267641</v>
      </c>
      <c r="N609" s="4">
        <v>0</v>
      </c>
      <c r="O609" s="4">
        <v>0</v>
      </c>
      <c r="P609" s="4">
        <v>72165</v>
      </c>
      <c r="Q609" s="4">
        <v>467</v>
      </c>
      <c r="R609" s="4">
        <v>72632</v>
      </c>
      <c r="S609" s="4">
        <v>0</v>
      </c>
      <c r="T609" s="4">
        <v>0</v>
      </c>
      <c r="U609" s="4">
        <v>0</v>
      </c>
      <c r="V609" s="4">
        <v>0</v>
      </c>
      <c r="W609" s="212">
        <v>27.4205009</v>
      </c>
      <c r="X609" s="212">
        <v>10.466158699999999</v>
      </c>
      <c r="Y609" s="212">
        <v>27.137845100000003</v>
      </c>
      <c r="Z609" s="212">
        <v>24.665979399999998</v>
      </c>
      <c r="AA609" s="212">
        <v>18.9321926</v>
      </c>
      <c r="AB609" s="212">
        <v>24.489587</v>
      </c>
      <c r="AC609" s="212">
        <v>2.6482581000000032</v>
      </c>
      <c r="AD609" s="4">
        <v>50247</v>
      </c>
      <c r="AE609" s="212">
        <v>44.549923400000004</v>
      </c>
      <c r="AF609" s="212">
        <v>27.4205009</v>
      </c>
      <c r="AG609" s="212">
        <v>10.466158699999999</v>
      </c>
      <c r="AH609" s="212">
        <v>27.137845100000003</v>
      </c>
      <c r="AI609" s="4">
        <v>72632</v>
      </c>
      <c r="AJ609" s="212">
        <v>24.665979399999998</v>
      </c>
      <c r="AK609" s="212">
        <v>18.9321926</v>
      </c>
      <c r="AL609" s="212">
        <v>24.489587</v>
      </c>
      <c r="AM609" s="212">
        <v>2.6482581000000032</v>
      </c>
      <c r="AN609" s="4">
        <v>50247</v>
      </c>
      <c r="AO609" s="212">
        <v>44.549923400000004</v>
      </c>
    </row>
    <row r="610" spans="1:41" x14ac:dyDescent="0.2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2091</v>
      </c>
      <c r="G610" s="201" t="s">
        <v>2092</v>
      </c>
      <c r="H610" s="2" t="s">
        <v>823</v>
      </c>
      <c r="I610" s="2" t="s">
        <v>1994</v>
      </c>
      <c r="J610" s="4">
        <v>0</v>
      </c>
      <c r="K610" s="4">
        <v>386</v>
      </c>
      <c r="L610" s="4">
        <v>0</v>
      </c>
      <c r="M610" s="4">
        <v>386</v>
      </c>
      <c r="N610" s="4">
        <v>0</v>
      </c>
      <c r="O610" s="4">
        <v>0</v>
      </c>
      <c r="P610" s="4">
        <v>386</v>
      </c>
      <c r="Q610" s="4">
        <v>0</v>
      </c>
      <c r="R610" s="4">
        <v>386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391</v>
      </c>
      <c r="AE610" s="212">
        <v>-1.2787724</v>
      </c>
      <c r="AF610" s="212">
        <v>100</v>
      </c>
      <c r="AG610" s="212">
        <v>0</v>
      </c>
      <c r="AH610" s="212">
        <v>100</v>
      </c>
      <c r="AI610" s="4">
        <v>386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391</v>
      </c>
      <c r="AO610" s="212">
        <v>-1.2787724</v>
      </c>
    </row>
    <row r="611" spans="1:41" x14ac:dyDescent="0.2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2091</v>
      </c>
      <c r="G611" s="201" t="s">
        <v>2092</v>
      </c>
      <c r="H611" s="2" t="s">
        <v>823</v>
      </c>
      <c r="I611" s="2" t="s">
        <v>1995</v>
      </c>
      <c r="J611" s="4">
        <v>0</v>
      </c>
      <c r="K611" s="4">
        <v>21235</v>
      </c>
      <c r="L611" s="4">
        <v>905</v>
      </c>
      <c r="M611" s="4">
        <v>22140</v>
      </c>
      <c r="N611" s="4">
        <v>0</v>
      </c>
      <c r="O611" s="4">
        <v>0</v>
      </c>
      <c r="P611" s="4">
        <v>18746</v>
      </c>
      <c r="Q611" s="4">
        <v>100</v>
      </c>
      <c r="R611" s="4">
        <v>18846</v>
      </c>
      <c r="S611" s="4">
        <v>0</v>
      </c>
      <c r="T611" s="4">
        <v>0</v>
      </c>
      <c r="U611" s="4">
        <v>0</v>
      </c>
      <c r="V611" s="4">
        <v>0</v>
      </c>
      <c r="W611" s="212">
        <v>88.278784999999999</v>
      </c>
      <c r="X611" s="212">
        <v>11.049723799999999</v>
      </c>
      <c r="Y611" s="212">
        <v>85.121951199999998</v>
      </c>
      <c r="Z611" s="212">
        <v>94.222056699999996</v>
      </c>
      <c r="AA611" s="212">
        <v>0</v>
      </c>
      <c r="AB611" s="212">
        <v>89.405806499999997</v>
      </c>
      <c r="AC611" s="212">
        <v>-4.283855299999999</v>
      </c>
      <c r="AD611" s="4">
        <v>15182</v>
      </c>
      <c r="AE611" s="212">
        <v>24.133842699999999</v>
      </c>
      <c r="AF611" s="212">
        <v>88.278784999999999</v>
      </c>
      <c r="AG611" s="212">
        <v>11.049723799999999</v>
      </c>
      <c r="AH611" s="212">
        <v>85.121951199999998</v>
      </c>
      <c r="AI611" s="4">
        <v>18846</v>
      </c>
      <c r="AJ611" s="212">
        <v>94.222056699999996</v>
      </c>
      <c r="AK611" s="212">
        <v>0</v>
      </c>
      <c r="AL611" s="212">
        <v>89.405806499999997</v>
      </c>
      <c r="AM611" s="212">
        <v>-4.283855299999999</v>
      </c>
      <c r="AN611" s="4">
        <v>15182</v>
      </c>
      <c r="AO611" s="212">
        <v>24.133842699999999</v>
      </c>
    </row>
    <row r="612" spans="1:41" x14ac:dyDescent="0.2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2091</v>
      </c>
      <c r="G612" s="201" t="s">
        <v>2092</v>
      </c>
      <c r="H612" s="2" t="s">
        <v>823</v>
      </c>
      <c r="I612" s="2" t="s">
        <v>1996</v>
      </c>
      <c r="J612" s="4">
        <v>0</v>
      </c>
      <c r="K612" s="4">
        <v>9352</v>
      </c>
      <c r="L612" s="4">
        <v>618</v>
      </c>
      <c r="M612" s="4">
        <v>9970</v>
      </c>
      <c r="N612" s="4">
        <v>0</v>
      </c>
      <c r="O612" s="4">
        <v>0</v>
      </c>
      <c r="P612" s="4">
        <v>7892</v>
      </c>
      <c r="Q612" s="4">
        <v>100</v>
      </c>
      <c r="R612" s="4">
        <v>7992</v>
      </c>
      <c r="S612" s="4">
        <v>0</v>
      </c>
      <c r="T612" s="4">
        <v>0</v>
      </c>
      <c r="U612" s="4">
        <v>0</v>
      </c>
      <c r="V612" s="4">
        <v>0</v>
      </c>
      <c r="W612" s="212">
        <v>84.388366099999999</v>
      </c>
      <c r="X612" s="212">
        <v>16.181229800000001</v>
      </c>
      <c r="Y612" s="212">
        <v>80.160481400000009</v>
      </c>
      <c r="Z612" s="212">
        <v>88.303735500000002</v>
      </c>
      <c r="AA612" s="212">
        <v>0</v>
      </c>
      <c r="AB612" s="212">
        <v>82.437685800000011</v>
      </c>
      <c r="AC612" s="212">
        <v>-2.2772044000000022</v>
      </c>
      <c r="AD612" s="4">
        <v>7210</v>
      </c>
      <c r="AE612" s="212">
        <v>10.846047200000001</v>
      </c>
      <c r="AF612" s="212">
        <v>84.388366099999999</v>
      </c>
      <c r="AG612" s="212">
        <v>16.181229800000001</v>
      </c>
      <c r="AH612" s="212">
        <v>80.160481400000009</v>
      </c>
      <c r="AI612" s="4">
        <v>7992</v>
      </c>
      <c r="AJ612" s="212">
        <v>88.303735500000002</v>
      </c>
      <c r="AK612" s="212">
        <v>0</v>
      </c>
      <c r="AL612" s="212">
        <v>82.437685800000011</v>
      </c>
      <c r="AM612" s="212">
        <v>-2.2772044000000022</v>
      </c>
      <c r="AN612" s="4">
        <v>7210</v>
      </c>
      <c r="AO612" s="212">
        <v>10.846047200000001</v>
      </c>
    </row>
    <row r="613" spans="1:41" x14ac:dyDescent="0.2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2091</v>
      </c>
      <c r="G613" s="201" t="s">
        <v>2092</v>
      </c>
      <c r="H613" s="2" t="s">
        <v>823</v>
      </c>
      <c r="I613" s="2" t="s">
        <v>1997</v>
      </c>
      <c r="J613" s="4">
        <v>0</v>
      </c>
      <c r="K613" s="4">
        <v>11883</v>
      </c>
      <c r="L613" s="4">
        <v>287</v>
      </c>
      <c r="M613" s="4">
        <v>12170</v>
      </c>
      <c r="N613" s="4">
        <v>0</v>
      </c>
      <c r="O613" s="4">
        <v>0</v>
      </c>
      <c r="P613" s="4">
        <v>10854</v>
      </c>
      <c r="Q613" s="4">
        <v>0</v>
      </c>
      <c r="R613" s="4">
        <v>10854</v>
      </c>
      <c r="S613" s="4">
        <v>0</v>
      </c>
      <c r="T613" s="4">
        <v>0</v>
      </c>
      <c r="U613" s="4">
        <v>0</v>
      </c>
      <c r="V613" s="4">
        <v>0</v>
      </c>
      <c r="W613" s="212">
        <v>91.340570600000007</v>
      </c>
      <c r="X613" s="212">
        <v>0</v>
      </c>
      <c r="Y613" s="212">
        <v>89.186524199999994</v>
      </c>
      <c r="Z613" s="212">
        <v>100.30196280000001</v>
      </c>
      <c r="AA613" s="212">
        <v>0</v>
      </c>
      <c r="AB613" s="212">
        <v>96.806314499999999</v>
      </c>
      <c r="AC613" s="212">
        <v>-7.6197903000000053</v>
      </c>
      <c r="AD613" s="4">
        <v>7972</v>
      </c>
      <c r="AE613" s="212">
        <v>36.151530399999999</v>
      </c>
      <c r="AF613" s="212">
        <v>91.340570600000007</v>
      </c>
      <c r="AG613" s="212">
        <v>0</v>
      </c>
      <c r="AH613" s="212">
        <v>89.186524199999994</v>
      </c>
      <c r="AI613" s="4">
        <v>10854</v>
      </c>
      <c r="AJ613" s="212">
        <v>100.30196280000001</v>
      </c>
      <c r="AK613" s="212">
        <v>0</v>
      </c>
      <c r="AL613" s="212">
        <v>96.806314499999999</v>
      </c>
      <c r="AM613" s="212">
        <v>-7.6197903000000053</v>
      </c>
      <c r="AN613" s="4">
        <v>7972</v>
      </c>
      <c r="AO613" s="212">
        <v>36.151530399999999</v>
      </c>
    </row>
    <row r="614" spans="1:41" x14ac:dyDescent="0.2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2091</v>
      </c>
      <c r="G614" s="201" t="s">
        <v>2092</v>
      </c>
      <c r="H614" s="2" t="s">
        <v>823</v>
      </c>
      <c r="I614" s="2" t="s">
        <v>1998</v>
      </c>
      <c r="J614" s="4">
        <v>0</v>
      </c>
      <c r="K614" s="4">
        <v>478306</v>
      </c>
      <c r="L614" s="4">
        <v>20587</v>
      </c>
      <c r="M614" s="4">
        <v>498893</v>
      </c>
      <c r="N614" s="4">
        <v>0</v>
      </c>
      <c r="O614" s="4">
        <v>0</v>
      </c>
      <c r="P614" s="4">
        <v>270529</v>
      </c>
      <c r="Q614" s="4">
        <v>2500</v>
      </c>
      <c r="R614" s="4">
        <v>273029</v>
      </c>
      <c r="S614" s="4">
        <v>0</v>
      </c>
      <c r="T614" s="4">
        <v>0</v>
      </c>
      <c r="U614" s="4">
        <v>0</v>
      </c>
      <c r="V614" s="4">
        <v>0</v>
      </c>
      <c r="W614" s="212">
        <v>56.5598174</v>
      </c>
      <c r="X614" s="212">
        <v>12.143585799999999</v>
      </c>
      <c r="Y614" s="212">
        <v>54.726965500000006</v>
      </c>
      <c r="Z614" s="212">
        <v>53.280831500000005</v>
      </c>
      <c r="AA614" s="212">
        <v>13.9242715</v>
      </c>
      <c r="AB614" s="212">
        <v>51.4479696</v>
      </c>
      <c r="AC614" s="212">
        <v>3.2789959000000053</v>
      </c>
      <c r="AD614" s="4">
        <v>253248</v>
      </c>
      <c r="AE614" s="212">
        <v>7.8109204999999999</v>
      </c>
      <c r="AF614" s="212">
        <v>56.5598174</v>
      </c>
      <c r="AG614" s="212">
        <v>12.143585799999999</v>
      </c>
      <c r="AH614" s="212">
        <v>54.726965500000006</v>
      </c>
      <c r="AI614" s="4">
        <v>273029</v>
      </c>
      <c r="AJ614" s="212">
        <v>53.280831500000005</v>
      </c>
      <c r="AK614" s="212">
        <v>13.9242715</v>
      </c>
      <c r="AL614" s="212">
        <v>51.4479696</v>
      </c>
      <c r="AM614" s="212">
        <v>3.2789959000000053</v>
      </c>
      <c r="AN614" s="4">
        <v>253248</v>
      </c>
      <c r="AO614" s="212">
        <v>7.8109204999999999</v>
      </c>
    </row>
    <row r="615" spans="1:41" x14ac:dyDescent="0.2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2091</v>
      </c>
      <c r="G615" s="201" t="s">
        <v>2092</v>
      </c>
      <c r="H615" s="2" t="s">
        <v>823</v>
      </c>
      <c r="I615" s="2" t="s">
        <v>1571</v>
      </c>
      <c r="J615" s="4">
        <v>0</v>
      </c>
      <c r="K615" s="4">
        <v>478306</v>
      </c>
      <c r="L615" s="4">
        <v>20587</v>
      </c>
      <c r="M615" s="4">
        <v>498893</v>
      </c>
      <c r="N615" s="4">
        <v>0</v>
      </c>
      <c r="O615" s="4">
        <v>0</v>
      </c>
      <c r="P615" s="4">
        <v>270529</v>
      </c>
      <c r="Q615" s="4">
        <v>2500</v>
      </c>
      <c r="R615" s="4">
        <v>273029</v>
      </c>
      <c r="S615" s="4">
        <v>0</v>
      </c>
      <c r="T615" s="4">
        <v>0</v>
      </c>
      <c r="U615" s="4">
        <v>0</v>
      </c>
      <c r="V615" s="4">
        <v>0</v>
      </c>
      <c r="W615" s="212">
        <v>56.5598174</v>
      </c>
      <c r="X615" s="212">
        <v>12.143585799999999</v>
      </c>
      <c r="Y615" s="212">
        <v>54.726965500000006</v>
      </c>
      <c r="Z615" s="212">
        <v>53.280831500000005</v>
      </c>
      <c r="AA615" s="212">
        <v>13.9242715</v>
      </c>
      <c r="AB615" s="212">
        <v>51.4479696</v>
      </c>
      <c r="AC615" s="212">
        <v>3.2789959000000053</v>
      </c>
      <c r="AD615" s="4">
        <v>253248</v>
      </c>
      <c r="AE615" s="212">
        <v>7.8109204999999999</v>
      </c>
      <c r="AF615" s="212">
        <v>56.5598174</v>
      </c>
      <c r="AG615" s="212">
        <v>12.143585799999999</v>
      </c>
      <c r="AH615" s="212">
        <v>54.726965500000006</v>
      </c>
      <c r="AI615" s="4">
        <v>273029</v>
      </c>
      <c r="AJ615" s="212">
        <v>53.280831500000005</v>
      </c>
      <c r="AK615" s="212">
        <v>13.9242715</v>
      </c>
      <c r="AL615" s="212">
        <v>51.4479696</v>
      </c>
      <c r="AM615" s="212">
        <v>3.2789959000000053</v>
      </c>
      <c r="AN615" s="4">
        <v>253248</v>
      </c>
      <c r="AO615" s="212">
        <v>7.8109204999999999</v>
      </c>
    </row>
    <row r="616" spans="1:41" x14ac:dyDescent="0.2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2091</v>
      </c>
      <c r="G616" s="201" t="s">
        <v>2092</v>
      </c>
      <c r="H616" s="2" t="s">
        <v>823</v>
      </c>
      <c r="I616" s="2" t="s">
        <v>1572</v>
      </c>
      <c r="J616" s="4">
        <v>0</v>
      </c>
      <c r="K616" s="4">
        <v>90878</v>
      </c>
      <c r="L616" s="4">
        <v>5147</v>
      </c>
      <c r="M616" s="4">
        <v>96025</v>
      </c>
      <c r="N616" s="4">
        <v>0</v>
      </c>
      <c r="O616" s="4">
        <v>0</v>
      </c>
      <c r="P616" s="4">
        <v>51400</v>
      </c>
      <c r="Q616" s="4">
        <v>625</v>
      </c>
      <c r="R616" s="4">
        <v>52025</v>
      </c>
      <c r="S616" s="4">
        <v>0</v>
      </c>
      <c r="T616" s="4">
        <v>0</v>
      </c>
      <c r="U616" s="4">
        <v>0</v>
      </c>
      <c r="V616" s="4">
        <v>0</v>
      </c>
      <c r="W616" s="212">
        <v>56.559343299999995</v>
      </c>
      <c r="X616" s="212">
        <v>12.142995900000001</v>
      </c>
      <c r="Y616" s="212">
        <v>54.178599299999995</v>
      </c>
      <c r="Z616" s="212">
        <v>53.281372699999999</v>
      </c>
      <c r="AA616" s="212">
        <v>13.9242715</v>
      </c>
      <c r="AB616" s="212">
        <v>50.904626900000004</v>
      </c>
      <c r="AC616" s="212">
        <v>3.273972399999991</v>
      </c>
      <c r="AD616" s="4">
        <v>48309</v>
      </c>
      <c r="AE616" s="212">
        <v>7.6921485000000001</v>
      </c>
      <c r="AF616" s="212">
        <v>56.559343299999995</v>
      </c>
      <c r="AG616" s="212">
        <v>12.142995900000001</v>
      </c>
      <c r="AH616" s="212">
        <v>54.178599299999995</v>
      </c>
      <c r="AI616" s="4">
        <v>52025</v>
      </c>
      <c r="AJ616" s="212">
        <v>53.281372699999999</v>
      </c>
      <c r="AK616" s="212">
        <v>13.9242715</v>
      </c>
      <c r="AL616" s="212">
        <v>50.904626900000004</v>
      </c>
      <c r="AM616" s="212">
        <v>3.273972399999991</v>
      </c>
      <c r="AN616" s="4">
        <v>48309</v>
      </c>
      <c r="AO616" s="212">
        <v>7.6921485000000001</v>
      </c>
    </row>
    <row r="617" spans="1:41" x14ac:dyDescent="0.2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2091</v>
      </c>
      <c r="G617" s="201" t="s">
        <v>2092</v>
      </c>
      <c r="H617" s="2" t="s">
        <v>823</v>
      </c>
      <c r="I617" s="2" t="s">
        <v>1573</v>
      </c>
      <c r="J617" s="4">
        <v>0</v>
      </c>
      <c r="K617" s="4">
        <v>272634</v>
      </c>
      <c r="L617" s="4">
        <v>15440</v>
      </c>
      <c r="M617" s="4">
        <v>288074</v>
      </c>
      <c r="N617" s="4">
        <v>0</v>
      </c>
      <c r="O617" s="4">
        <v>0</v>
      </c>
      <c r="P617" s="4">
        <v>154202</v>
      </c>
      <c r="Q617" s="4">
        <v>1875</v>
      </c>
      <c r="R617" s="4">
        <v>156077</v>
      </c>
      <c r="S617" s="4">
        <v>0</v>
      </c>
      <c r="T617" s="4">
        <v>0</v>
      </c>
      <c r="U617" s="4">
        <v>0</v>
      </c>
      <c r="V617" s="4">
        <v>0</v>
      </c>
      <c r="W617" s="212">
        <v>56.560076899999999</v>
      </c>
      <c r="X617" s="212">
        <v>12.143782399999999</v>
      </c>
      <c r="Y617" s="212">
        <v>54.179481699999997</v>
      </c>
      <c r="Z617" s="212">
        <v>53.280799700000003</v>
      </c>
      <c r="AA617" s="212">
        <v>13.9242715</v>
      </c>
      <c r="AB617" s="212">
        <v>50.904096899999999</v>
      </c>
      <c r="AC617" s="212">
        <v>3.2753847999999977</v>
      </c>
      <c r="AD617" s="4">
        <v>144926</v>
      </c>
      <c r="AE617" s="212">
        <v>7.6942715999999995</v>
      </c>
      <c r="AF617" s="212">
        <v>56.560076899999999</v>
      </c>
      <c r="AG617" s="212">
        <v>12.143782399999999</v>
      </c>
      <c r="AH617" s="212">
        <v>54.179481699999997</v>
      </c>
      <c r="AI617" s="4">
        <v>156077</v>
      </c>
      <c r="AJ617" s="212">
        <v>53.280799700000003</v>
      </c>
      <c r="AK617" s="212">
        <v>13.9242715</v>
      </c>
      <c r="AL617" s="212">
        <v>50.904096899999999</v>
      </c>
      <c r="AM617" s="212">
        <v>3.2753847999999977</v>
      </c>
      <c r="AN617" s="4">
        <v>144926</v>
      </c>
      <c r="AO617" s="212">
        <v>7.6942715999999995</v>
      </c>
    </row>
    <row r="618" spans="1:41" x14ac:dyDescent="0.2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2091</v>
      </c>
      <c r="G618" s="201" t="s">
        <v>2092</v>
      </c>
      <c r="H618" s="2" t="s">
        <v>823</v>
      </c>
      <c r="I618" s="2" t="s">
        <v>1574</v>
      </c>
      <c r="J618" s="4">
        <v>0</v>
      </c>
      <c r="K618" s="4">
        <v>114794</v>
      </c>
      <c r="L618" s="4">
        <v>0</v>
      </c>
      <c r="M618" s="4">
        <v>114794</v>
      </c>
      <c r="N618" s="4">
        <v>0</v>
      </c>
      <c r="O618" s="4">
        <v>0</v>
      </c>
      <c r="P618" s="4">
        <v>64927</v>
      </c>
      <c r="Q618" s="4">
        <v>0</v>
      </c>
      <c r="R618" s="4">
        <v>64927</v>
      </c>
      <c r="S618" s="4">
        <v>0</v>
      </c>
      <c r="T618" s="4">
        <v>0</v>
      </c>
      <c r="U618" s="4">
        <v>0</v>
      </c>
      <c r="V618" s="4">
        <v>0</v>
      </c>
      <c r="W618" s="212">
        <v>56.559576300000003</v>
      </c>
      <c r="X618" s="212">
        <v>0</v>
      </c>
      <c r="Y618" s="212">
        <v>56.559576300000003</v>
      </c>
      <c r="Z618" s="212">
        <v>53.280478700000003</v>
      </c>
      <c r="AA618" s="212">
        <v>0</v>
      </c>
      <c r="AB618" s="212">
        <v>53.280478700000003</v>
      </c>
      <c r="AC618" s="212">
        <v>3.2790976000000001</v>
      </c>
      <c r="AD618" s="4">
        <v>60013</v>
      </c>
      <c r="AE618" s="212">
        <v>8.1882258999999991</v>
      </c>
      <c r="AF618" s="212">
        <v>56.559576300000003</v>
      </c>
      <c r="AG618" s="212">
        <v>0</v>
      </c>
      <c r="AH618" s="212">
        <v>56.559576300000003</v>
      </c>
      <c r="AI618" s="4">
        <v>64927</v>
      </c>
      <c r="AJ618" s="212">
        <v>53.280478700000003</v>
      </c>
      <c r="AK618" s="212">
        <v>0</v>
      </c>
      <c r="AL618" s="212">
        <v>53.280478700000003</v>
      </c>
      <c r="AM618" s="212">
        <v>3.2790976000000001</v>
      </c>
      <c r="AN618" s="4">
        <v>60013</v>
      </c>
      <c r="AO618" s="212">
        <v>8.1882258999999991</v>
      </c>
    </row>
    <row r="619" spans="1:41" x14ac:dyDescent="0.2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2091</v>
      </c>
      <c r="G619" s="201" t="s">
        <v>2092</v>
      </c>
      <c r="H619" s="2" t="s">
        <v>823</v>
      </c>
      <c r="I619" s="2" t="s">
        <v>1575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212">
        <v>0</v>
      </c>
      <c r="X619" s="212">
        <v>0</v>
      </c>
      <c r="Y619" s="212">
        <v>0</v>
      </c>
      <c r="Z619" s="212">
        <v>0</v>
      </c>
      <c r="AA619" s="212">
        <v>0</v>
      </c>
      <c r="AB619" s="212">
        <v>0</v>
      </c>
      <c r="AC619" s="212">
        <v>0</v>
      </c>
      <c r="AD619" s="4">
        <v>0</v>
      </c>
      <c r="AE619" s="212">
        <v>0</v>
      </c>
      <c r="AF619" s="212">
        <v>0</v>
      </c>
      <c r="AG619" s="212">
        <v>0</v>
      </c>
      <c r="AH619" s="212">
        <v>0</v>
      </c>
      <c r="AI619" s="4">
        <v>0</v>
      </c>
      <c r="AJ619" s="212">
        <v>0</v>
      </c>
      <c r="AK619" s="212">
        <v>0</v>
      </c>
      <c r="AL619" s="212">
        <v>0</v>
      </c>
      <c r="AM619" s="212">
        <v>0</v>
      </c>
      <c r="AN619" s="4">
        <v>0</v>
      </c>
      <c r="AO619" s="212">
        <v>0</v>
      </c>
    </row>
    <row r="620" spans="1:41" x14ac:dyDescent="0.2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2091</v>
      </c>
      <c r="G620" s="201" t="s">
        <v>2092</v>
      </c>
      <c r="H620" s="2" t="s">
        <v>823</v>
      </c>
      <c r="I620" s="2" t="s">
        <v>1576</v>
      </c>
      <c r="J620" s="4">
        <v>0</v>
      </c>
      <c r="K620" s="4">
        <v>43486</v>
      </c>
      <c r="L620" s="4">
        <v>862</v>
      </c>
      <c r="M620" s="4">
        <v>44348</v>
      </c>
      <c r="N620" s="4">
        <v>0</v>
      </c>
      <c r="O620" s="4">
        <v>0</v>
      </c>
      <c r="P620" s="4">
        <v>40764</v>
      </c>
      <c r="Q620" s="4">
        <v>110</v>
      </c>
      <c r="R620" s="4">
        <v>40874</v>
      </c>
      <c r="S620" s="4">
        <v>0</v>
      </c>
      <c r="T620" s="4">
        <v>0</v>
      </c>
      <c r="U620" s="4">
        <v>0</v>
      </c>
      <c r="V620" s="4">
        <v>0</v>
      </c>
      <c r="W620" s="212">
        <v>93.740514200000007</v>
      </c>
      <c r="X620" s="212">
        <v>12.7610209</v>
      </c>
      <c r="Y620" s="212">
        <v>92.166501300000007</v>
      </c>
      <c r="Z620" s="212">
        <v>92.571509200000008</v>
      </c>
      <c r="AA620" s="212">
        <v>6.1803444999999995</v>
      </c>
      <c r="AB620" s="212">
        <v>90.611278399999989</v>
      </c>
      <c r="AC620" s="212">
        <v>1.5552229000000182</v>
      </c>
      <c r="AD620" s="4">
        <v>39415</v>
      </c>
      <c r="AE620" s="212">
        <v>3.7016364000000004</v>
      </c>
      <c r="AF620" s="212">
        <v>93.740514200000007</v>
      </c>
      <c r="AG620" s="212">
        <v>12.7610209</v>
      </c>
      <c r="AH620" s="212">
        <v>92.166501300000007</v>
      </c>
      <c r="AI620" s="4">
        <v>40874</v>
      </c>
      <c r="AJ620" s="212">
        <v>92.571509200000008</v>
      </c>
      <c r="AK620" s="212">
        <v>6.1803444999999995</v>
      </c>
      <c r="AL620" s="212">
        <v>90.611278399999989</v>
      </c>
      <c r="AM620" s="212">
        <v>1.5552229000000182</v>
      </c>
      <c r="AN620" s="4">
        <v>39415</v>
      </c>
      <c r="AO620" s="212">
        <v>3.7016364000000004</v>
      </c>
    </row>
    <row r="621" spans="1:41" x14ac:dyDescent="0.2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2091</v>
      </c>
      <c r="G621" s="201" t="s">
        <v>2092</v>
      </c>
      <c r="H621" s="2" t="s">
        <v>823</v>
      </c>
      <c r="I621" s="203" t="s">
        <v>1999</v>
      </c>
      <c r="J621" s="4">
        <v>0</v>
      </c>
      <c r="K621" s="4">
        <v>530</v>
      </c>
      <c r="L621" s="4">
        <v>0</v>
      </c>
      <c r="M621" s="4">
        <v>530</v>
      </c>
      <c r="N621" s="4">
        <v>0</v>
      </c>
      <c r="O621" s="4">
        <v>0</v>
      </c>
      <c r="P621" s="4">
        <v>530</v>
      </c>
      <c r="Q621" s="4">
        <v>0</v>
      </c>
      <c r="R621" s="4">
        <v>530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15</v>
      </c>
      <c r="AE621" s="212">
        <v>3433.3333333</v>
      </c>
      <c r="AF621" s="212">
        <v>100</v>
      </c>
      <c r="AG621" s="212">
        <v>0</v>
      </c>
      <c r="AH621" s="212">
        <v>100</v>
      </c>
      <c r="AI621" s="4">
        <v>530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15</v>
      </c>
      <c r="AO621" s="212">
        <v>3433.3333333</v>
      </c>
    </row>
    <row r="622" spans="1:41" x14ac:dyDescent="0.2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2091</v>
      </c>
      <c r="G622" s="201" t="s">
        <v>2092</v>
      </c>
      <c r="H622" s="2" t="s">
        <v>823</v>
      </c>
      <c r="I622" s="2" t="s">
        <v>2000</v>
      </c>
      <c r="J622" s="4">
        <v>0</v>
      </c>
      <c r="K622" s="4">
        <v>42956</v>
      </c>
      <c r="L622" s="4">
        <v>862</v>
      </c>
      <c r="M622" s="4">
        <v>43818</v>
      </c>
      <c r="N622" s="4">
        <v>0</v>
      </c>
      <c r="O622" s="4">
        <v>0</v>
      </c>
      <c r="P622" s="4">
        <v>40234</v>
      </c>
      <c r="Q622" s="4">
        <v>110</v>
      </c>
      <c r="R622" s="4">
        <v>40344</v>
      </c>
      <c r="S622" s="4">
        <v>0</v>
      </c>
      <c r="T622" s="4">
        <v>0</v>
      </c>
      <c r="U622" s="4">
        <v>0</v>
      </c>
      <c r="V622" s="4">
        <v>0</v>
      </c>
      <c r="W622" s="212">
        <v>93.663283399999997</v>
      </c>
      <c r="X622" s="212">
        <v>12.7610209</v>
      </c>
      <c r="Y622" s="212">
        <v>92.071751300000003</v>
      </c>
      <c r="Z622" s="212">
        <v>92.568887200000006</v>
      </c>
      <c r="AA622" s="212">
        <v>6.1803444999999995</v>
      </c>
      <c r="AB622" s="212">
        <v>90.608039699999992</v>
      </c>
      <c r="AC622" s="212">
        <v>1.4637116000000105</v>
      </c>
      <c r="AD622" s="4">
        <v>39400</v>
      </c>
      <c r="AE622" s="212">
        <v>2.3959391000000001</v>
      </c>
      <c r="AF622" s="212">
        <v>93.663283399999997</v>
      </c>
      <c r="AG622" s="212">
        <v>12.7610209</v>
      </c>
      <c r="AH622" s="212">
        <v>92.071751300000003</v>
      </c>
      <c r="AI622" s="4">
        <v>40344</v>
      </c>
      <c r="AJ622" s="212">
        <v>92.568887200000006</v>
      </c>
      <c r="AK622" s="212">
        <v>6.1803444999999995</v>
      </c>
      <c r="AL622" s="212">
        <v>90.608039699999992</v>
      </c>
      <c r="AM622" s="212">
        <v>1.4637116000000105</v>
      </c>
      <c r="AN622" s="4">
        <v>39400</v>
      </c>
      <c r="AO622" s="212">
        <v>2.3959391000000001</v>
      </c>
    </row>
    <row r="623" spans="1:41" x14ac:dyDescent="0.2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2091</v>
      </c>
      <c r="G623" s="201" t="s">
        <v>2092</v>
      </c>
      <c r="H623" s="2" t="s">
        <v>823</v>
      </c>
      <c r="I623" s="2" t="s">
        <v>1961</v>
      </c>
      <c r="J623" s="4">
        <v>0</v>
      </c>
      <c r="K623" s="4">
        <v>14013</v>
      </c>
      <c r="L623" s="4">
        <v>0</v>
      </c>
      <c r="M623" s="4">
        <v>14013</v>
      </c>
      <c r="N623" s="4">
        <v>0</v>
      </c>
      <c r="O623" s="4">
        <v>0</v>
      </c>
      <c r="P623" s="4">
        <v>14013</v>
      </c>
      <c r="Q623" s="4">
        <v>0</v>
      </c>
      <c r="R623" s="4">
        <v>14013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100</v>
      </c>
      <c r="AA623" s="212">
        <v>0</v>
      </c>
      <c r="AB623" s="212">
        <v>100</v>
      </c>
      <c r="AC623" s="212">
        <v>0</v>
      </c>
      <c r="AD623" s="4">
        <v>13475</v>
      </c>
      <c r="AE623" s="212">
        <v>3.9925787999999995</v>
      </c>
      <c r="AF623" s="212">
        <v>100</v>
      </c>
      <c r="AG623" s="212">
        <v>0</v>
      </c>
      <c r="AH623" s="212">
        <v>100</v>
      </c>
      <c r="AI623" s="4">
        <v>14013</v>
      </c>
      <c r="AJ623" s="212">
        <v>100</v>
      </c>
      <c r="AK623" s="212">
        <v>0</v>
      </c>
      <c r="AL623" s="212">
        <v>100</v>
      </c>
      <c r="AM623" s="212">
        <v>0</v>
      </c>
      <c r="AN623" s="4">
        <v>13475</v>
      </c>
      <c r="AO623" s="212">
        <v>3.9925787999999995</v>
      </c>
    </row>
    <row r="624" spans="1:41" x14ac:dyDescent="0.2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2091</v>
      </c>
      <c r="G624" s="201" t="s">
        <v>2092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2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2091</v>
      </c>
      <c r="G625" s="201" t="s">
        <v>2092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2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2091</v>
      </c>
      <c r="G626" s="201" t="s">
        <v>2092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2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2091</v>
      </c>
      <c r="G627" s="201" t="s">
        <v>2092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2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2091</v>
      </c>
      <c r="G628" s="201" t="s">
        <v>2092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" x14ac:dyDescent="0.2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2091</v>
      </c>
      <c r="G629" s="201" t="s">
        <v>2092</v>
      </c>
      <c r="H629" s="2" t="s">
        <v>823</v>
      </c>
      <c r="I629" s="2" t="s">
        <v>2090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2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2091</v>
      </c>
      <c r="G630" s="201" t="s">
        <v>2092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2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2091</v>
      </c>
      <c r="G631" s="201" t="s">
        <v>2092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2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2091</v>
      </c>
      <c r="G632" s="201" t="s">
        <v>2092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2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2091</v>
      </c>
      <c r="G633" s="201" t="s">
        <v>2092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2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2091</v>
      </c>
      <c r="G634" s="201" t="s">
        <v>2092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2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2091</v>
      </c>
      <c r="G635" s="201" t="s">
        <v>2092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2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2091</v>
      </c>
      <c r="G636" s="201" t="s">
        <v>2092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2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2091</v>
      </c>
      <c r="G637" s="201" t="s">
        <v>2092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2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2091</v>
      </c>
      <c r="G638" s="201" t="s">
        <v>2092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2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2091</v>
      </c>
      <c r="G639" s="201" t="s">
        <v>2092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2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2091</v>
      </c>
      <c r="G640" s="201" t="s">
        <v>2092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2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2091</v>
      </c>
      <c r="G641" s="201" t="s">
        <v>2092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2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2091</v>
      </c>
      <c r="G642" s="201" t="s">
        <v>2092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2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2091</v>
      </c>
      <c r="G643" s="201" t="s">
        <v>2092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2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2091</v>
      </c>
      <c r="G644" s="201" t="s">
        <v>2092</v>
      </c>
      <c r="H644" s="2" t="s">
        <v>823</v>
      </c>
      <c r="I644" s="2" t="s">
        <v>1981</v>
      </c>
      <c r="J644" s="4">
        <v>0</v>
      </c>
      <c r="K644" s="4">
        <v>831496</v>
      </c>
      <c r="L644" s="4">
        <v>26941</v>
      </c>
      <c r="M644" s="4">
        <v>858437</v>
      </c>
      <c r="N644" s="4">
        <v>0</v>
      </c>
      <c r="O644" s="4">
        <v>0</v>
      </c>
      <c r="P644" s="4">
        <v>420015</v>
      </c>
      <c r="Q644" s="4">
        <v>3193</v>
      </c>
      <c r="R644" s="4">
        <v>423208</v>
      </c>
      <c r="S644" s="4">
        <v>0</v>
      </c>
      <c r="T644" s="4">
        <v>0</v>
      </c>
      <c r="U644" s="4">
        <v>0</v>
      </c>
      <c r="V644" s="4">
        <v>0</v>
      </c>
      <c r="W644" s="212">
        <v>50.513171400000004</v>
      </c>
      <c r="X644" s="212">
        <v>11.8518244</v>
      </c>
      <c r="Y644" s="212">
        <v>49.299832100000003</v>
      </c>
      <c r="Z644" s="212">
        <v>49.2134128</v>
      </c>
      <c r="AA644" s="212">
        <v>14.339236</v>
      </c>
      <c r="AB644" s="212">
        <v>47.8215194</v>
      </c>
      <c r="AC644" s="212">
        <v>1.4783127000000036</v>
      </c>
      <c r="AD644" s="4">
        <v>374179</v>
      </c>
      <c r="AE644" s="212">
        <v>13.103086999999999</v>
      </c>
      <c r="AF644" s="212">
        <v>50.513171400000004</v>
      </c>
      <c r="AG644" s="212">
        <v>11.8518244</v>
      </c>
      <c r="AH644" s="212">
        <v>49.299832100000003</v>
      </c>
      <c r="AI644" s="4">
        <v>423208</v>
      </c>
      <c r="AJ644" s="212">
        <v>49.2134128</v>
      </c>
      <c r="AK644" s="212">
        <v>14.339236</v>
      </c>
      <c r="AL644" s="212">
        <v>47.8215194</v>
      </c>
      <c r="AM644" s="212">
        <v>1.4783127000000036</v>
      </c>
      <c r="AN644" s="4">
        <v>374179</v>
      </c>
      <c r="AO644" s="212">
        <v>13.103086999999999</v>
      </c>
    </row>
    <row r="645" spans="1:41" x14ac:dyDescent="0.2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2091</v>
      </c>
      <c r="G645" s="201" t="s">
        <v>2092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2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2091</v>
      </c>
      <c r="G646" s="201" t="s">
        <v>2092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2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2091</v>
      </c>
      <c r="G647" s="201" t="s">
        <v>2092</v>
      </c>
      <c r="H647" s="2" t="s">
        <v>845</v>
      </c>
      <c r="I647" s="2" t="s">
        <v>1988</v>
      </c>
      <c r="J647" s="4">
        <v>0</v>
      </c>
      <c r="K647" s="4">
        <v>1554120</v>
      </c>
      <c r="L647" s="4">
        <v>54313</v>
      </c>
      <c r="M647" s="4">
        <v>1608433</v>
      </c>
      <c r="N647" s="4">
        <v>0</v>
      </c>
      <c r="O647" s="4">
        <v>0</v>
      </c>
      <c r="P647" s="4">
        <v>793514</v>
      </c>
      <c r="Q647" s="4">
        <v>5164</v>
      </c>
      <c r="R647" s="4">
        <v>798678</v>
      </c>
      <c r="S647" s="4">
        <v>0</v>
      </c>
      <c r="T647" s="4">
        <v>0</v>
      </c>
      <c r="U647" s="4">
        <v>0</v>
      </c>
      <c r="V647" s="4">
        <v>0</v>
      </c>
      <c r="W647" s="212">
        <v>51.058734200000004</v>
      </c>
      <c r="X647" s="212">
        <v>9.5078525999999997</v>
      </c>
      <c r="Y647" s="212">
        <v>49.655658600000002</v>
      </c>
      <c r="Z647" s="212">
        <v>60.958478499999998</v>
      </c>
      <c r="AA647" s="212">
        <v>9.9030471000000002</v>
      </c>
      <c r="AB647" s="212">
        <v>59.100798300000001</v>
      </c>
      <c r="AC647" s="212">
        <v>-9.4451396999999986</v>
      </c>
      <c r="AD647" s="4">
        <v>891282</v>
      </c>
      <c r="AE647" s="212">
        <v>-10.3899776</v>
      </c>
      <c r="AF647" s="212">
        <v>51.058734200000004</v>
      </c>
      <c r="AG647" s="212">
        <v>9.5078525999999997</v>
      </c>
      <c r="AH647" s="212">
        <v>49.655658600000002</v>
      </c>
      <c r="AI647" s="4">
        <v>798678</v>
      </c>
      <c r="AJ647" s="212">
        <v>60.958478499999998</v>
      </c>
      <c r="AK647" s="212">
        <v>9.9030471000000002</v>
      </c>
      <c r="AL647" s="212">
        <v>59.100798300000001</v>
      </c>
      <c r="AM647" s="212">
        <v>-9.4451396999999986</v>
      </c>
      <c r="AN647" s="4">
        <v>891282</v>
      </c>
      <c r="AO647" s="212">
        <v>-10.3899776</v>
      </c>
    </row>
    <row r="648" spans="1:41" x14ac:dyDescent="0.2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2091</v>
      </c>
      <c r="G648" s="201" t="s">
        <v>2092</v>
      </c>
      <c r="H648" s="2" t="s">
        <v>845</v>
      </c>
      <c r="I648" s="2" t="s">
        <v>1989</v>
      </c>
      <c r="J648" s="4">
        <v>0</v>
      </c>
      <c r="K648" s="4">
        <v>1554120</v>
      </c>
      <c r="L648" s="4">
        <v>54313</v>
      </c>
      <c r="M648" s="4">
        <v>1608433</v>
      </c>
      <c r="N648" s="4">
        <v>0</v>
      </c>
      <c r="O648" s="4">
        <v>0</v>
      </c>
      <c r="P648" s="4">
        <v>793514</v>
      </c>
      <c r="Q648" s="4">
        <v>5164</v>
      </c>
      <c r="R648" s="4">
        <v>798678</v>
      </c>
      <c r="S648" s="4">
        <v>0</v>
      </c>
      <c r="T648" s="4">
        <v>0</v>
      </c>
      <c r="U648" s="4">
        <v>0</v>
      </c>
      <c r="V648" s="4">
        <v>0</v>
      </c>
      <c r="W648" s="212">
        <v>51.058734200000004</v>
      </c>
      <c r="X648" s="212">
        <v>9.5078525999999997</v>
      </c>
      <c r="Y648" s="212">
        <v>49.655658600000002</v>
      </c>
      <c r="Z648" s="212">
        <v>60.958478499999998</v>
      </c>
      <c r="AA648" s="212">
        <v>9.9030471000000002</v>
      </c>
      <c r="AB648" s="212">
        <v>59.100798300000001</v>
      </c>
      <c r="AC648" s="212">
        <v>-9.4451396999999986</v>
      </c>
      <c r="AD648" s="4">
        <v>891282</v>
      </c>
      <c r="AE648" s="212">
        <v>-10.3899776</v>
      </c>
      <c r="AF648" s="212">
        <v>51.058734200000004</v>
      </c>
      <c r="AG648" s="212">
        <v>9.5078525999999997</v>
      </c>
      <c r="AH648" s="212">
        <v>49.655658600000002</v>
      </c>
      <c r="AI648" s="4">
        <v>798678</v>
      </c>
      <c r="AJ648" s="212">
        <v>60.958478499999998</v>
      </c>
      <c r="AK648" s="212">
        <v>9.9030471000000002</v>
      </c>
      <c r="AL648" s="212">
        <v>59.100798300000001</v>
      </c>
      <c r="AM648" s="212">
        <v>-9.4451396999999986</v>
      </c>
      <c r="AN648" s="4">
        <v>891282</v>
      </c>
      <c r="AO648" s="212">
        <v>-10.3899776</v>
      </c>
    </row>
    <row r="649" spans="1:41" x14ac:dyDescent="0.2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2091</v>
      </c>
      <c r="G649" s="201" t="s">
        <v>2092</v>
      </c>
      <c r="H649" s="2" t="s">
        <v>845</v>
      </c>
      <c r="I649" s="2" t="s">
        <v>1990</v>
      </c>
      <c r="J649" s="4">
        <v>0</v>
      </c>
      <c r="K649" s="4">
        <v>471128</v>
      </c>
      <c r="L649" s="4">
        <v>14980</v>
      </c>
      <c r="M649" s="4">
        <v>486108</v>
      </c>
      <c r="N649" s="4">
        <v>0</v>
      </c>
      <c r="O649" s="4">
        <v>0</v>
      </c>
      <c r="P649" s="4">
        <v>109763</v>
      </c>
      <c r="Q649" s="4">
        <v>1390</v>
      </c>
      <c r="R649" s="4">
        <v>111153</v>
      </c>
      <c r="S649" s="4">
        <v>0</v>
      </c>
      <c r="T649" s="4">
        <v>0</v>
      </c>
      <c r="U649" s="4">
        <v>0</v>
      </c>
      <c r="V649" s="4">
        <v>0</v>
      </c>
      <c r="W649" s="212">
        <v>23.297914800000001</v>
      </c>
      <c r="X649" s="212">
        <v>9.279038700000001</v>
      </c>
      <c r="Y649" s="212">
        <v>22.865906299999999</v>
      </c>
      <c r="Z649" s="212">
        <v>36.31568</v>
      </c>
      <c r="AA649" s="212">
        <v>11.2903226</v>
      </c>
      <c r="AB649" s="212">
        <v>35.404804499999997</v>
      </c>
      <c r="AC649" s="212">
        <v>-12.538898199999998</v>
      </c>
      <c r="AD649" s="4">
        <v>150167</v>
      </c>
      <c r="AE649" s="212">
        <v>-25.980408500000003</v>
      </c>
      <c r="AF649" s="212">
        <v>23.297914800000001</v>
      </c>
      <c r="AG649" s="212">
        <v>9.279038700000001</v>
      </c>
      <c r="AH649" s="212">
        <v>22.865906299999999</v>
      </c>
      <c r="AI649" s="4">
        <v>111153</v>
      </c>
      <c r="AJ649" s="212">
        <v>36.31568</v>
      </c>
      <c r="AK649" s="212">
        <v>11.2903226</v>
      </c>
      <c r="AL649" s="212">
        <v>35.404804499999997</v>
      </c>
      <c r="AM649" s="212">
        <v>-12.538898199999998</v>
      </c>
      <c r="AN649" s="4">
        <v>150167</v>
      </c>
      <c r="AO649" s="212">
        <v>-25.980408500000003</v>
      </c>
    </row>
    <row r="650" spans="1:41" x14ac:dyDescent="0.2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2091</v>
      </c>
      <c r="G650" s="201" t="s">
        <v>2092</v>
      </c>
      <c r="H650" s="2" t="s">
        <v>845</v>
      </c>
      <c r="I650" s="2" t="s">
        <v>1991</v>
      </c>
      <c r="J650" s="4">
        <v>0</v>
      </c>
      <c r="K650" s="4">
        <v>430720</v>
      </c>
      <c r="L650" s="4">
        <v>13817</v>
      </c>
      <c r="M650" s="4">
        <v>444537</v>
      </c>
      <c r="N650" s="4">
        <v>0</v>
      </c>
      <c r="O650" s="4">
        <v>0</v>
      </c>
      <c r="P650" s="4">
        <v>70808</v>
      </c>
      <c r="Q650" s="4">
        <v>1390</v>
      </c>
      <c r="R650" s="4">
        <v>72198</v>
      </c>
      <c r="S650" s="4">
        <v>0</v>
      </c>
      <c r="T650" s="4">
        <v>0</v>
      </c>
      <c r="U650" s="4">
        <v>0</v>
      </c>
      <c r="V650" s="4">
        <v>0</v>
      </c>
      <c r="W650" s="212">
        <v>16.4394502</v>
      </c>
      <c r="X650" s="212">
        <v>10.060070899999999</v>
      </c>
      <c r="Y650" s="212">
        <v>16.241167799999999</v>
      </c>
      <c r="Z650" s="212">
        <v>25.494731399999999</v>
      </c>
      <c r="AA650" s="212">
        <v>12.087378599999999</v>
      </c>
      <c r="AB650" s="212">
        <v>24.963230299999999</v>
      </c>
      <c r="AC650" s="212">
        <v>-8.7220624999999998</v>
      </c>
      <c r="AD650" s="4">
        <v>90804</v>
      </c>
      <c r="AE650" s="212">
        <v>-20.4902868</v>
      </c>
      <c r="AF650" s="212">
        <v>16.4394502</v>
      </c>
      <c r="AG650" s="212">
        <v>10.060070899999999</v>
      </c>
      <c r="AH650" s="212">
        <v>16.241167799999999</v>
      </c>
      <c r="AI650" s="4">
        <v>72198</v>
      </c>
      <c r="AJ650" s="212">
        <v>25.494731399999999</v>
      </c>
      <c r="AK650" s="212">
        <v>12.087378599999999</v>
      </c>
      <c r="AL650" s="212">
        <v>24.963230299999999</v>
      </c>
      <c r="AM650" s="212">
        <v>-8.7220624999999998</v>
      </c>
      <c r="AN650" s="4">
        <v>90804</v>
      </c>
      <c r="AO650" s="212">
        <v>-20.4902868</v>
      </c>
    </row>
    <row r="651" spans="1:41" x14ac:dyDescent="0.2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2091</v>
      </c>
      <c r="G651" s="201" t="s">
        <v>2092</v>
      </c>
      <c r="H651" s="2" t="s">
        <v>845</v>
      </c>
      <c r="I651" s="2" t="s">
        <v>1992</v>
      </c>
      <c r="J651" s="4">
        <v>0</v>
      </c>
      <c r="K651" s="4">
        <v>16886</v>
      </c>
      <c r="L651" s="4">
        <v>542</v>
      </c>
      <c r="M651" s="4">
        <v>17428</v>
      </c>
      <c r="N651" s="4">
        <v>0</v>
      </c>
      <c r="O651" s="4">
        <v>0</v>
      </c>
      <c r="P651" s="4">
        <v>2776</v>
      </c>
      <c r="Q651" s="4">
        <v>54</v>
      </c>
      <c r="R651" s="4">
        <v>2830</v>
      </c>
      <c r="S651" s="4">
        <v>0</v>
      </c>
      <c r="T651" s="4">
        <v>0</v>
      </c>
      <c r="U651" s="4">
        <v>0</v>
      </c>
      <c r="V651" s="4">
        <v>0</v>
      </c>
      <c r="W651" s="212">
        <v>16.4396542</v>
      </c>
      <c r="X651" s="212">
        <v>9.9630995999999996</v>
      </c>
      <c r="Y651" s="212">
        <v>16.238237299999998</v>
      </c>
      <c r="Z651" s="212">
        <v>25.497119499999997</v>
      </c>
      <c r="AA651" s="212">
        <v>12.162162199999999</v>
      </c>
      <c r="AB651" s="212">
        <v>24.9687667</v>
      </c>
      <c r="AC651" s="212">
        <v>-8.7305294000000018</v>
      </c>
      <c r="AD651" s="4">
        <v>4197</v>
      </c>
      <c r="AE651" s="212">
        <v>-32.570884</v>
      </c>
      <c r="AF651" s="212">
        <v>16.4396542</v>
      </c>
      <c r="AG651" s="212">
        <v>9.9630995999999996</v>
      </c>
      <c r="AH651" s="212">
        <v>16.238237299999998</v>
      </c>
      <c r="AI651" s="4">
        <v>2830</v>
      </c>
      <c r="AJ651" s="212">
        <v>25.497119499999997</v>
      </c>
      <c r="AK651" s="212">
        <v>12.162162199999999</v>
      </c>
      <c r="AL651" s="212">
        <v>24.9687667</v>
      </c>
      <c r="AM651" s="212">
        <v>-8.7305294000000018</v>
      </c>
      <c r="AN651" s="4">
        <v>4197</v>
      </c>
      <c r="AO651" s="212">
        <v>-32.570884</v>
      </c>
    </row>
    <row r="652" spans="1:41" x14ac:dyDescent="0.2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2091</v>
      </c>
      <c r="G652" s="201" t="s">
        <v>2092</v>
      </c>
      <c r="H652" s="2" t="s">
        <v>845</v>
      </c>
      <c r="I652" s="2" t="s">
        <v>1993</v>
      </c>
      <c r="J652" s="4">
        <v>0</v>
      </c>
      <c r="K652" s="4">
        <v>413834</v>
      </c>
      <c r="L652" s="4">
        <v>13275</v>
      </c>
      <c r="M652" s="4">
        <v>427109</v>
      </c>
      <c r="N652" s="4">
        <v>0</v>
      </c>
      <c r="O652" s="4">
        <v>0</v>
      </c>
      <c r="P652" s="4">
        <v>68032</v>
      </c>
      <c r="Q652" s="4">
        <v>1336</v>
      </c>
      <c r="R652" s="4">
        <v>69368</v>
      </c>
      <c r="S652" s="4">
        <v>0</v>
      </c>
      <c r="T652" s="4">
        <v>0</v>
      </c>
      <c r="U652" s="4">
        <v>0</v>
      </c>
      <c r="V652" s="4">
        <v>0</v>
      </c>
      <c r="W652" s="212">
        <v>16.439441900000002</v>
      </c>
      <c r="X652" s="212">
        <v>10.0640301</v>
      </c>
      <c r="Y652" s="212">
        <v>16.241287400000001</v>
      </c>
      <c r="Z652" s="212">
        <v>25.494615700000001</v>
      </c>
      <c r="AA652" s="212">
        <v>12.083757500000001</v>
      </c>
      <c r="AB652" s="212">
        <v>24.962962099999999</v>
      </c>
      <c r="AC652" s="212">
        <v>-8.7216746999999977</v>
      </c>
      <c r="AD652" s="4">
        <v>86607</v>
      </c>
      <c r="AE652" s="212">
        <v>-19.9048576</v>
      </c>
      <c r="AF652" s="212">
        <v>16.439441900000002</v>
      </c>
      <c r="AG652" s="212">
        <v>10.0640301</v>
      </c>
      <c r="AH652" s="212">
        <v>16.241287400000001</v>
      </c>
      <c r="AI652" s="4">
        <v>69368</v>
      </c>
      <c r="AJ652" s="212">
        <v>25.494615700000001</v>
      </c>
      <c r="AK652" s="212">
        <v>12.083757500000001</v>
      </c>
      <c r="AL652" s="212">
        <v>24.962962099999999</v>
      </c>
      <c r="AM652" s="212">
        <v>-8.7216746999999977</v>
      </c>
      <c r="AN652" s="4">
        <v>86607</v>
      </c>
      <c r="AO652" s="212">
        <v>-19.9048576</v>
      </c>
    </row>
    <row r="653" spans="1:41" x14ac:dyDescent="0.2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2091</v>
      </c>
      <c r="G653" s="201" t="s">
        <v>2092</v>
      </c>
      <c r="H653" s="2" t="s">
        <v>845</v>
      </c>
      <c r="I653" s="2" t="s">
        <v>1994</v>
      </c>
      <c r="J653" s="4">
        <v>0</v>
      </c>
      <c r="K653" s="4">
        <v>2066</v>
      </c>
      <c r="L653" s="4">
        <v>0</v>
      </c>
      <c r="M653" s="4">
        <v>2066</v>
      </c>
      <c r="N653" s="4">
        <v>0</v>
      </c>
      <c r="O653" s="4">
        <v>0</v>
      </c>
      <c r="P653" s="4">
        <v>2066</v>
      </c>
      <c r="Q653" s="4">
        <v>0</v>
      </c>
      <c r="R653" s="4">
        <v>2066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1205</v>
      </c>
      <c r="AE653" s="212">
        <v>71.452282199999999</v>
      </c>
      <c r="AF653" s="212">
        <v>100</v>
      </c>
      <c r="AG653" s="212">
        <v>0</v>
      </c>
      <c r="AH653" s="212">
        <v>100</v>
      </c>
      <c r="AI653" s="4">
        <v>2066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1205</v>
      </c>
      <c r="AO653" s="212">
        <v>71.452282199999999</v>
      </c>
    </row>
    <row r="654" spans="1:41" x14ac:dyDescent="0.2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2091</v>
      </c>
      <c r="G654" s="201" t="s">
        <v>2092</v>
      </c>
      <c r="H654" s="2" t="s">
        <v>845</v>
      </c>
      <c r="I654" s="2" t="s">
        <v>1995</v>
      </c>
      <c r="J654" s="4">
        <v>0</v>
      </c>
      <c r="K654" s="4">
        <v>40408</v>
      </c>
      <c r="L654" s="4">
        <v>1163</v>
      </c>
      <c r="M654" s="4">
        <v>41571</v>
      </c>
      <c r="N654" s="4">
        <v>0</v>
      </c>
      <c r="O654" s="4">
        <v>0</v>
      </c>
      <c r="P654" s="4">
        <v>38955</v>
      </c>
      <c r="Q654" s="4">
        <v>0</v>
      </c>
      <c r="R654" s="4">
        <v>38955</v>
      </c>
      <c r="S654" s="4">
        <v>0</v>
      </c>
      <c r="T654" s="4">
        <v>0</v>
      </c>
      <c r="U654" s="4">
        <v>0</v>
      </c>
      <c r="V654" s="4">
        <v>0</v>
      </c>
      <c r="W654" s="212">
        <v>96.404177400000009</v>
      </c>
      <c r="X654" s="212">
        <v>0</v>
      </c>
      <c r="Y654" s="212">
        <v>93.707151600000003</v>
      </c>
      <c r="Z654" s="212">
        <v>99.981473399999999</v>
      </c>
      <c r="AA654" s="212">
        <v>0</v>
      </c>
      <c r="AB654" s="212">
        <v>98.296131899999992</v>
      </c>
      <c r="AC654" s="212">
        <v>-4.5889802999999887</v>
      </c>
      <c r="AD654" s="4">
        <v>59363</v>
      </c>
      <c r="AE654" s="212">
        <v>-34.378316499999997</v>
      </c>
      <c r="AF654" s="212">
        <v>96.404177400000009</v>
      </c>
      <c r="AG654" s="212">
        <v>0</v>
      </c>
      <c r="AH654" s="212">
        <v>93.707151600000003</v>
      </c>
      <c r="AI654" s="4">
        <v>38955</v>
      </c>
      <c r="AJ654" s="212">
        <v>99.981473399999999</v>
      </c>
      <c r="AK654" s="212">
        <v>0</v>
      </c>
      <c r="AL654" s="212">
        <v>98.296131899999992</v>
      </c>
      <c r="AM654" s="212">
        <v>-4.5889802999999887</v>
      </c>
      <c r="AN654" s="4">
        <v>59363</v>
      </c>
      <c r="AO654" s="212">
        <v>-34.378316499999997</v>
      </c>
    </row>
    <row r="655" spans="1:41" x14ac:dyDescent="0.2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2091</v>
      </c>
      <c r="G655" s="201" t="s">
        <v>2092</v>
      </c>
      <c r="H655" s="2" t="s">
        <v>845</v>
      </c>
      <c r="I655" s="2" t="s">
        <v>1996</v>
      </c>
      <c r="J655" s="4">
        <v>0</v>
      </c>
      <c r="K655" s="4">
        <v>18354</v>
      </c>
      <c r="L655" s="4">
        <v>528</v>
      </c>
      <c r="M655" s="4">
        <v>18882</v>
      </c>
      <c r="N655" s="4">
        <v>0</v>
      </c>
      <c r="O655" s="4">
        <v>0</v>
      </c>
      <c r="P655" s="4">
        <v>17694</v>
      </c>
      <c r="Q655" s="4">
        <v>0</v>
      </c>
      <c r="R655" s="4">
        <v>17694</v>
      </c>
      <c r="S655" s="4">
        <v>0</v>
      </c>
      <c r="T655" s="4">
        <v>0</v>
      </c>
      <c r="U655" s="4">
        <v>0</v>
      </c>
      <c r="V655" s="4">
        <v>0</v>
      </c>
      <c r="W655" s="212">
        <v>96.404053599999997</v>
      </c>
      <c r="X655" s="212">
        <v>0</v>
      </c>
      <c r="Y655" s="212">
        <v>93.708293600000005</v>
      </c>
      <c r="Z655" s="212">
        <v>95.537678</v>
      </c>
      <c r="AA655" s="212">
        <v>0</v>
      </c>
      <c r="AB655" s="212">
        <v>93.928530800000004</v>
      </c>
      <c r="AC655" s="212">
        <v>-0.22023719999999969</v>
      </c>
      <c r="AD655" s="4">
        <v>16507</v>
      </c>
      <c r="AE655" s="212">
        <v>7.1908887000000004</v>
      </c>
      <c r="AF655" s="212">
        <v>96.404053599999997</v>
      </c>
      <c r="AG655" s="212">
        <v>0</v>
      </c>
      <c r="AH655" s="212">
        <v>93.708293600000005</v>
      </c>
      <c r="AI655" s="4">
        <v>17694</v>
      </c>
      <c r="AJ655" s="212">
        <v>95.537678</v>
      </c>
      <c r="AK655" s="212">
        <v>0</v>
      </c>
      <c r="AL655" s="212">
        <v>93.928530800000004</v>
      </c>
      <c r="AM655" s="212">
        <v>-0.22023719999999969</v>
      </c>
      <c r="AN655" s="4">
        <v>16507</v>
      </c>
      <c r="AO655" s="212">
        <v>7.1908887000000004</v>
      </c>
    </row>
    <row r="656" spans="1:41" x14ac:dyDescent="0.2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2091</v>
      </c>
      <c r="G656" s="201" t="s">
        <v>2092</v>
      </c>
      <c r="H656" s="2" t="s">
        <v>845</v>
      </c>
      <c r="I656" s="2" t="s">
        <v>1997</v>
      </c>
      <c r="J656" s="4">
        <v>0</v>
      </c>
      <c r="K656" s="4">
        <v>22054</v>
      </c>
      <c r="L656" s="4">
        <v>635</v>
      </c>
      <c r="M656" s="4">
        <v>22689</v>
      </c>
      <c r="N656" s="4">
        <v>0</v>
      </c>
      <c r="O656" s="4">
        <v>0</v>
      </c>
      <c r="P656" s="4">
        <v>21261</v>
      </c>
      <c r="Q656" s="4">
        <v>0</v>
      </c>
      <c r="R656" s="4">
        <v>21261</v>
      </c>
      <c r="S656" s="4">
        <v>0</v>
      </c>
      <c r="T656" s="4">
        <v>0</v>
      </c>
      <c r="U656" s="4">
        <v>0</v>
      </c>
      <c r="V656" s="4">
        <v>0</v>
      </c>
      <c r="W656" s="212">
        <v>96.404280400000005</v>
      </c>
      <c r="X656" s="212">
        <v>0</v>
      </c>
      <c r="Y656" s="212">
        <v>93.70620120000001</v>
      </c>
      <c r="Z656" s="212">
        <v>101.80539719999999</v>
      </c>
      <c r="AA656" s="212">
        <v>0</v>
      </c>
      <c r="AB656" s="212">
        <v>100.0887477</v>
      </c>
      <c r="AC656" s="212">
        <v>-6.3825464999999895</v>
      </c>
      <c r="AD656" s="4">
        <v>42856</v>
      </c>
      <c r="AE656" s="212">
        <v>-50.3896771</v>
      </c>
      <c r="AF656" s="212">
        <v>96.404280400000005</v>
      </c>
      <c r="AG656" s="212">
        <v>0</v>
      </c>
      <c r="AH656" s="212">
        <v>93.70620120000001</v>
      </c>
      <c r="AI656" s="4">
        <v>21261</v>
      </c>
      <c r="AJ656" s="212">
        <v>101.80539719999999</v>
      </c>
      <c r="AK656" s="212">
        <v>0</v>
      </c>
      <c r="AL656" s="212">
        <v>100.0887477</v>
      </c>
      <c r="AM656" s="212">
        <v>-6.3825464999999895</v>
      </c>
      <c r="AN656" s="4">
        <v>42856</v>
      </c>
      <c r="AO656" s="212">
        <v>-50.3896771</v>
      </c>
    </row>
    <row r="657" spans="1:41" x14ac:dyDescent="0.2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2091</v>
      </c>
      <c r="G657" s="201" t="s">
        <v>2092</v>
      </c>
      <c r="H657" s="2" t="s">
        <v>845</v>
      </c>
      <c r="I657" s="2" t="s">
        <v>1998</v>
      </c>
      <c r="J657" s="4">
        <v>0</v>
      </c>
      <c r="K657" s="4">
        <v>1000358</v>
      </c>
      <c r="L657" s="4">
        <v>36831</v>
      </c>
      <c r="M657" s="4">
        <v>1037189</v>
      </c>
      <c r="N657" s="4">
        <v>0</v>
      </c>
      <c r="O657" s="4">
        <v>0</v>
      </c>
      <c r="P657" s="4">
        <v>611431</v>
      </c>
      <c r="Q657" s="4">
        <v>3469</v>
      </c>
      <c r="R657" s="4">
        <v>614900</v>
      </c>
      <c r="S657" s="4">
        <v>0</v>
      </c>
      <c r="T657" s="4">
        <v>0</v>
      </c>
      <c r="U657" s="4">
        <v>0</v>
      </c>
      <c r="V657" s="4">
        <v>0</v>
      </c>
      <c r="W657" s="212">
        <v>61.121218600000006</v>
      </c>
      <c r="X657" s="212">
        <v>9.4186961999999994</v>
      </c>
      <c r="Y657" s="212">
        <v>59.285241200000002</v>
      </c>
      <c r="Z657" s="212">
        <v>68.675327100000004</v>
      </c>
      <c r="AA657" s="212">
        <v>9.3800495999999995</v>
      </c>
      <c r="AB657" s="212">
        <v>66.477249999999998</v>
      </c>
      <c r="AC657" s="212">
        <v>-7.1920087999999964</v>
      </c>
      <c r="AD657" s="4">
        <v>665884</v>
      </c>
      <c r="AE657" s="212">
        <v>-7.6565887999999998</v>
      </c>
      <c r="AF657" s="212">
        <v>61.121218600000006</v>
      </c>
      <c r="AG657" s="212">
        <v>9.4186961999999994</v>
      </c>
      <c r="AH657" s="212">
        <v>59.285241200000002</v>
      </c>
      <c r="AI657" s="4">
        <v>614900</v>
      </c>
      <c r="AJ657" s="212">
        <v>68.675327100000004</v>
      </c>
      <c r="AK657" s="212">
        <v>9.3800495999999995</v>
      </c>
      <c r="AL657" s="212">
        <v>66.477249999999998</v>
      </c>
      <c r="AM657" s="212">
        <v>-7.1920087999999964</v>
      </c>
      <c r="AN657" s="4">
        <v>665884</v>
      </c>
      <c r="AO657" s="212">
        <v>-7.6565887999999998</v>
      </c>
    </row>
    <row r="658" spans="1:41" x14ac:dyDescent="0.2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2091</v>
      </c>
      <c r="G658" s="201" t="s">
        <v>2092</v>
      </c>
      <c r="H658" s="2" t="s">
        <v>845</v>
      </c>
      <c r="I658" s="2" t="s">
        <v>1571</v>
      </c>
      <c r="J658" s="4">
        <v>0</v>
      </c>
      <c r="K658" s="4">
        <v>995553</v>
      </c>
      <c r="L658" s="4">
        <v>36831</v>
      </c>
      <c r="M658" s="4">
        <v>1032384</v>
      </c>
      <c r="N658" s="4">
        <v>0</v>
      </c>
      <c r="O658" s="4">
        <v>0</v>
      </c>
      <c r="P658" s="4">
        <v>606626</v>
      </c>
      <c r="Q658" s="4">
        <v>3469</v>
      </c>
      <c r="R658" s="4">
        <v>610095</v>
      </c>
      <c r="S658" s="4">
        <v>0</v>
      </c>
      <c r="T658" s="4">
        <v>0</v>
      </c>
      <c r="U658" s="4">
        <v>0</v>
      </c>
      <c r="V658" s="4">
        <v>0</v>
      </c>
      <c r="W658" s="212">
        <v>60.933571600000001</v>
      </c>
      <c r="X658" s="212">
        <v>9.4186961999999994</v>
      </c>
      <c r="Y658" s="212">
        <v>59.095743400000003</v>
      </c>
      <c r="Z658" s="212">
        <v>68.49591310000001</v>
      </c>
      <c r="AA658" s="212">
        <v>9.3800495999999995</v>
      </c>
      <c r="AB658" s="212">
        <v>66.292403300000004</v>
      </c>
      <c r="AC658" s="212">
        <v>-7.1966599000000002</v>
      </c>
      <c r="AD658" s="4">
        <v>660391</v>
      </c>
      <c r="AE658" s="212">
        <v>-7.6160940999999998</v>
      </c>
      <c r="AF658" s="212">
        <v>60.933571600000001</v>
      </c>
      <c r="AG658" s="212">
        <v>9.4186961999999994</v>
      </c>
      <c r="AH658" s="212">
        <v>59.095743400000003</v>
      </c>
      <c r="AI658" s="4">
        <v>610095</v>
      </c>
      <c r="AJ658" s="212">
        <v>68.49591310000001</v>
      </c>
      <c r="AK658" s="212">
        <v>9.3800495999999995</v>
      </c>
      <c r="AL658" s="212">
        <v>66.292403300000004</v>
      </c>
      <c r="AM658" s="212">
        <v>-7.1966599000000002</v>
      </c>
      <c r="AN658" s="4">
        <v>660391</v>
      </c>
      <c r="AO658" s="212">
        <v>-7.6160940999999998</v>
      </c>
    </row>
    <row r="659" spans="1:41" x14ac:dyDescent="0.2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2091</v>
      </c>
      <c r="G659" s="201" t="s">
        <v>2092</v>
      </c>
      <c r="H659" s="2" t="s">
        <v>845</v>
      </c>
      <c r="I659" s="2" t="s">
        <v>1572</v>
      </c>
      <c r="J659" s="4">
        <v>0</v>
      </c>
      <c r="K659" s="4">
        <v>183705</v>
      </c>
      <c r="L659" s="4">
        <v>6796</v>
      </c>
      <c r="M659" s="4">
        <v>190501</v>
      </c>
      <c r="N659" s="4">
        <v>0</v>
      </c>
      <c r="O659" s="4">
        <v>0</v>
      </c>
      <c r="P659" s="4">
        <v>111938</v>
      </c>
      <c r="Q659" s="4">
        <v>640</v>
      </c>
      <c r="R659" s="4">
        <v>112578</v>
      </c>
      <c r="S659" s="4">
        <v>0</v>
      </c>
      <c r="T659" s="4">
        <v>0</v>
      </c>
      <c r="U659" s="4">
        <v>0</v>
      </c>
      <c r="V659" s="4">
        <v>0</v>
      </c>
      <c r="W659" s="212">
        <v>60.933561999999995</v>
      </c>
      <c r="X659" s="212">
        <v>9.4173042999999996</v>
      </c>
      <c r="Y659" s="212">
        <v>59.0957528</v>
      </c>
      <c r="Z659" s="212">
        <v>60.366450200000003</v>
      </c>
      <c r="AA659" s="212">
        <v>9.3768905</v>
      </c>
      <c r="AB659" s="212">
        <v>57.998168000000007</v>
      </c>
      <c r="AC659" s="212">
        <v>1.0975847999999928</v>
      </c>
      <c r="AD659" s="4">
        <v>103206</v>
      </c>
      <c r="AE659" s="212">
        <v>9.0808674000000007</v>
      </c>
      <c r="AF659" s="212">
        <v>60.933561999999995</v>
      </c>
      <c r="AG659" s="212">
        <v>9.4173042999999996</v>
      </c>
      <c r="AH659" s="212">
        <v>59.0957528</v>
      </c>
      <c r="AI659" s="4">
        <v>112578</v>
      </c>
      <c r="AJ659" s="212">
        <v>60.366450200000003</v>
      </c>
      <c r="AK659" s="212">
        <v>9.3768905</v>
      </c>
      <c r="AL659" s="212">
        <v>57.998168000000007</v>
      </c>
      <c r="AM659" s="212">
        <v>1.0975847999999928</v>
      </c>
      <c r="AN659" s="4">
        <v>103206</v>
      </c>
      <c r="AO659" s="212">
        <v>9.0808674000000007</v>
      </c>
    </row>
    <row r="660" spans="1:41" x14ac:dyDescent="0.2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2091</v>
      </c>
      <c r="G660" s="201" t="s">
        <v>2092</v>
      </c>
      <c r="H660" s="2" t="s">
        <v>845</v>
      </c>
      <c r="I660" s="2" t="s">
        <v>1573</v>
      </c>
      <c r="J660" s="4">
        <v>0</v>
      </c>
      <c r="K660" s="4">
        <v>615025</v>
      </c>
      <c r="L660" s="4">
        <v>22753</v>
      </c>
      <c r="M660" s="4">
        <v>637778</v>
      </c>
      <c r="N660" s="4">
        <v>0</v>
      </c>
      <c r="O660" s="4">
        <v>0</v>
      </c>
      <c r="P660" s="4">
        <v>374757</v>
      </c>
      <c r="Q660" s="4">
        <v>2143</v>
      </c>
      <c r="R660" s="4">
        <v>376900</v>
      </c>
      <c r="S660" s="4">
        <v>0</v>
      </c>
      <c r="T660" s="4">
        <v>0</v>
      </c>
      <c r="U660" s="4">
        <v>0</v>
      </c>
      <c r="V660" s="4">
        <v>0</v>
      </c>
      <c r="W660" s="212">
        <v>60.933620600000005</v>
      </c>
      <c r="X660" s="212">
        <v>9.4185382000000004</v>
      </c>
      <c r="Y660" s="212">
        <v>59.095798200000004</v>
      </c>
      <c r="Z660" s="212">
        <v>60.366222</v>
      </c>
      <c r="AA660" s="212">
        <v>9.3809539999999991</v>
      </c>
      <c r="AB660" s="212">
        <v>57.998143199999994</v>
      </c>
      <c r="AC660" s="212">
        <v>1.0976550000000103</v>
      </c>
      <c r="AD660" s="4">
        <v>360466</v>
      </c>
      <c r="AE660" s="212">
        <v>4.5590985000000002</v>
      </c>
      <c r="AF660" s="212">
        <v>60.933620600000005</v>
      </c>
      <c r="AG660" s="212">
        <v>9.4185382000000004</v>
      </c>
      <c r="AH660" s="212">
        <v>59.095798200000004</v>
      </c>
      <c r="AI660" s="4">
        <v>376900</v>
      </c>
      <c r="AJ660" s="212">
        <v>60.366222</v>
      </c>
      <c r="AK660" s="212">
        <v>9.3809539999999991</v>
      </c>
      <c r="AL660" s="212">
        <v>57.998143199999994</v>
      </c>
      <c r="AM660" s="212">
        <v>1.0976550000000103</v>
      </c>
      <c r="AN660" s="4">
        <v>360466</v>
      </c>
      <c r="AO660" s="212">
        <v>4.5590985000000002</v>
      </c>
    </row>
    <row r="661" spans="1:41" x14ac:dyDescent="0.2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2091</v>
      </c>
      <c r="G661" s="201" t="s">
        <v>2092</v>
      </c>
      <c r="H661" s="2" t="s">
        <v>845</v>
      </c>
      <c r="I661" s="2" t="s">
        <v>1574</v>
      </c>
      <c r="J661" s="4">
        <v>0</v>
      </c>
      <c r="K661" s="4">
        <v>196823</v>
      </c>
      <c r="L661" s="4">
        <v>7282</v>
      </c>
      <c r="M661" s="4">
        <v>204105</v>
      </c>
      <c r="N661" s="4">
        <v>0</v>
      </c>
      <c r="O661" s="4">
        <v>0</v>
      </c>
      <c r="P661" s="4">
        <v>119931</v>
      </c>
      <c r="Q661" s="4">
        <v>686</v>
      </c>
      <c r="R661" s="4">
        <v>120617</v>
      </c>
      <c r="S661" s="4">
        <v>0</v>
      </c>
      <c r="T661" s="4">
        <v>0</v>
      </c>
      <c r="U661" s="4">
        <v>0</v>
      </c>
      <c r="V661" s="4">
        <v>0</v>
      </c>
      <c r="W661" s="212">
        <v>60.933427500000001</v>
      </c>
      <c r="X661" s="212">
        <v>9.4204889000000005</v>
      </c>
      <c r="Y661" s="212">
        <v>59.095563599999998</v>
      </c>
      <c r="Z661" s="212">
        <v>100</v>
      </c>
      <c r="AA661" s="212">
        <v>0</v>
      </c>
      <c r="AB661" s="212">
        <v>100</v>
      </c>
      <c r="AC661" s="212">
        <v>-40.904436400000002</v>
      </c>
      <c r="AD661" s="4">
        <v>196719</v>
      </c>
      <c r="AE661" s="212">
        <v>-38.685637899999996</v>
      </c>
      <c r="AF661" s="212">
        <v>60.933427500000001</v>
      </c>
      <c r="AG661" s="212">
        <v>9.4204889000000005</v>
      </c>
      <c r="AH661" s="212">
        <v>59.095563599999998</v>
      </c>
      <c r="AI661" s="4">
        <v>120617</v>
      </c>
      <c r="AJ661" s="212">
        <v>100</v>
      </c>
      <c r="AK661" s="212">
        <v>0</v>
      </c>
      <c r="AL661" s="212">
        <v>100</v>
      </c>
      <c r="AM661" s="212">
        <v>-40.904436400000002</v>
      </c>
      <c r="AN661" s="4">
        <v>196719</v>
      </c>
      <c r="AO661" s="212">
        <v>-38.685637899999996</v>
      </c>
    </row>
    <row r="662" spans="1:41" x14ac:dyDescent="0.2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2091</v>
      </c>
      <c r="G662" s="201" t="s">
        <v>2092</v>
      </c>
      <c r="H662" s="2" t="s">
        <v>845</v>
      </c>
      <c r="I662" s="203" t="s">
        <v>1575</v>
      </c>
      <c r="J662" s="4">
        <v>0</v>
      </c>
      <c r="K662" s="4">
        <v>4805</v>
      </c>
      <c r="L662" s="4">
        <v>0</v>
      </c>
      <c r="M662" s="4">
        <v>4805</v>
      </c>
      <c r="N662" s="4">
        <v>0</v>
      </c>
      <c r="O662" s="4">
        <v>0</v>
      </c>
      <c r="P662" s="4">
        <v>4805</v>
      </c>
      <c r="Q662" s="4">
        <v>0</v>
      </c>
      <c r="R662" s="4">
        <v>4805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5493</v>
      </c>
      <c r="AE662" s="212">
        <v>-12.5250319</v>
      </c>
      <c r="AF662" s="212">
        <v>100</v>
      </c>
      <c r="AG662" s="212">
        <v>0</v>
      </c>
      <c r="AH662" s="212">
        <v>100</v>
      </c>
      <c r="AI662" s="4">
        <v>4805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5493</v>
      </c>
      <c r="AO662" s="212">
        <v>-12.5250319</v>
      </c>
    </row>
    <row r="663" spans="1:41" x14ac:dyDescent="0.2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2091</v>
      </c>
      <c r="G663" s="201" t="s">
        <v>2092</v>
      </c>
      <c r="H663" s="2" t="s">
        <v>845</v>
      </c>
      <c r="I663" s="2" t="s">
        <v>1576</v>
      </c>
      <c r="J663" s="4">
        <v>0</v>
      </c>
      <c r="K663" s="4">
        <v>61998</v>
      </c>
      <c r="L663" s="4">
        <v>2502</v>
      </c>
      <c r="M663" s="4">
        <v>64500</v>
      </c>
      <c r="N663" s="4">
        <v>0</v>
      </c>
      <c r="O663" s="4">
        <v>0</v>
      </c>
      <c r="P663" s="4">
        <v>56811</v>
      </c>
      <c r="Q663" s="4">
        <v>305</v>
      </c>
      <c r="R663" s="4">
        <v>57116</v>
      </c>
      <c r="S663" s="4">
        <v>0</v>
      </c>
      <c r="T663" s="4">
        <v>0</v>
      </c>
      <c r="U663" s="4">
        <v>0</v>
      </c>
      <c r="V663" s="4">
        <v>0</v>
      </c>
      <c r="W663" s="212">
        <v>91.633601099999993</v>
      </c>
      <c r="X663" s="212">
        <v>12.1902478</v>
      </c>
      <c r="Y663" s="212">
        <v>88.551937999999993</v>
      </c>
      <c r="Z663" s="212">
        <v>91.915091799999999</v>
      </c>
      <c r="AA663" s="212">
        <v>9.0356212000000014</v>
      </c>
      <c r="AB663" s="212">
        <v>88.858269000000007</v>
      </c>
      <c r="AC663" s="212">
        <v>-0.30633100000001434</v>
      </c>
      <c r="AD663" s="4">
        <v>55460</v>
      </c>
      <c r="AE663" s="212">
        <v>2.9859358</v>
      </c>
      <c r="AF663" s="212">
        <v>91.633601099999993</v>
      </c>
      <c r="AG663" s="212">
        <v>12.1902478</v>
      </c>
      <c r="AH663" s="212">
        <v>88.551937999999993</v>
      </c>
      <c r="AI663" s="4">
        <v>57116</v>
      </c>
      <c r="AJ663" s="212">
        <v>91.915091799999999</v>
      </c>
      <c r="AK663" s="212">
        <v>9.0356212000000014</v>
      </c>
      <c r="AL663" s="212">
        <v>88.858269000000007</v>
      </c>
      <c r="AM663" s="212">
        <v>-0.30633100000001434</v>
      </c>
      <c r="AN663" s="4">
        <v>55460</v>
      </c>
      <c r="AO663" s="212">
        <v>2.9859358</v>
      </c>
    </row>
    <row r="664" spans="1:41" x14ac:dyDescent="0.2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2091</v>
      </c>
      <c r="G664" s="201" t="s">
        <v>2092</v>
      </c>
      <c r="H664" s="2" t="s">
        <v>845</v>
      </c>
      <c r="I664" s="2" t="s">
        <v>1999</v>
      </c>
      <c r="J664" s="4">
        <v>0</v>
      </c>
      <c r="K664" s="4">
        <v>570</v>
      </c>
      <c r="L664" s="4">
        <v>0</v>
      </c>
      <c r="M664" s="4">
        <v>570</v>
      </c>
      <c r="N664" s="4">
        <v>0</v>
      </c>
      <c r="O664" s="4">
        <v>0</v>
      </c>
      <c r="P664" s="4">
        <v>373</v>
      </c>
      <c r="Q664" s="4">
        <v>0</v>
      </c>
      <c r="R664" s="4">
        <v>373</v>
      </c>
      <c r="S664" s="4">
        <v>0</v>
      </c>
      <c r="T664" s="4">
        <v>0</v>
      </c>
      <c r="U664" s="4">
        <v>0</v>
      </c>
      <c r="V664" s="4">
        <v>0</v>
      </c>
      <c r="W664" s="212">
        <v>65.438596500000003</v>
      </c>
      <c r="X664" s="212">
        <v>0</v>
      </c>
      <c r="Y664" s="212">
        <v>65.438596500000003</v>
      </c>
      <c r="Z664" s="212">
        <v>36.203090500000002</v>
      </c>
      <c r="AA664" s="212">
        <v>0</v>
      </c>
      <c r="AB664" s="212">
        <v>36.203090500000002</v>
      </c>
      <c r="AC664" s="212">
        <v>29.235506000000001</v>
      </c>
      <c r="AD664" s="4">
        <v>164</v>
      </c>
      <c r="AE664" s="212">
        <v>127.43902439999999</v>
      </c>
      <c r="AF664" s="212">
        <v>65.438596500000003</v>
      </c>
      <c r="AG664" s="212">
        <v>0</v>
      </c>
      <c r="AH664" s="212">
        <v>65.438596500000003</v>
      </c>
      <c r="AI664" s="4">
        <v>373</v>
      </c>
      <c r="AJ664" s="212">
        <v>36.203090500000002</v>
      </c>
      <c r="AK664" s="212">
        <v>0</v>
      </c>
      <c r="AL664" s="212">
        <v>36.203090500000002</v>
      </c>
      <c r="AM664" s="212">
        <v>29.235506000000001</v>
      </c>
      <c r="AN664" s="4">
        <v>164</v>
      </c>
      <c r="AO664" s="212">
        <v>127.43902439999999</v>
      </c>
    </row>
    <row r="665" spans="1:41" x14ac:dyDescent="0.2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2091</v>
      </c>
      <c r="G665" s="201" t="s">
        <v>2092</v>
      </c>
      <c r="H665" s="2" t="s">
        <v>845</v>
      </c>
      <c r="I665" s="2" t="s">
        <v>2000</v>
      </c>
      <c r="J665" s="4">
        <v>0</v>
      </c>
      <c r="K665" s="4">
        <v>61428</v>
      </c>
      <c r="L665" s="4">
        <v>2502</v>
      </c>
      <c r="M665" s="4">
        <v>63930</v>
      </c>
      <c r="N665" s="4">
        <v>0</v>
      </c>
      <c r="O665" s="4">
        <v>0</v>
      </c>
      <c r="P665" s="4">
        <v>56438</v>
      </c>
      <c r="Q665" s="4">
        <v>305</v>
      </c>
      <c r="R665" s="4">
        <v>56743</v>
      </c>
      <c r="S665" s="4">
        <v>0</v>
      </c>
      <c r="T665" s="4">
        <v>0</v>
      </c>
      <c r="U665" s="4">
        <v>0</v>
      </c>
      <c r="V665" s="4">
        <v>0</v>
      </c>
      <c r="W665" s="212">
        <v>91.876668600000002</v>
      </c>
      <c r="X665" s="212">
        <v>12.1902478</v>
      </c>
      <c r="Y665" s="212">
        <v>88.758016600000005</v>
      </c>
      <c r="Z665" s="212">
        <v>92.338121700000002</v>
      </c>
      <c r="AA665" s="212">
        <v>9.0356212000000014</v>
      </c>
      <c r="AB665" s="212">
        <v>89.243233600000011</v>
      </c>
      <c r="AC665" s="212">
        <v>-0.48521700000000578</v>
      </c>
      <c r="AD665" s="4">
        <v>55296</v>
      </c>
      <c r="AE665" s="212">
        <v>2.6168258</v>
      </c>
      <c r="AF665" s="212">
        <v>91.876668600000002</v>
      </c>
      <c r="AG665" s="212">
        <v>12.1902478</v>
      </c>
      <c r="AH665" s="212">
        <v>88.758016600000005</v>
      </c>
      <c r="AI665" s="4">
        <v>56743</v>
      </c>
      <c r="AJ665" s="212">
        <v>92.338121700000002</v>
      </c>
      <c r="AK665" s="212">
        <v>9.0356212000000014</v>
      </c>
      <c r="AL665" s="212">
        <v>89.243233600000011</v>
      </c>
      <c r="AM665" s="212">
        <v>-0.48521700000000578</v>
      </c>
      <c r="AN665" s="4">
        <v>55296</v>
      </c>
      <c r="AO665" s="212">
        <v>2.6168258</v>
      </c>
    </row>
    <row r="666" spans="1:41" x14ac:dyDescent="0.2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2091</v>
      </c>
      <c r="G666" s="201" t="s">
        <v>2092</v>
      </c>
      <c r="H666" s="2" t="s">
        <v>845</v>
      </c>
      <c r="I666" s="2" t="s">
        <v>1961</v>
      </c>
      <c r="J666" s="4">
        <v>0</v>
      </c>
      <c r="K666" s="4">
        <v>17789</v>
      </c>
      <c r="L666" s="4">
        <v>0</v>
      </c>
      <c r="M666" s="4">
        <v>17789</v>
      </c>
      <c r="N666" s="4">
        <v>0</v>
      </c>
      <c r="O666" s="4">
        <v>0</v>
      </c>
      <c r="P666" s="4">
        <v>13403</v>
      </c>
      <c r="Q666" s="4">
        <v>0</v>
      </c>
      <c r="R666" s="4">
        <v>13403</v>
      </c>
      <c r="S666" s="4">
        <v>0</v>
      </c>
      <c r="T666" s="4">
        <v>0</v>
      </c>
      <c r="U666" s="4">
        <v>0</v>
      </c>
      <c r="V666" s="4">
        <v>0</v>
      </c>
      <c r="W666" s="212">
        <v>75.344313900000003</v>
      </c>
      <c r="X666" s="212">
        <v>0</v>
      </c>
      <c r="Y666" s="212">
        <v>75.344313900000003</v>
      </c>
      <c r="Z666" s="212">
        <v>99.610574799999995</v>
      </c>
      <c r="AA666" s="212">
        <v>0</v>
      </c>
      <c r="AB666" s="212">
        <v>99.610574799999995</v>
      </c>
      <c r="AC666" s="212">
        <v>-24.266260899999992</v>
      </c>
      <c r="AD666" s="4">
        <v>18161</v>
      </c>
      <c r="AE666" s="212">
        <v>-26.198997899999998</v>
      </c>
      <c r="AF666" s="212">
        <v>75.344313900000003</v>
      </c>
      <c r="AG666" s="212">
        <v>0</v>
      </c>
      <c r="AH666" s="212">
        <v>75.344313900000003</v>
      </c>
      <c r="AI666" s="4">
        <v>13403</v>
      </c>
      <c r="AJ666" s="212">
        <v>99.610574799999995</v>
      </c>
      <c r="AK666" s="212">
        <v>0</v>
      </c>
      <c r="AL666" s="212">
        <v>99.610574799999995</v>
      </c>
      <c r="AM666" s="212">
        <v>-24.266260899999992</v>
      </c>
      <c r="AN666" s="4">
        <v>18161</v>
      </c>
      <c r="AO666" s="212">
        <v>-26.198997899999998</v>
      </c>
    </row>
    <row r="667" spans="1:41" x14ac:dyDescent="0.2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2091</v>
      </c>
      <c r="G667" s="201" t="s">
        <v>2092</v>
      </c>
      <c r="H667" s="2" t="s">
        <v>845</v>
      </c>
      <c r="I667" s="2" t="s">
        <v>1962</v>
      </c>
      <c r="J667" s="4">
        <v>0</v>
      </c>
      <c r="K667" s="4">
        <v>2847</v>
      </c>
      <c r="L667" s="4">
        <v>0</v>
      </c>
      <c r="M667" s="4">
        <v>2847</v>
      </c>
      <c r="N667" s="4">
        <v>0</v>
      </c>
      <c r="O667" s="4">
        <v>0</v>
      </c>
      <c r="P667" s="4">
        <v>2106</v>
      </c>
      <c r="Q667" s="4">
        <v>0</v>
      </c>
      <c r="R667" s="4">
        <v>2106</v>
      </c>
      <c r="S667" s="4">
        <v>0</v>
      </c>
      <c r="T667" s="4">
        <v>0</v>
      </c>
      <c r="U667" s="4">
        <v>0</v>
      </c>
      <c r="V667" s="4">
        <v>0</v>
      </c>
      <c r="W667" s="212">
        <v>73.972602699999996</v>
      </c>
      <c r="X667" s="212">
        <v>0</v>
      </c>
      <c r="Y667" s="212">
        <v>73.972602699999996</v>
      </c>
      <c r="Z667" s="212">
        <v>100</v>
      </c>
      <c r="AA667" s="212">
        <v>0</v>
      </c>
      <c r="AB667" s="212">
        <v>100</v>
      </c>
      <c r="AC667" s="212">
        <v>-26.027397300000004</v>
      </c>
      <c r="AD667" s="4">
        <v>1610</v>
      </c>
      <c r="AE667" s="212">
        <v>30.8074534</v>
      </c>
      <c r="AF667" s="212">
        <v>73.972602699999996</v>
      </c>
      <c r="AG667" s="212">
        <v>0</v>
      </c>
      <c r="AH667" s="212">
        <v>73.972602699999996</v>
      </c>
      <c r="AI667" s="4">
        <v>2106</v>
      </c>
      <c r="AJ667" s="212">
        <v>100</v>
      </c>
      <c r="AK667" s="212">
        <v>0</v>
      </c>
      <c r="AL667" s="212">
        <v>100</v>
      </c>
      <c r="AM667" s="212">
        <v>-26.027397300000004</v>
      </c>
      <c r="AN667" s="4">
        <v>1610</v>
      </c>
      <c r="AO667" s="212">
        <v>30.8074534</v>
      </c>
    </row>
    <row r="668" spans="1:41" x14ac:dyDescent="0.2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2091</v>
      </c>
      <c r="G668" s="201" t="s">
        <v>2092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2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2091</v>
      </c>
      <c r="G669" s="201" t="s">
        <v>2092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2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2091</v>
      </c>
      <c r="G670" s="201" t="s">
        <v>2092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2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2091</v>
      </c>
      <c r="G671" s="201" t="s">
        <v>2092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" x14ac:dyDescent="0.2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2091</v>
      </c>
      <c r="G672" s="201" t="s">
        <v>2092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2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2091</v>
      </c>
      <c r="G673" s="201" t="s">
        <v>2092</v>
      </c>
      <c r="H673" s="2" t="s">
        <v>845</v>
      </c>
      <c r="I673" s="2" t="s">
        <v>1967</v>
      </c>
      <c r="J673" s="4">
        <v>0</v>
      </c>
      <c r="K673" s="4">
        <v>3109</v>
      </c>
      <c r="L673" s="4">
        <v>0</v>
      </c>
      <c r="M673" s="4">
        <v>3109</v>
      </c>
      <c r="N673" s="4">
        <v>0</v>
      </c>
      <c r="O673" s="4">
        <v>0</v>
      </c>
      <c r="P673" s="4">
        <v>3109</v>
      </c>
      <c r="Q673" s="4">
        <v>0</v>
      </c>
      <c r="R673" s="4">
        <v>3109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3078</v>
      </c>
      <c r="AE673" s="212">
        <v>1.0071475000000001</v>
      </c>
      <c r="AF673" s="212">
        <v>100</v>
      </c>
      <c r="AG673" s="212">
        <v>0</v>
      </c>
      <c r="AH673" s="212">
        <v>100</v>
      </c>
      <c r="AI673" s="4">
        <v>3109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3078</v>
      </c>
      <c r="AO673" s="212">
        <v>1.0071475000000001</v>
      </c>
    </row>
    <row r="674" spans="1:41" x14ac:dyDescent="0.2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2091</v>
      </c>
      <c r="G674" s="201" t="s">
        <v>2092</v>
      </c>
      <c r="H674" s="2" t="s">
        <v>845</v>
      </c>
      <c r="I674" s="2" t="s">
        <v>1968</v>
      </c>
      <c r="J674" s="4">
        <v>0</v>
      </c>
      <c r="K674" s="4">
        <v>3109</v>
      </c>
      <c r="L674" s="4">
        <v>0</v>
      </c>
      <c r="M674" s="4">
        <v>3109</v>
      </c>
      <c r="N674" s="4">
        <v>0</v>
      </c>
      <c r="O674" s="4">
        <v>0</v>
      </c>
      <c r="P674" s="4">
        <v>3109</v>
      </c>
      <c r="Q674" s="4">
        <v>0</v>
      </c>
      <c r="R674" s="4">
        <v>3109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3078</v>
      </c>
      <c r="AE674" s="212">
        <v>1.0071475000000001</v>
      </c>
      <c r="AF674" s="212">
        <v>100</v>
      </c>
      <c r="AG674" s="212">
        <v>0</v>
      </c>
      <c r="AH674" s="212">
        <v>100</v>
      </c>
      <c r="AI674" s="4">
        <v>3109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3078</v>
      </c>
      <c r="AO674" s="212">
        <v>1.0071475000000001</v>
      </c>
    </row>
    <row r="675" spans="1:41" x14ac:dyDescent="0.2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2091</v>
      </c>
      <c r="G675" s="201" t="s">
        <v>2092</v>
      </c>
      <c r="H675" s="2" t="s">
        <v>845</v>
      </c>
      <c r="I675" s="2" t="s">
        <v>1969</v>
      </c>
      <c r="J675" s="4">
        <v>0</v>
      </c>
      <c r="K675" s="4">
        <v>3109</v>
      </c>
      <c r="L675" s="4">
        <v>0</v>
      </c>
      <c r="M675" s="4">
        <v>3109</v>
      </c>
      <c r="N675" s="4">
        <v>0</v>
      </c>
      <c r="O675" s="4">
        <v>0</v>
      </c>
      <c r="P675" s="4">
        <v>3109</v>
      </c>
      <c r="Q675" s="4">
        <v>0</v>
      </c>
      <c r="R675" s="4">
        <v>3109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3078</v>
      </c>
      <c r="AE675" s="212">
        <v>1.0071475000000001</v>
      </c>
      <c r="AF675" s="212">
        <v>100</v>
      </c>
      <c r="AG675" s="212">
        <v>0</v>
      </c>
      <c r="AH675" s="212">
        <v>100</v>
      </c>
      <c r="AI675" s="4">
        <v>3109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3078</v>
      </c>
      <c r="AO675" s="212">
        <v>1.0071475000000001</v>
      </c>
    </row>
    <row r="676" spans="1:41" x14ac:dyDescent="0.2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2091</v>
      </c>
      <c r="G676" s="201" t="s">
        <v>2092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2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2091</v>
      </c>
      <c r="G677" s="201" t="s">
        <v>2092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2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2091</v>
      </c>
      <c r="G678" s="201" t="s">
        <v>2092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2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2091</v>
      </c>
      <c r="G679" s="201" t="s">
        <v>2092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2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2091</v>
      </c>
      <c r="G680" s="201" t="s">
        <v>2092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2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2091</v>
      </c>
      <c r="G681" s="201" t="s">
        <v>2092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2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2091</v>
      </c>
      <c r="G682" s="201" t="s">
        <v>2092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2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2091</v>
      </c>
      <c r="G683" s="201" t="s">
        <v>2092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2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2091</v>
      </c>
      <c r="G684" s="201" t="s">
        <v>2092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2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2091</v>
      </c>
      <c r="G685" s="201" t="s">
        <v>2092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2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2091</v>
      </c>
      <c r="G686" s="201" t="s">
        <v>2092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2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2091</v>
      </c>
      <c r="G687" s="201" t="s">
        <v>2092</v>
      </c>
      <c r="H687" s="2" t="s">
        <v>845</v>
      </c>
      <c r="I687" s="2" t="s">
        <v>1981</v>
      </c>
      <c r="J687" s="4">
        <v>0</v>
      </c>
      <c r="K687" s="4">
        <v>1557229</v>
      </c>
      <c r="L687" s="4">
        <v>54313</v>
      </c>
      <c r="M687" s="4">
        <v>1611542</v>
      </c>
      <c r="N687" s="4">
        <v>0</v>
      </c>
      <c r="O687" s="4">
        <v>0</v>
      </c>
      <c r="P687" s="4">
        <v>796623</v>
      </c>
      <c r="Q687" s="4">
        <v>5164</v>
      </c>
      <c r="R687" s="4">
        <v>801787</v>
      </c>
      <c r="S687" s="4">
        <v>0</v>
      </c>
      <c r="T687" s="4">
        <v>0</v>
      </c>
      <c r="U687" s="4">
        <v>0</v>
      </c>
      <c r="V687" s="4">
        <v>0</v>
      </c>
      <c r="W687" s="212">
        <v>51.1564452</v>
      </c>
      <c r="X687" s="212">
        <v>9.5078525999999997</v>
      </c>
      <c r="Y687" s="212">
        <v>49.752783399999998</v>
      </c>
      <c r="Z687" s="212">
        <v>61.040996999999997</v>
      </c>
      <c r="AA687" s="212">
        <v>9.9030471000000002</v>
      </c>
      <c r="AB687" s="212">
        <v>59.184104299999994</v>
      </c>
      <c r="AC687" s="212">
        <v>-9.4313208999999958</v>
      </c>
      <c r="AD687" s="4">
        <v>894360</v>
      </c>
      <c r="AE687" s="212">
        <v>-10.350753599999999</v>
      </c>
      <c r="AF687" s="212">
        <v>51.1564452</v>
      </c>
      <c r="AG687" s="212">
        <v>9.5078525999999997</v>
      </c>
      <c r="AH687" s="212">
        <v>49.752783399999998</v>
      </c>
      <c r="AI687" s="4">
        <v>801787</v>
      </c>
      <c r="AJ687" s="212">
        <v>61.040996999999997</v>
      </c>
      <c r="AK687" s="212">
        <v>9.9030471000000002</v>
      </c>
      <c r="AL687" s="212">
        <v>59.184104299999994</v>
      </c>
      <c r="AM687" s="212">
        <v>-9.4313208999999958</v>
      </c>
      <c r="AN687" s="4">
        <v>894360</v>
      </c>
      <c r="AO687" s="212">
        <v>-10.350753599999999</v>
      </c>
    </row>
    <row r="688" spans="1:41" x14ac:dyDescent="0.2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2091</v>
      </c>
      <c r="G688" s="201" t="s">
        <v>2092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2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2091</v>
      </c>
      <c r="G689" s="201" t="s">
        <v>2092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2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2091</v>
      </c>
      <c r="G690" s="201" t="s">
        <v>2092</v>
      </c>
      <c r="H690" s="2" t="s">
        <v>1874</v>
      </c>
      <c r="I690" s="2" t="s">
        <v>1988</v>
      </c>
      <c r="J690" s="4">
        <v>0</v>
      </c>
      <c r="K690" s="4">
        <v>2201710</v>
      </c>
      <c r="L690" s="4">
        <v>57657</v>
      </c>
      <c r="M690" s="4">
        <v>2259367</v>
      </c>
      <c r="N690" s="4">
        <v>0</v>
      </c>
      <c r="O690" s="4">
        <v>0</v>
      </c>
      <c r="P690" s="4">
        <v>947384</v>
      </c>
      <c r="Q690" s="4">
        <v>8054</v>
      </c>
      <c r="R690" s="4">
        <v>955438</v>
      </c>
      <c r="S690" s="4">
        <v>0</v>
      </c>
      <c r="T690" s="4">
        <v>0</v>
      </c>
      <c r="U690" s="4">
        <v>0</v>
      </c>
      <c r="V690" s="4">
        <v>0</v>
      </c>
      <c r="W690" s="212">
        <v>43.029463499999999</v>
      </c>
      <c r="X690" s="212">
        <v>13.968815600000001</v>
      </c>
      <c r="Y690" s="212">
        <v>42.287861999999997</v>
      </c>
      <c r="Z690" s="212">
        <v>38.054371500000002</v>
      </c>
      <c r="AA690" s="212">
        <v>14.697670700000002</v>
      </c>
      <c r="AB690" s="212">
        <v>37.504413900000003</v>
      </c>
      <c r="AC690" s="212">
        <v>4.783448099999994</v>
      </c>
      <c r="AD690" s="4">
        <v>798700</v>
      </c>
      <c r="AE690" s="212">
        <v>19.624139199999998</v>
      </c>
      <c r="AF690" s="212">
        <v>43.029463499999999</v>
      </c>
      <c r="AG690" s="212">
        <v>13.968815600000001</v>
      </c>
      <c r="AH690" s="212">
        <v>42.287861999999997</v>
      </c>
      <c r="AI690" s="4">
        <v>955438</v>
      </c>
      <c r="AJ690" s="212">
        <v>38.054371500000002</v>
      </c>
      <c r="AK690" s="212">
        <v>14.697670700000002</v>
      </c>
      <c r="AL690" s="212">
        <v>37.504413900000003</v>
      </c>
      <c r="AM690" s="212">
        <v>4.783448099999994</v>
      </c>
      <c r="AN690" s="4">
        <v>798700</v>
      </c>
      <c r="AO690" s="212">
        <v>19.624139199999998</v>
      </c>
    </row>
    <row r="691" spans="1:41" x14ac:dyDescent="0.2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2091</v>
      </c>
      <c r="G691" s="201" t="s">
        <v>2092</v>
      </c>
      <c r="H691" s="2" t="s">
        <v>1874</v>
      </c>
      <c r="I691" s="2" t="s">
        <v>1989</v>
      </c>
      <c r="J691" s="4">
        <v>0</v>
      </c>
      <c r="K691" s="4">
        <v>2201710</v>
      </c>
      <c r="L691" s="4">
        <v>57657</v>
      </c>
      <c r="M691" s="4">
        <v>2259367</v>
      </c>
      <c r="N691" s="4">
        <v>0</v>
      </c>
      <c r="O691" s="4">
        <v>0</v>
      </c>
      <c r="P691" s="4">
        <v>947384</v>
      </c>
      <c r="Q691" s="4">
        <v>8054</v>
      </c>
      <c r="R691" s="4">
        <v>955438</v>
      </c>
      <c r="S691" s="4">
        <v>0</v>
      </c>
      <c r="T691" s="4">
        <v>0</v>
      </c>
      <c r="U691" s="4">
        <v>0</v>
      </c>
      <c r="V691" s="4">
        <v>0</v>
      </c>
      <c r="W691" s="212">
        <v>43.029463499999999</v>
      </c>
      <c r="X691" s="212">
        <v>13.968815600000001</v>
      </c>
      <c r="Y691" s="212">
        <v>42.287861999999997</v>
      </c>
      <c r="Z691" s="212">
        <v>38.054371500000002</v>
      </c>
      <c r="AA691" s="212">
        <v>14.697670700000002</v>
      </c>
      <c r="AB691" s="212">
        <v>37.504413900000003</v>
      </c>
      <c r="AC691" s="212">
        <v>4.783448099999994</v>
      </c>
      <c r="AD691" s="4">
        <v>798700</v>
      </c>
      <c r="AE691" s="212">
        <v>19.624139199999998</v>
      </c>
      <c r="AF691" s="212">
        <v>43.029463499999999</v>
      </c>
      <c r="AG691" s="212">
        <v>13.968815600000001</v>
      </c>
      <c r="AH691" s="212">
        <v>42.287861999999997</v>
      </c>
      <c r="AI691" s="4">
        <v>955438</v>
      </c>
      <c r="AJ691" s="212">
        <v>38.054371500000002</v>
      </c>
      <c r="AK691" s="212">
        <v>14.697670700000002</v>
      </c>
      <c r="AL691" s="212">
        <v>37.504413900000003</v>
      </c>
      <c r="AM691" s="212">
        <v>4.783448099999994</v>
      </c>
      <c r="AN691" s="4">
        <v>798700</v>
      </c>
      <c r="AO691" s="212">
        <v>19.624139199999998</v>
      </c>
    </row>
    <row r="692" spans="1:41" x14ac:dyDescent="0.2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2091</v>
      </c>
      <c r="G692" s="201" t="s">
        <v>2092</v>
      </c>
      <c r="H692" s="2" t="s">
        <v>1874</v>
      </c>
      <c r="I692" s="2" t="s">
        <v>1990</v>
      </c>
      <c r="J692" s="4">
        <v>0</v>
      </c>
      <c r="K692" s="4">
        <v>576043</v>
      </c>
      <c r="L692" s="4">
        <v>21926</v>
      </c>
      <c r="M692" s="4">
        <v>597969</v>
      </c>
      <c r="N692" s="4">
        <v>0</v>
      </c>
      <c r="O692" s="4">
        <v>0</v>
      </c>
      <c r="P692" s="4">
        <v>200316</v>
      </c>
      <c r="Q692" s="4">
        <v>2398</v>
      </c>
      <c r="R692" s="4">
        <v>202714</v>
      </c>
      <c r="S692" s="4">
        <v>0</v>
      </c>
      <c r="T692" s="4">
        <v>0</v>
      </c>
      <c r="U692" s="4">
        <v>0</v>
      </c>
      <c r="V692" s="4">
        <v>0</v>
      </c>
      <c r="W692" s="212">
        <v>34.774487300000004</v>
      </c>
      <c r="X692" s="212">
        <v>10.9367874</v>
      </c>
      <c r="Y692" s="212">
        <v>33.900419599999999</v>
      </c>
      <c r="Z692" s="212">
        <v>30.582387000000001</v>
      </c>
      <c r="AA692" s="212">
        <v>13.1376299</v>
      </c>
      <c r="AB692" s="212">
        <v>29.930556600000003</v>
      </c>
      <c r="AC692" s="212">
        <v>3.9698629999999966</v>
      </c>
      <c r="AD692" s="4">
        <v>154990</v>
      </c>
      <c r="AE692" s="212">
        <v>30.791664000000001</v>
      </c>
      <c r="AF692" s="212">
        <v>34.774487300000004</v>
      </c>
      <c r="AG692" s="212">
        <v>10.9367874</v>
      </c>
      <c r="AH692" s="212">
        <v>33.900419599999999</v>
      </c>
      <c r="AI692" s="4">
        <v>202714</v>
      </c>
      <c r="AJ692" s="212">
        <v>30.582387000000001</v>
      </c>
      <c r="AK692" s="212">
        <v>13.1376299</v>
      </c>
      <c r="AL692" s="212">
        <v>29.930556600000003</v>
      </c>
      <c r="AM692" s="212">
        <v>3.9698629999999966</v>
      </c>
      <c r="AN692" s="4">
        <v>154990</v>
      </c>
      <c r="AO692" s="212">
        <v>30.791664000000001</v>
      </c>
    </row>
    <row r="693" spans="1:41" x14ac:dyDescent="0.2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2091</v>
      </c>
      <c r="G693" s="201" t="s">
        <v>2092</v>
      </c>
      <c r="H693" s="2" t="s">
        <v>1874</v>
      </c>
      <c r="I693" s="2" t="s">
        <v>1991</v>
      </c>
      <c r="J693" s="4">
        <v>0</v>
      </c>
      <c r="K693" s="4">
        <v>527017</v>
      </c>
      <c r="L693" s="4">
        <v>18485</v>
      </c>
      <c r="M693" s="4">
        <v>545502</v>
      </c>
      <c r="N693" s="4">
        <v>0</v>
      </c>
      <c r="O693" s="4">
        <v>0</v>
      </c>
      <c r="P693" s="4">
        <v>151290</v>
      </c>
      <c r="Q693" s="4">
        <v>2333</v>
      </c>
      <c r="R693" s="4">
        <v>153623</v>
      </c>
      <c r="S693" s="4">
        <v>0</v>
      </c>
      <c r="T693" s="4">
        <v>0</v>
      </c>
      <c r="U693" s="4">
        <v>0</v>
      </c>
      <c r="V693" s="4">
        <v>0</v>
      </c>
      <c r="W693" s="212">
        <v>28.706853900000002</v>
      </c>
      <c r="X693" s="212">
        <v>12.621044100000001</v>
      </c>
      <c r="Y693" s="212">
        <v>28.1617666</v>
      </c>
      <c r="Z693" s="212">
        <v>23.736657999999998</v>
      </c>
      <c r="AA693" s="212">
        <v>12.959381</v>
      </c>
      <c r="AB693" s="212">
        <v>23.368968200000001</v>
      </c>
      <c r="AC693" s="212">
        <v>4.7927983999999988</v>
      </c>
      <c r="AD693" s="4">
        <v>109779</v>
      </c>
      <c r="AE693" s="212">
        <v>39.938421699999999</v>
      </c>
      <c r="AF693" s="212">
        <v>28.706853900000002</v>
      </c>
      <c r="AG693" s="212">
        <v>12.621044100000001</v>
      </c>
      <c r="AH693" s="212">
        <v>28.1617666</v>
      </c>
      <c r="AI693" s="4">
        <v>153623</v>
      </c>
      <c r="AJ693" s="212">
        <v>23.736657999999998</v>
      </c>
      <c r="AK693" s="212">
        <v>12.959381</v>
      </c>
      <c r="AL693" s="212">
        <v>23.368968200000001</v>
      </c>
      <c r="AM693" s="212">
        <v>4.7927983999999988</v>
      </c>
      <c r="AN693" s="4">
        <v>109779</v>
      </c>
      <c r="AO693" s="212">
        <v>39.938421699999999</v>
      </c>
    </row>
    <row r="694" spans="1:41" x14ac:dyDescent="0.2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2091</v>
      </c>
      <c r="G694" s="201" t="s">
        <v>2092</v>
      </c>
      <c r="H694" s="2" t="s">
        <v>1874</v>
      </c>
      <c r="I694" s="2" t="s">
        <v>1992</v>
      </c>
      <c r="J694" s="4">
        <v>0</v>
      </c>
      <c r="K694" s="4">
        <v>16785</v>
      </c>
      <c r="L694" s="4">
        <v>1378</v>
      </c>
      <c r="M694" s="4">
        <v>18163</v>
      </c>
      <c r="N694" s="4">
        <v>0</v>
      </c>
      <c r="O694" s="4">
        <v>0</v>
      </c>
      <c r="P694" s="4">
        <v>4841</v>
      </c>
      <c r="Q694" s="4">
        <v>174</v>
      </c>
      <c r="R694" s="4">
        <v>5015</v>
      </c>
      <c r="S694" s="4">
        <v>0</v>
      </c>
      <c r="T694" s="4">
        <v>0</v>
      </c>
      <c r="U694" s="4">
        <v>0</v>
      </c>
      <c r="V694" s="4">
        <v>0</v>
      </c>
      <c r="W694" s="212">
        <v>28.8412273</v>
      </c>
      <c r="X694" s="212">
        <v>12.626995599999999</v>
      </c>
      <c r="Y694" s="212">
        <v>27.611077499999997</v>
      </c>
      <c r="Z694" s="212">
        <v>23.870213</v>
      </c>
      <c r="AA694" s="212">
        <v>12.965615999999999</v>
      </c>
      <c r="AB694" s="212">
        <v>23.0071437</v>
      </c>
      <c r="AC694" s="212">
        <v>4.6039337999999965</v>
      </c>
      <c r="AD694" s="4">
        <v>4058</v>
      </c>
      <c r="AE694" s="212">
        <v>23.583045800000001</v>
      </c>
      <c r="AF694" s="212">
        <v>28.8412273</v>
      </c>
      <c r="AG694" s="212">
        <v>12.626995599999999</v>
      </c>
      <c r="AH694" s="212">
        <v>27.611077499999997</v>
      </c>
      <c r="AI694" s="4">
        <v>5015</v>
      </c>
      <c r="AJ694" s="212">
        <v>23.870213</v>
      </c>
      <c r="AK694" s="212">
        <v>12.965615999999999</v>
      </c>
      <c r="AL694" s="212">
        <v>23.0071437</v>
      </c>
      <c r="AM694" s="212">
        <v>4.6039337999999965</v>
      </c>
      <c r="AN694" s="4">
        <v>4058</v>
      </c>
      <c r="AO694" s="212">
        <v>23.583045800000001</v>
      </c>
    </row>
    <row r="695" spans="1:41" x14ac:dyDescent="0.2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2091</v>
      </c>
      <c r="G695" s="201" t="s">
        <v>2092</v>
      </c>
      <c r="H695" s="2" t="s">
        <v>1874</v>
      </c>
      <c r="I695" s="2" t="s">
        <v>1993</v>
      </c>
      <c r="J695" s="4">
        <v>0</v>
      </c>
      <c r="K695" s="4">
        <v>510232</v>
      </c>
      <c r="L695" s="4">
        <v>17107</v>
      </c>
      <c r="M695" s="4">
        <v>527339</v>
      </c>
      <c r="N695" s="4">
        <v>0</v>
      </c>
      <c r="O695" s="4">
        <v>0</v>
      </c>
      <c r="P695" s="4">
        <v>146449</v>
      </c>
      <c r="Q695" s="4">
        <v>2159</v>
      </c>
      <c r="R695" s="4">
        <v>148608</v>
      </c>
      <c r="S695" s="4">
        <v>0</v>
      </c>
      <c r="T695" s="4">
        <v>0</v>
      </c>
      <c r="U695" s="4">
        <v>0</v>
      </c>
      <c r="V695" s="4">
        <v>0</v>
      </c>
      <c r="W695" s="212">
        <v>28.7024334</v>
      </c>
      <c r="X695" s="212">
        <v>12.620564700000001</v>
      </c>
      <c r="Y695" s="212">
        <v>28.180733800000002</v>
      </c>
      <c r="Z695" s="212">
        <v>23.731699800000001</v>
      </c>
      <c r="AA695" s="212">
        <v>12.958786099999999</v>
      </c>
      <c r="AB695" s="212">
        <v>23.383083499999998</v>
      </c>
      <c r="AC695" s="212">
        <v>4.7976503000000044</v>
      </c>
      <c r="AD695" s="4">
        <v>105721</v>
      </c>
      <c r="AE695" s="212">
        <v>40.566207300000002</v>
      </c>
      <c r="AF695" s="212">
        <v>28.7024334</v>
      </c>
      <c r="AG695" s="212">
        <v>12.620564700000001</v>
      </c>
      <c r="AH695" s="212">
        <v>28.180733800000002</v>
      </c>
      <c r="AI695" s="4">
        <v>148608</v>
      </c>
      <c r="AJ695" s="212">
        <v>23.731699800000001</v>
      </c>
      <c r="AK695" s="212">
        <v>12.958786099999999</v>
      </c>
      <c r="AL695" s="212">
        <v>23.383083499999998</v>
      </c>
      <c r="AM695" s="212">
        <v>4.7976503000000044</v>
      </c>
      <c r="AN695" s="4">
        <v>105721</v>
      </c>
      <c r="AO695" s="212">
        <v>40.566207300000002</v>
      </c>
    </row>
    <row r="696" spans="1:41" x14ac:dyDescent="0.2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2091</v>
      </c>
      <c r="G696" s="201" t="s">
        <v>2092</v>
      </c>
      <c r="H696" s="2" t="s">
        <v>1874</v>
      </c>
      <c r="I696" s="2" t="s">
        <v>1994</v>
      </c>
      <c r="J696" s="4">
        <v>0</v>
      </c>
      <c r="K696" s="4">
        <v>895</v>
      </c>
      <c r="L696" s="4">
        <v>0</v>
      </c>
      <c r="M696" s="4">
        <v>895</v>
      </c>
      <c r="N696" s="4">
        <v>0</v>
      </c>
      <c r="O696" s="4">
        <v>0</v>
      </c>
      <c r="P696" s="4">
        <v>895</v>
      </c>
      <c r="Q696" s="4">
        <v>0</v>
      </c>
      <c r="R696" s="4">
        <v>895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71</v>
      </c>
      <c r="AE696" s="212">
        <v>1160.5633803000001</v>
      </c>
      <c r="AF696" s="212">
        <v>100</v>
      </c>
      <c r="AG696" s="212">
        <v>0</v>
      </c>
      <c r="AH696" s="212">
        <v>100</v>
      </c>
      <c r="AI696" s="4">
        <v>895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71</v>
      </c>
      <c r="AO696" s="212">
        <v>1160.5633803000001</v>
      </c>
    </row>
    <row r="697" spans="1:41" x14ac:dyDescent="0.2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2091</v>
      </c>
      <c r="G697" s="201" t="s">
        <v>2092</v>
      </c>
      <c r="H697" s="2" t="s">
        <v>1874</v>
      </c>
      <c r="I697" s="2" t="s">
        <v>1995</v>
      </c>
      <c r="J697" s="4">
        <v>0</v>
      </c>
      <c r="K697" s="4">
        <v>49026</v>
      </c>
      <c r="L697" s="4">
        <v>3441</v>
      </c>
      <c r="M697" s="4">
        <v>52467</v>
      </c>
      <c r="N697" s="4">
        <v>0</v>
      </c>
      <c r="O697" s="4">
        <v>0</v>
      </c>
      <c r="P697" s="4">
        <v>49026</v>
      </c>
      <c r="Q697" s="4">
        <v>65</v>
      </c>
      <c r="R697" s="4">
        <v>49091</v>
      </c>
      <c r="S697" s="4">
        <v>0</v>
      </c>
      <c r="T697" s="4">
        <v>0</v>
      </c>
      <c r="U697" s="4">
        <v>0</v>
      </c>
      <c r="V697" s="4">
        <v>0</v>
      </c>
      <c r="W697" s="212">
        <v>100</v>
      </c>
      <c r="X697" s="212">
        <v>1.8889857999999999</v>
      </c>
      <c r="Y697" s="212">
        <v>93.565479299999993</v>
      </c>
      <c r="Z697" s="212">
        <v>100</v>
      </c>
      <c r="AA697" s="212">
        <v>13.9975918</v>
      </c>
      <c r="AB697" s="212">
        <v>94.056336900000005</v>
      </c>
      <c r="AC697" s="212">
        <v>-0.49085760000001244</v>
      </c>
      <c r="AD697" s="4">
        <v>45211</v>
      </c>
      <c r="AE697" s="212">
        <v>8.5819823</v>
      </c>
      <c r="AF697" s="212">
        <v>100</v>
      </c>
      <c r="AG697" s="212">
        <v>1.8889857999999999</v>
      </c>
      <c r="AH697" s="212">
        <v>93.565479299999993</v>
      </c>
      <c r="AI697" s="4">
        <v>49091</v>
      </c>
      <c r="AJ697" s="212">
        <v>100</v>
      </c>
      <c r="AK697" s="212">
        <v>13.9975918</v>
      </c>
      <c r="AL697" s="212">
        <v>94.056336900000005</v>
      </c>
      <c r="AM697" s="212">
        <v>-0.49085760000001244</v>
      </c>
      <c r="AN697" s="4">
        <v>45211</v>
      </c>
      <c r="AO697" s="212">
        <v>8.5819823</v>
      </c>
    </row>
    <row r="698" spans="1:41" x14ac:dyDescent="0.2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2091</v>
      </c>
      <c r="G698" s="201" t="s">
        <v>2092</v>
      </c>
      <c r="H698" s="2" t="s">
        <v>1874</v>
      </c>
      <c r="I698" s="2" t="s">
        <v>1996</v>
      </c>
      <c r="J698" s="4">
        <v>0</v>
      </c>
      <c r="K698" s="4">
        <v>23386</v>
      </c>
      <c r="L698" s="4">
        <v>23</v>
      </c>
      <c r="M698" s="4">
        <v>23409</v>
      </c>
      <c r="N698" s="4">
        <v>0</v>
      </c>
      <c r="O698" s="4">
        <v>0</v>
      </c>
      <c r="P698" s="4">
        <v>23386</v>
      </c>
      <c r="Q698" s="4">
        <v>15</v>
      </c>
      <c r="R698" s="4">
        <v>23401</v>
      </c>
      <c r="S698" s="4">
        <v>0</v>
      </c>
      <c r="T698" s="4">
        <v>0</v>
      </c>
      <c r="U698" s="4">
        <v>0</v>
      </c>
      <c r="V698" s="4">
        <v>0</v>
      </c>
      <c r="W698" s="212">
        <v>100</v>
      </c>
      <c r="X698" s="212">
        <v>65.217391300000003</v>
      </c>
      <c r="Y698" s="212">
        <v>99.965825100000004</v>
      </c>
      <c r="Z698" s="212">
        <v>100</v>
      </c>
      <c r="AA698" s="212">
        <v>1.7458100999999999</v>
      </c>
      <c r="AB698" s="212">
        <v>89.994310900000002</v>
      </c>
      <c r="AC698" s="212">
        <v>9.9715142000000014</v>
      </c>
      <c r="AD698" s="4">
        <v>25310</v>
      </c>
      <c r="AE698" s="212">
        <v>-7.5424732999999993</v>
      </c>
      <c r="AF698" s="212">
        <v>100</v>
      </c>
      <c r="AG698" s="212">
        <v>65.217391300000003</v>
      </c>
      <c r="AH698" s="212">
        <v>99.965825100000004</v>
      </c>
      <c r="AI698" s="4">
        <v>23401</v>
      </c>
      <c r="AJ698" s="212">
        <v>100</v>
      </c>
      <c r="AK698" s="212">
        <v>1.7458100999999999</v>
      </c>
      <c r="AL698" s="212">
        <v>89.994310900000002</v>
      </c>
      <c r="AM698" s="212">
        <v>9.9715142000000014</v>
      </c>
      <c r="AN698" s="4">
        <v>25310</v>
      </c>
      <c r="AO698" s="212">
        <v>-7.5424732999999993</v>
      </c>
    </row>
    <row r="699" spans="1:41" x14ac:dyDescent="0.2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2091</v>
      </c>
      <c r="G699" s="201" t="s">
        <v>2092</v>
      </c>
      <c r="H699" s="2" t="s">
        <v>1874</v>
      </c>
      <c r="I699" s="2" t="s">
        <v>1997</v>
      </c>
      <c r="J699" s="4">
        <v>0</v>
      </c>
      <c r="K699" s="4">
        <v>25640</v>
      </c>
      <c r="L699" s="4">
        <v>3418</v>
      </c>
      <c r="M699" s="4">
        <v>29058</v>
      </c>
      <c r="N699" s="4">
        <v>0</v>
      </c>
      <c r="O699" s="4">
        <v>0</v>
      </c>
      <c r="P699" s="4">
        <v>25640</v>
      </c>
      <c r="Q699" s="4">
        <v>50</v>
      </c>
      <c r="R699" s="4">
        <v>25690</v>
      </c>
      <c r="S699" s="4">
        <v>0</v>
      </c>
      <c r="T699" s="4">
        <v>0</v>
      </c>
      <c r="U699" s="4">
        <v>0</v>
      </c>
      <c r="V699" s="4">
        <v>0</v>
      </c>
      <c r="W699" s="212">
        <v>100</v>
      </c>
      <c r="X699" s="212">
        <v>1.4628438000000001</v>
      </c>
      <c r="Y699" s="212">
        <v>88.409388100000001</v>
      </c>
      <c r="Z699" s="212">
        <v>100</v>
      </c>
      <c r="AA699" s="212">
        <v>90.611353699999995</v>
      </c>
      <c r="AB699" s="212">
        <v>99.784396299999997</v>
      </c>
      <c r="AC699" s="212">
        <v>-11.375008199999996</v>
      </c>
      <c r="AD699" s="4">
        <v>19901</v>
      </c>
      <c r="AE699" s="212">
        <v>29.088990500000001</v>
      </c>
      <c r="AF699" s="212">
        <v>100</v>
      </c>
      <c r="AG699" s="212">
        <v>1.4628438000000001</v>
      </c>
      <c r="AH699" s="212">
        <v>88.409388100000001</v>
      </c>
      <c r="AI699" s="4">
        <v>25690</v>
      </c>
      <c r="AJ699" s="212">
        <v>100</v>
      </c>
      <c r="AK699" s="212">
        <v>90.611353699999995</v>
      </c>
      <c r="AL699" s="212">
        <v>99.784396299999997</v>
      </c>
      <c r="AM699" s="212">
        <v>-11.375008199999996</v>
      </c>
      <c r="AN699" s="4">
        <v>19901</v>
      </c>
      <c r="AO699" s="212">
        <v>29.088990500000001</v>
      </c>
    </row>
    <row r="700" spans="1:41" x14ac:dyDescent="0.2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2091</v>
      </c>
      <c r="G700" s="201" t="s">
        <v>2092</v>
      </c>
      <c r="H700" s="2" t="s">
        <v>1874</v>
      </c>
      <c r="I700" s="2" t="s">
        <v>1998</v>
      </c>
      <c r="J700" s="4">
        <v>0</v>
      </c>
      <c r="K700" s="4">
        <v>1559603</v>
      </c>
      <c r="L700" s="4">
        <v>33891</v>
      </c>
      <c r="M700" s="4">
        <v>1593494</v>
      </c>
      <c r="N700" s="4">
        <v>0</v>
      </c>
      <c r="O700" s="4">
        <v>0</v>
      </c>
      <c r="P700" s="4">
        <v>689730</v>
      </c>
      <c r="Q700" s="4">
        <v>5554</v>
      </c>
      <c r="R700" s="4">
        <v>695284</v>
      </c>
      <c r="S700" s="4">
        <v>0</v>
      </c>
      <c r="T700" s="4">
        <v>0</v>
      </c>
      <c r="U700" s="4">
        <v>0</v>
      </c>
      <c r="V700" s="4">
        <v>0</v>
      </c>
      <c r="W700" s="212">
        <v>44.224716200000003</v>
      </c>
      <c r="X700" s="212">
        <v>16.387831599999998</v>
      </c>
      <c r="Y700" s="212">
        <v>43.632671299999998</v>
      </c>
      <c r="Z700" s="212">
        <v>38.393538599999999</v>
      </c>
      <c r="AA700" s="212">
        <v>16.166218900000001</v>
      </c>
      <c r="AB700" s="212">
        <v>37.970569999999995</v>
      </c>
      <c r="AC700" s="212">
        <v>5.6621013000000033</v>
      </c>
      <c r="AD700" s="4">
        <v>586782</v>
      </c>
      <c r="AE700" s="212">
        <v>18.491023900000002</v>
      </c>
      <c r="AF700" s="212">
        <v>44.224716200000003</v>
      </c>
      <c r="AG700" s="212">
        <v>16.387831599999998</v>
      </c>
      <c r="AH700" s="212">
        <v>43.632671299999998</v>
      </c>
      <c r="AI700" s="4">
        <v>695284</v>
      </c>
      <c r="AJ700" s="212">
        <v>38.393538599999999</v>
      </c>
      <c r="AK700" s="212">
        <v>16.166218900000001</v>
      </c>
      <c r="AL700" s="212">
        <v>37.970569999999995</v>
      </c>
      <c r="AM700" s="212">
        <v>5.6621013000000033</v>
      </c>
      <c r="AN700" s="4">
        <v>586782</v>
      </c>
      <c r="AO700" s="212">
        <v>18.491023900000002</v>
      </c>
    </row>
    <row r="701" spans="1:41" x14ac:dyDescent="0.2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2091</v>
      </c>
      <c r="G701" s="201" t="s">
        <v>2092</v>
      </c>
      <c r="H701" s="2" t="s">
        <v>1874</v>
      </c>
      <c r="I701" s="2" t="s">
        <v>1571</v>
      </c>
      <c r="J701" s="4">
        <v>0</v>
      </c>
      <c r="K701" s="4">
        <v>1559596</v>
      </c>
      <c r="L701" s="4">
        <v>33891</v>
      </c>
      <c r="M701" s="4">
        <v>1593487</v>
      </c>
      <c r="N701" s="4">
        <v>0</v>
      </c>
      <c r="O701" s="4">
        <v>0</v>
      </c>
      <c r="P701" s="4">
        <v>689723</v>
      </c>
      <c r="Q701" s="4">
        <v>5554</v>
      </c>
      <c r="R701" s="4">
        <v>695277</v>
      </c>
      <c r="S701" s="4">
        <v>0</v>
      </c>
      <c r="T701" s="4">
        <v>0</v>
      </c>
      <c r="U701" s="4">
        <v>0</v>
      </c>
      <c r="V701" s="4">
        <v>0</v>
      </c>
      <c r="W701" s="212">
        <v>44.224465800000004</v>
      </c>
      <c r="X701" s="212">
        <v>16.387831599999998</v>
      </c>
      <c r="Y701" s="212">
        <v>43.632423700000004</v>
      </c>
      <c r="Z701" s="212">
        <v>38.3932948</v>
      </c>
      <c r="AA701" s="212">
        <v>16.166218900000001</v>
      </c>
      <c r="AB701" s="212">
        <v>37.970329100000001</v>
      </c>
      <c r="AC701" s="212">
        <v>5.6620946000000032</v>
      </c>
      <c r="AD701" s="4">
        <v>586776</v>
      </c>
      <c r="AE701" s="212">
        <v>18.4910426</v>
      </c>
      <c r="AF701" s="212">
        <v>44.224465800000004</v>
      </c>
      <c r="AG701" s="212">
        <v>16.387831599999998</v>
      </c>
      <c r="AH701" s="212">
        <v>43.632423700000004</v>
      </c>
      <c r="AI701" s="4">
        <v>695277</v>
      </c>
      <c r="AJ701" s="212">
        <v>38.3932948</v>
      </c>
      <c r="AK701" s="212">
        <v>16.166218900000001</v>
      </c>
      <c r="AL701" s="212">
        <v>37.970329100000001</v>
      </c>
      <c r="AM701" s="212">
        <v>5.6620946000000032</v>
      </c>
      <c r="AN701" s="4">
        <v>586776</v>
      </c>
      <c r="AO701" s="212">
        <v>18.4910426</v>
      </c>
    </row>
    <row r="702" spans="1:41" x14ac:dyDescent="0.2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2091</v>
      </c>
      <c r="G702" s="201" t="s">
        <v>2092</v>
      </c>
      <c r="H702" s="2" t="s">
        <v>1874</v>
      </c>
      <c r="I702" s="2" t="s">
        <v>1572</v>
      </c>
      <c r="J702" s="4">
        <v>0</v>
      </c>
      <c r="K702" s="4">
        <v>221668</v>
      </c>
      <c r="L702" s="4">
        <v>4056</v>
      </c>
      <c r="M702" s="4">
        <v>225724</v>
      </c>
      <c r="N702" s="4">
        <v>0</v>
      </c>
      <c r="O702" s="4">
        <v>0</v>
      </c>
      <c r="P702" s="4">
        <v>97941</v>
      </c>
      <c r="Q702" s="4">
        <v>799</v>
      </c>
      <c r="R702" s="4">
        <v>98740</v>
      </c>
      <c r="S702" s="4">
        <v>0</v>
      </c>
      <c r="T702" s="4">
        <v>0</v>
      </c>
      <c r="U702" s="4">
        <v>0</v>
      </c>
      <c r="V702" s="4">
        <v>0</v>
      </c>
      <c r="W702" s="212">
        <v>44.183644000000001</v>
      </c>
      <c r="X702" s="212">
        <v>19.699210999999998</v>
      </c>
      <c r="Y702" s="212">
        <v>43.743686999999994</v>
      </c>
      <c r="Z702" s="212">
        <v>38.316618099999999</v>
      </c>
      <c r="AA702" s="212">
        <v>16.165598800000001</v>
      </c>
      <c r="AB702" s="212">
        <v>37.904726100000005</v>
      </c>
      <c r="AC702" s="212">
        <v>5.8389608999999894</v>
      </c>
      <c r="AD702" s="4">
        <v>82721</v>
      </c>
      <c r="AE702" s="212">
        <v>19.3650947</v>
      </c>
      <c r="AF702" s="212">
        <v>44.183644000000001</v>
      </c>
      <c r="AG702" s="212">
        <v>19.699210999999998</v>
      </c>
      <c r="AH702" s="212">
        <v>43.743686999999994</v>
      </c>
      <c r="AI702" s="4">
        <v>98740</v>
      </c>
      <c r="AJ702" s="212">
        <v>38.316618099999999</v>
      </c>
      <c r="AK702" s="212">
        <v>16.165598800000001</v>
      </c>
      <c r="AL702" s="212">
        <v>37.904726100000005</v>
      </c>
      <c r="AM702" s="212">
        <v>5.8389608999999894</v>
      </c>
      <c r="AN702" s="4">
        <v>82721</v>
      </c>
      <c r="AO702" s="212">
        <v>19.3650947</v>
      </c>
    </row>
    <row r="703" spans="1:41" x14ac:dyDescent="0.2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2091</v>
      </c>
      <c r="G703" s="201" t="s">
        <v>2092</v>
      </c>
      <c r="H703" s="2" t="s">
        <v>1874</v>
      </c>
      <c r="I703" s="203" t="s">
        <v>1573</v>
      </c>
      <c r="J703" s="4">
        <v>0</v>
      </c>
      <c r="K703" s="4">
        <v>1090647</v>
      </c>
      <c r="L703" s="4">
        <v>24785</v>
      </c>
      <c r="M703" s="4">
        <v>1115432</v>
      </c>
      <c r="N703" s="4">
        <v>0</v>
      </c>
      <c r="O703" s="4">
        <v>0</v>
      </c>
      <c r="P703" s="4">
        <v>482116</v>
      </c>
      <c r="Q703" s="4">
        <v>3927</v>
      </c>
      <c r="R703" s="4">
        <v>486043</v>
      </c>
      <c r="S703" s="4">
        <v>0</v>
      </c>
      <c r="T703" s="4">
        <v>0</v>
      </c>
      <c r="U703" s="4">
        <v>0</v>
      </c>
      <c r="V703" s="4">
        <v>0</v>
      </c>
      <c r="W703" s="212">
        <v>44.204586800000001</v>
      </c>
      <c r="X703" s="212">
        <v>15.844260600000002</v>
      </c>
      <c r="Y703" s="212">
        <v>43.574417799999999</v>
      </c>
      <c r="Z703" s="212">
        <v>38.394652100000002</v>
      </c>
      <c r="AA703" s="212">
        <v>16.164069699999999</v>
      </c>
      <c r="AB703" s="212">
        <v>37.944211100000004</v>
      </c>
      <c r="AC703" s="212">
        <v>5.6302066999999951</v>
      </c>
      <c r="AD703" s="4">
        <v>408614</v>
      </c>
      <c r="AE703" s="212">
        <v>18.949179399999998</v>
      </c>
      <c r="AF703" s="212">
        <v>44.204586800000001</v>
      </c>
      <c r="AG703" s="212">
        <v>15.844260600000002</v>
      </c>
      <c r="AH703" s="212">
        <v>43.574417799999999</v>
      </c>
      <c r="AI703" s="4">
        <v>486043</v>
      </c>
      <c r="AJ703" s="212">
        <v>38.394652100000002</v>
      </c>
      <c r="AK703" s="212">
        <v>16.164069699999999</v>
      </c>
      <c r="AL703" s="212">
        <v>37.944211100000004</v>
      </c>
      <c r="AM703" s="212">
        <v>5.6302066999999951</v>
      </c>
      <c r="AN703" s="4">
        <v>408614</v>
      </c>
      <c r="AO703" s="212">
        <v>18.949179399999998</v>
      </c>
    </row>
    <row r="704" spans="1:41" x14ac:dyDescent="0.2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2091</v>
      </c>
      <c r="G704" s="201" t="s">
        <v>2092</v>
      </c>
      <c r="H704" s="2" t="s">
        <v>1874</v>
      </c>
      <c r="I704" s="2" t="s">
        <v>1574</v>
      </c>
      <c r="J704" s="4">
        <v>0</v>
      </c>
      <c r="K704" s="4">
        <v>247281</v>
      </c>
      <c r="L704" s="4">
        <v>5050</v>
      </c>
      <c r="M704" s="4">
        <v>252331</v>
      </c>
      <c r="N704" s="4">
        <v>0</v>
      </c>
      <c r="O704" s="4">
        <v>0</v>
      </c>
      <c r="P704" s="4">
        <v>109666</v>
      </c>
      <c r="Q704" s="4">
        <v>828</v>
      </c>
      <c r="R704" s="4">
        <v>110494</v>
      </c>
      <c r="S704" s="4">
        <v>0</v>
      </c>
      <c r="T704" s="4">
        <v>0</v>
      </c>
      <c r="U704" s="4">
        <v>0</v>
      </c>
      <c r="V704" s="4">
        <v>0</v>
      </c>
      <c r="W704" s="212">
        <v>44.348736899999999</v>
      </c>
      <c r="X704" s="212">
        <v>16.396039600000002</v>
      </c>
      <c r="Y704" s="212">
        <v>43.789308500000004</v>
      </c>
      <c r="Z704" s="212">
        <v>38.454055400000001</v>
      </c>
      <c r="AA704" s="212">
        <v>16.180221</v>
      </c>
      <c r="AB704" s="212">
        <v>38.139938200000003</v>
      </c>
      <c r="AC704" s="212">
        <v>5.6493703000000011</v>
      </c>
      <c r="AD704" s="4">
        <v>95441</v>
      </c>
      <c r="AE704" s="212">
        <v>15.7720477</v>
      </c>
      <c r="AF704" s="212">
        <v>44.348736899999999</v>
      </c>
      <c r="AG704" s="212">
        <v>16.396039600000002</v>
      </c>
      <c r="AH704" s="212">
        <v>43.789308500000004</v>
      </c>
      <c r="AI704" s="4">
        <v>110494</v>
      </c>
      <c r="AJ704" s="212">
        <v>38.454055400000001</v>
      </c>
      <c r="AK704" s="212">
        <v>16.180221</v>
      </c>
      <c r="AL704" s="212">
        <v>38.139938200000003</v>
      </c>
      <c r="AM704" s="212">
        <v>5.6493703000000011</v>
      </c>
      <c r="AN704" s="4">
        <v>95441</v>
      </c>
      <c r="AO704" s="212">
        <v>15.7720477</v>
      </c>
    </row>
    <row r="705" spans="1:41" x14ac:dyDescent="0.2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2091</v>
      </c>
      <c r="G705" s="201" t="s">
        <v>2092</v>
      </c>
      <c r="H705" s="2" t="s">
        <v>1874</v>
      </c>
      <c r="I705" s="2" t="s">
        <v>1575</v>
      </c>
      <c r="J705" s="4">
        <v>0</v>
      </c>
      <c r="K705" s="4">
        <v>7</v>
      </c>
      <c r="L705" s="4">
        <v>0</v>
      </c>
      <c r="M705" s="4">
        <v>7</v>
      </c>
      <c r="N705" s="4">
        <v>0</v>
      </c>
      <c r="O705" s="4">
        <v>0</v>
      </c>
      <c r="P705" s="4">
        <v>7</v>
      </c>
      <c r="Q705" s="4">
        <v>0</v>
      </c>
      <c r="R705" s="4">
        <v>7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16.6666667</v>
      </c>
      <c r="AF705" s="212">
        <v>100</v>
      </c>
      <c r="AG705" s="212">
        <v>0</v>
      </c>
      <c r="AH705" s="212">
        <v>100</v>
      </c>
      <c r="AI705" s="4">
        <v>7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16.6666667</v>
      </c>
    </row>
    <row r="706" spans="1:41" x14ac:dyDescent="0.2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2091</v>
      </c>
      <c r="G706" s="201" t="s">
        <v>2092</v>
      </c>
      <c r="H706" s="2" t="s">
        <v>1874</v>
      </c>
      <c r="I706" s="2" t="s">
        <v>1576</v>
      </c>
      <c r="J706" s="4">
        <v>0</v>
      </c>
      <c r="K706" s="4">
        <v>51255</v>
      </c>
      <c r="L706" s="4">
        <v>1840</v>
      </c>
      <c r="M706" s="4">
        <v>53095</v>
      </c>
      <c r="N706" s="4">
        <v>0</v>
      </c>
      <c r="O706" s="4">
        <v>0</v>
      </c>
      <c r="P706" s="4">
        <v>46209</v>
      </c>
      <c r="Q706" s="4">
        <v>102</v>
      </c>
      <c r="R706" s="4">
        <v>46311</v>
      </c>
      <c r="S706" s="4">
        <v>0</v>
      </c>
      <c r="T706" s="4">
        <v>0</v>
      </c>
      <c r="U706" s="4">
        <v>0</v>
      </c>
      <c r="V706" s="4">
        <v>0</v>
      </c>
      <c r="W706" s="212">
        <v>90.155106799999999</v>
      </c>
      <c r="X706" s="212">
        <v>5.5434783000000003</v>
      </c>
      <c r="Y706" s="212">
        <v>87.222902300000001</v>
      </c>
      <c r="Z706" s="212">
        <v>90.587599600000004</v>
      </c>
      <c r="AA706" s="212">
        <v>5.3314120999999997</v>
      </c>
      <c r="AB706" s="212">
        <v>88.283288499999998</v>
      </c>
      <c r="AC706" s="212">
        <v>-1.0603861999999964</v>
      </c>
      <c r="AD706" s="4">
        <v>45337</v>
      </c>
      <c r="AE706" s="212">
        <v>2.1483555999999999</v>
      </c>
      <c r="AF706" s="212">
        <v>90.155106799999999</v>
      </c>
      <c r="AG706" s="212">
        <v>5.5434783000000003</v>
      </c>
      <c r="AH706" s="212">
        <v>87.222902300000001</v>
      </c>
      <c r="AI706" s="4">
        <v>46311</v>
      </c>
      <c r="AJ706" s="212">
        <v>90.587599600000004</v>
      </c>
      <c r="AK706" s="212">
        <v>5.3314120999999997</v>
      </c>
      <c r="AL706" s="212">
        <v>88.283288499999998</v>
      </c>
      <c r="AM706" s="212">
        <v>-1.0603861999999964</v>
      </c>
      <c r="AN706" s="4">
        <v>45337</v>
      </c>
      <c r="AO706" s="212">
        <v>2.1483555999999999</v>
      </c>
    </row>
    <row r="707" spans="1:41" x14ac:dyDescent="0.2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2091</v>
      </c>
      <c r="G707" s="201" t="s">
        <v>2092</v>
      </c>
      <c r="H707" s="2" t="s">
        <v>1874</v>
      </c>
      <c r="I707" s="2" t="s">
        <v>1999</v>
      </c>
      <c r="J707" s="4">
        <v>0</v>
      </c>
      <c r="K707" s="4">
        <v>506</v>
      </c>
      <c r="L707" s="4">
        <v>0</v>
      </c>
      <c r="M707" s="4">
        <v>506</v>
      </c>
      <c r="N707" s="4">
        <v>0</v>
      </c>
      <c r="O707" s="4">
        <v>0</v>
      </c>
      <c r="P707" s="4">
        <v>365</v>
      </c>
      <c r="Q707" s="4">
        <v>0</v>
      </c>
      <c r="R707" s="4">
        <v>365</v>
      </c>
      <c r="S707" s="4">
        <v>0</v>
      </c>
      <c r="T707" s="4">
        <v>0</v>
      </c>
      <c r="U707" s="4">
        <v>0</v>
      </c>
      <c r="V707" s="4">
        <v>0</v>
      </c>
      <c r="W707" s="212">
        <v>72.134387399999994</v>
      </c>
      <c r="X707" s="212">
        <v>0</v>
      </c>
      <c r="Y707" s="212">
        <v>72.134387399999994</v>
      </c>
      <c r="Z707" s="212">
        <v>77.111111100000002</v>
      </c>
      <c r="AA707" s="212">
        <v>0</v>
      </c>
      <c r="AB707" s="212">
        <v>77.111111100000002</v>
      </c>
      <c r="AC707" s="212">
        <v>-4.976723700000008</v>
      </c>
      <c r="AD707" s="4">
        <v>347</v>
      </c>
      <c r="AE707" s="212">
        <v>5.1873199000000003</v>
      </c>
      <c r="AF707" s="212">
        <v>72.134387399999994</v>
      </c>
      <c r="AG707" s="212">
        <v>0</v>
      </c>
      <c r="AH707" s="212">
        <v>72.134387399999994</v>
      </c>
      <c r="AI707" s="4">
        <v>365</v>
      </c>
      <c r="AJ707" s="212">
        <v>77.111111100000002</v>
      </c>
      <c r="AK707" s="212">
        <v>0</v>
      </c>
      <c r="AL707" s="212">
        <v>77.111111100000002</v>
      </c>
      <c r="AM707" s="212">
        <v>-4.976723700000008</v>
      </c>
      <c r="AN707" s="4">
        <v>347</v>
      </c>
      <c r="AO707" s="212">
        <v>5.1873199000000003</v>
      </c>
    </row>
    <row r="708" spans="1:41" x14ac:dyDescent="0.2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2091</v>
      </c>
      <c r="G708" s="201" t="s">
        <v>2092</v>
      </c>
      <c r="H708" s="2" t="s">
        <v>1874</v>
      </c>
      <c r="I708" s="2" t="s">
        <v>2000</v>
      </c>
      <c r="J708" s="4">
        <v>0</v>
      </c>
      <c r="K708" s="4">
        <v>50749</v>
      </c>
      <c r="L708" s="4">
        <v>1840</v>
      </c>
      <c r="M708" s="4">
        <v>52589</v>
      </c>
      <c r="N708" s="4">
        <v>0</v>
      </c>
      <c r="O708" s="4">
        <v>0</v>
      </c>
      <c r="P708" s="4">
        <v>45844</v>
      </c>
      <c r="Q708" s="4">
        <v>102</v>
      </c>
      <c r="R708" s="4">
        <v>45946</v>
      </c>
      <c r="S708" s="4">
        <v>0</v>
      </c>
      <c r="T708" s="4">
        <v>0</v>
      </c>
      <c r="U708" s="4">
        <v>0</v>
      </c>
      <c r="V708" s="4">
        <v>0</v>
      </c>
      <c r="W708" s="212">
        <v>90.334784900000002</v>
      </c>
      <c r="X708" s="212">
        <v>5.5434783000000003</v>
      </c>
      <c r="Y708" s="212">
        <v>87.368080800000001</v>
      </c>
      <c r="Z708" s="212">
        <v>90.710073499999993</v>
      </c>
      <c r="AA708" s="212">
        <v>5.3314120999999997</v>
      </c>
      <c r="AB708" s="212">
        <v>88.3820525</v>
      </c>
      <c r="AC708" s="212">
        <v>-1.013971699999999</v>
      </c>
      <c r="AD708" s="4">
        <v>44990</v>
      </c>
      <c r="AE708" s="212">
        <v>2.1249166000000002</v>
      </c>
      <c r="AF708" s="212">
        <v>90.334784900000002</v>
      </c>
      <c r="AG708" s="212">
        <v>5.5434783000000003</v>
      </c>
      <c r="AH708" s="212">
        <v>87.368080800000001</v>
      </c>
      <c r="AI708" s="4">
        <v>45946</v>
      </c>
      <c r="AJ708" s="212">
        <v>90.710073499999993</v>
      </c>
      <c r="AK708" s="212">
        <v>5.3314120999999997</v>
      </c>
      <c r="AL708" s="212">
        <v>88.3820525</v>
      </c>
      <c r="AM708" s="212">
        <v>-1.013971699999999</v>
      </c>
      <c r="AN708" s="4">
        <v>44990</v>
      </c>
      <c r="AO708" s="212">
        <v>2.1249166000000002</v>
      </c>
    </row>
    <row r="709" spans="1:41" x14ac:dyDescent="0.2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2091</v>
      </c>
      <c r="G709" s="201" t="s">
        <v>2092</v>
      </c>
      <c r="H709" s="2" t="s">
        <v>1874</v>
      </c>
      <c r="I709" s="2" t="s">
        <v>1961</v>
      </c>
      <c r="J709" s="4">
        <v>0</v>
      </c>
      <c r="K709" s="4">
        <v>14809</v>
      </c>
      <c r="L709" s="4">
        <v>0</v>
      </c>
      <c r="M709" s="4">
        <v>14809</v>
      </c>
      <c r="N709" s="4">
        <v>0</v>
      </c>
      <c r="O709" s="4">
        <v>0</v>
      </c>
      <c r="P709" s="4">
        <v>11129</v>
      </c>
      <c r="Q709" s="4">
        <v>0</v>
      </c>
      <c r="R709" s="4">
        <v>11129</v>
      </c>
      <c r="S709" s="4">
        <v>0</v>
      </c>
      <c r="T709" s="4">
        <v>0</v>
      </c>
      <c r="U709" s="4">
        <v>0</v>
      </c>
      <c r="V709" s="4">
        <v>0</v>
      </c>
      <c r="W709" s="212">
        <v>75.150246499999994</v>
      </c>
      <c r="X709" s="212">
        <v>0</v>
      </c>
      <c r="Y709" s="212">
        <v>75.150246499999994</v>
      </c>
      <c r="Z709" s="212">
        <v>76.914399500000002</v>
      </c>
      <c r="AA709" s="212">
        <v>0</v>
      </c>
      <c r="AB709" s="212">
        <v>76.914399500000002</v>
      </c>
      <c r="AC709" s="212">
        <v>-1.7641530000000074</v>
      </c>
      <c r="AD709" s="4">
        <v>11591</v>
      </c>
      <c r="AE709" s="212">
        <v>-3.9858511000000001</v>
      </c>
      <c r="AF709" s="212">
        <v>75.150246499999994</v>
      </c>
      <c r="AG709" s="212">
        <v>0</v>
      </c>
      <c r="AH709" s="212">
        <v>75.150246499999994</v>
      </c>
      <c r="AI709" s="4">
        <v>11129</v>
      </c>
      <c r="AJ709" s="212">
        <v>76.914399500000002</v>
      </c>
      <c r="AK709" s="212">
        <v>0</v>
      </c>
      <c r="AL709" s="212">
        <v>76.914399500000002</v>
      </c>
      <c r="AM709" s="212">
        <v>-1.7641530000000074</v>
      </c>
      <c r="AN709" s="4">
        <v>11591</v>
      </c>
      <c r="AO709" s="212">
        <v>-3.9858511000000001</v>
      </c>
    </row>
    <row r="710" spans="1:41" x14ac:dyDescent="0.2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2091</v>
      </c>
      <c r="G710" s="201" t="s">
        <v>2092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2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2091</v>
      </c>
      <c r="G711" s="201" t="s">
        <v>2092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2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2091</v>
      </c>
      <c r="G712" s="201" t="s">
        <v>2092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2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2091</v>
      </c>
      <c r="G713" s="201" t="s">
        <v>2092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2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2091</v>
      </c>
      <c r="G714" s="201" t="s">
        <v>2092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" x14ac:dyDescent="0.2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2091</v>
      </c>
      <c r="G715" s="201" t="s">
        <v>2092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2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2091</v>
      </c>
      <c r="G716" s="201" t="s">
        <v>2092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2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2091</v>
      </c>
      <c r="G717" s="201" t="s">
        <v>2092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2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2091</v>
      </c>
      <c r="G718" s="201" t="s">
        <v>2092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2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2091</v>
      </c>
      <c r="G719" s="201" t="s">
        <v>2092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2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2091</v>
      </c>
      <c r="G720" s="201" t="s">
        <v>2092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2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2091</v>
      </c>
      <c r="G721" s="201" t="s">
        <v>2092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2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2091</v>
      </c>
      <c r="G722" s="201" t="s">
        <v>2092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2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2091</v>
      </c>
      <c r="G723" s="201" t="s">
        <v>2092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2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2091</v>
      </c>
      <c r="G724" s="201" t="s">
        <v>2092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2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2091</v>
      </c>
      <c r="G725" s="201" t="s">
        <v>2092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2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2091</v>
      </c>
      <c r="G726" s="201" t="s">
        <v>2092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2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2091</v>
      </c>
      <c r="G727" s="201" t="s">
        <v>2092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2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2091</v>
      </c>
      <c r="G728" s="201" t="s">
        <v>2092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2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2091</v>
      </c>
      <c r="G729" s="201" t="s">
        <v>2092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2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2091</v>
      </c>
      <c r="G730" s="201" t="s">
        <v>2092</v>
      </c>
      <c r="H730" s="2" t="s">
        <v>1874</v>
      </c>
      <c r="I730" s="2" t="s">
        <v>1981</v>
      </c>
      <c r="J730" s="4">
        <v>0</v>
      </c>
      <c r="K730" s="4">
        <v>2201710</v>
      </c>
      <c r="L730" s="4">
        <v>57657</v>
      </c>
      <c r="M730" s="4">
        <v>2259367</v>
      </c>
      <c r="N730" s="4">
        <v>0</v>
      </c>
      <c r="O730" s="4">
        <v>0</v>
      </c>
      <c r="P730" s="4">
        <v>947384</v>
      </c>
      <c r="Q730" s="4">
        <v>8054</v>
      </c>
      <c r="R730" s="4">
        <v>955438</v>
      </c>
      <c r="S730" s="4">
        <v>0</v>
      </c>
      <c r="T730" s="4">
        <v>0</v>
      </c>
      <c r="U730" s="4">
        <v>0</v>
      </c>
      <c r="V730" s="4">
        <v>0</v>
      </c>
      <c r="W730" s="212">
        <v>43.029463499999999</v>
      </c>
      <c r="X730" s="212">
        <v>13.968815600000001</v>
      </c>
      <c r="Y730" s="212">
        <v>42.287861999999997</v>
      </c>
      <c r="Z730" s="212">
        <v>38.054371500000002</v>
      </c>
      <c r="AA730" s="212">
        <v>14.697670700000002</v>
      </c>
      <c r="AB730" s="212">
        <v>37.504413900000003</v>
      </c>
      <c r="AC730" s="212">
        <v>4.783448099999994</v>
      </c>
      <c r="AD730" s="4">
        <v>798700</v>
      </c>
      <c r="AE730" s="212">
        <v>19.624139199999998</v>
      </c>
      <c r="AF730" s="212">
        <v>43.029463499999999</v>
      </c>
      <c r="AG730" s="212">
        <v>13.968815600000001</v>
      </c>
      <c r="AH730" s="212">
        <v>42.287861999999997</v>
      </c>
      <c r="AI730" s="4">
        <v>955438</v>
      </c>
      <c r="AJ730" s="212">
        <v>38.054371500000002</v>
      </c>
      <c r="AK730" s="212">
        <v>14.697670700000002</v>
      </c>
      <c r="AL730" s="212">
        <v>37.504413900000003</v>
      </c>
      <c r="AM730" s="212">
        <v>4.783448099999994</v>
      </c>
      <c r="AN730" s="4">
        <v>798700</v>
      </c>
      <c r="AO730" s="212">
        <v>19.624139199999998</v>
      </c>
    </row>
    <row r="731" spans="1:41" x14ac:dyDescent="0.2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2091</v>
      </c>
      <c r="G731" s="201" t="s">
        <v>2092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2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2091</v>
      </c>
      <c r="G732" s="201" t="s">
        <v>2092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2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2091</v>
      </c>
      <c r="G733" s="201" t="s">
        <v>2092</v>
      </c>
      <c r="H733" s="2" t="s">
        <v>867</v>
      </c>
      <c r="I733" s="2" t="s">
        <v>1988</v>
      </c>
      <c r="J733" s="4">
        <v>0</v>
      </c>
      <c r="K733" s="4">
        <v>731086</v>
      </c>
      <c r="L733" s="4">
        <v>9150</v>
      </c>
      <c r="M733" s="4">
        <v>740236</v>
      </c>
      <c r="N733" s="4">
        <v>0</v>
      </c>
      <c r="O733" s="4">
        <v>0</v>
      </c>
      <c r="P733" s="4">
        <v>412775</v>
      </c>
      <c r="Q733" s="4">
        <v>1517</v>
      </c>
      <c r="R733" s="4">
        <v>414292</v>
      </c>
      <c r="S733" s="4">
        <v>0</v>
      </c>
      <c r="T733" s="4">
        <v>0</v>
      </c>
      <c r="U733" s="4">
        <v>0</v>
      </c>
      <c r="V733" s="4">
        <v>0</v>
      </c>
      <c r="W733" s="212">
        <v>56.460525800000006</v>
      </c>
      <c r="X733" s="212">
        <v>16.579235000000001</v>
      </c>
      <c r="Y733" s="212">
        <v>55.967556299999998</v>
      </c>
      <c r="Z733" s="212">
        <v>57.987501200000004</v>
      </c>
      <c r="AA733" s="212">
        <v>14.945155399999999</v>
      </c>
      <c r="AB733" s="212">
        <v>57.412562700000002</v>
      </c>
      <c r="AC733" s="212">
        <v>-1.445006400000004</v>
      </c>
      <c r="AD733" s="4">
        <v>376174</v>
      </c>
      <c r="AE733" s="212">
        <v>10.1330767</v>
      </c>
      <c r="AF733" s="212">
        <v>56.460525800000006</v>
      </c>
      <c r="AG733" s="212">
        <v>16.579235000000001</v>
      </c>
      <c r="AH733" s="212">
        <v>55.967556299999998</v>
      </c>
      <c r="AI733" s="4">
        <v>414292</v>
      </c>
      <c r="AJ733" s="212">
        <v>57.987501200000004</v>
      </c>
      <c r="AK733" s="212">
        <v>14.945155399999999</v>
      </c>
      <c r="AL733" s="212">
        <v>57.412562700000002</v>
      </c>
      <c r="AM733" s="212">
        <v>-1.445006400000004</v>
      </c>
      <c r="AN733" s="4">
        <v>376174</v>
      </c>
      <c r="AO733" s="212">
        <v>10.1330767</v>
      </c>
    </row>
    <row r="734" spans="1:41" x14ac:dyDescent="0.2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2091</v>
      </c>
      <c r="G734" s="201" t="s">
        <v>2092</v>
      </c>
      <c r="H734" s="2" t="s">
        <v>867</v>
      </c>
      <c r="I734" s="2" t="s">
        <v>1989</v>
      </c>
      <c r="J734" s="4">
        <v>0</v>
      </c>
      <c r="K734" s="4">
        <v>731086</v>
      </c>
      <c r="L734" s="4">
        <v>9150</v>
      </c>
      <c r="M734" s="4">
        <v>740236</v>
      </c>
      <c r="N734" s="4">
        <v>0</v>
      </c>
      <c r="O734" s="4">
        <v>0</v>
      </c>
      <c r="P734" s="4">
        <v>412775</v>
      </c>
      <c r="Q734" s="4">
        <v>1517</v>
      </c>
      <c r="R734" s="4">
        <v>414292</v>
      </c>
      <c r="S734" s="4">
        <v>0</v>
      </c>
      <c r="T734" s="4">
        <v>0</v>
      </c>
      <c r="U734" s="4">
        <v>0</v>
      </c>
      <c r="V734" s="4">
        <v>0</v>
      </c>
      <c r="W734" s="212">
        <v>56.460525800000006</v>
      </c>
      <c r="X734" s="212">
        <v>16.579235000000001</v>
      </c>
      <c r="Y734" s="212">
        <v>55.967556299999998</v>
      </c>
      <c r="Z734" s="212">
        <v>57.987501200000004</v>
      </c>
      <c r="AA734" s="212">
        <v>14.945155399999999</v>
      </c>
      <c r="AB734" s="212">
        <v>57.412562700000002</v>
      </c>
      <c r="AC734" s="212">
        <v>-1.445006400000004</v>
      </c>
      <c r="AD734" s="4">
        <v>376174</v>
      </c>
      <c r="AE734" s="212">
        <v>10.1330767</v>
      </c>
      <c r="AF734" s="212">
        <v>56.460525800000006</v>
      </c>
      <c r="AG734" s="212">
        <v>16.579235000000001</v>
      </c>
      <c r="AH734" s="212">
        <v>55.967556299999998</v>
      </c>
      <c r="AI734" s="4">
        <v>414292</v>
      </c>
      <c r="AJ734" s="212">
        <v>57.987501200000004</v>
      </c>
      <c r="AK734" s="212">
        <v>14.945155399999999</v>
      </c>
      <c r="AL734" s="212">
        <v>57.412562700000002</v>
      </c>
      <c r="AM734" s="212">
        <v>-1.445006400000004</v>
      </c>
      <c r="AN734" s="4">
        <v>376174</v>
      </c>
      <c r="AO734" s="212">
        <v>10.1330767</v>
      </c>
    </row>
    <row r="735" spans="1:41" x14ac:dyDescent="0.2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2091</v>
      </c>
      <c r="G735" s="201" t="s">
        <v>2092</v>
      </c>
      <c r="H735" s="2" t="s">
        <v>867</v>
      </c>
      <c r="I735" s="2" t="s">
        <v>1990</v>
      </c>
      <c r="J735" s="4">
        <v>0</v>
      </c>
      <c r="K735" s="4">
        <v>265772</v>
      </c>
      <c r="L735" s="4">
        <v>3040</v>
      </c>
      <c r="M735" s="4">
        <v>268812</v>
      </c>
      <c r="N735" s="4">
        <v>0</v>
      </c>
      <c r="O735" s="4">
        <v>0</v>
      </c>
      <c r="P735" s="4">
        <v>79754</v>
      </c>
      <c r="Q735" s="4">
        <v>899</v>
      </c>
      <c r="R735" s="4">
        <v>80653</v>
      </c>
      <c r="S735" s="4">
        <v>0</v>
      </c>
      <c r="T735" s="4">
        <v>0</v>
      </c>
      <c r="U735" s="4">
        <v>0</v>
      </c>
      <c r="V735" s="4">
        <v>0</v>
      </c>
      <c r="W735" s="212">
        <v>30.008428300000002</v>
      </c>
      <c r="X735" s="212">
        <v>29.572368399999998</v>
      </c>
      <c r="Y735" s="212">
        <v>30.003496899999998</v>
      </c>
      <c r="Z735" s="212">
        <v>26.889375399999999</v>
      </c>
      <c r="AA735" s="212">
        <v>13.0510441</v>
      </c>
      <c r="AB735" s="212">
        <v>26.662546599999999</v>
      </c>
      <c r="AC735" s="212">
        <v>3.3409502999999994</v>
      </c>
      <c r="AD735" s="4">
        <v>56086</v>
      </c>
      <c r="AE735" s="212">
        <v>43.802374900000004</v>
      </c>
      <c r="AF735" s="212">
        <v>30.008428300000002</v>
      </c>
      <c r="AG735" s="212">
        <v>29.572368399999998</v>
      </c>
      <c r="AH735" s="212">
        <v>30.003496899999998</v>
      </c>
      <c r="AI735" s="4">
        <v>80653</v>
      </c>
      <c r="AJ735" s="212">
        <v>26.889375399999999</v>
      </c>
      <c r="AK735" s="212">
        <v>13.0510441</v>
      </c>
      <c r="AL735" s="212">
        <v>26.662546599999999</v>
      </c>
      <c r="AM735" s="212">
        <v>3.3409502999999994</v>
      </c>
      <c r="AN735" s="4">
        <v>56086</v>
      </c>
      <c r="AO735" s="212">
        <v>43.802374900000004</v>
      </c>
    </row>
    <row r="736" spans="1:41" x14ac:dyDescent="0.2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2091</v>
      </c>
      <c r="G736" s="201" t="s">
        <v>2092</v>
      </c>
      <c r="H736" s="2" t="s">
        <v>867</v>
      </c>
      <c r="I736" s="2" t="s">
        <v>1991</v>
      </c>
      <c r="J736" s="4">
        <v>0</v>
      </c>
      <c r="K736" s="4">
        <v>256950</v>
      </c>
      <c r="L736" s="4">
        <v>2630</v>
      </c>
      <c r="M736" s="4">
        <v>259580</v>
      </c>
      <c r="N736" s="4">
        <v>0</v>
      </c>
      <c r="O736" s="4">
        <v>0</v>
      </c>
      <c r="P736" s="4">
        <v>71787</v>
      </c>
      <c r="Q736" s="4">
        <v>489</v>
      </c>
      <c r="R736" s="4">
        <v>72276</v>
      </c>
      <c r="S736" s="4">
        <v>0</v>
      </c>
      <c r="T736" s="4">
        <v>0</v>
      </c>
      <c r="U736" s="4">
        <v>0</v>
      </c>
      <c r="V736" s="4">
        <v>0</v>
      </c>
      <c r="W736" s="212">
        <v>27.938120300000001</v>
      </c>
      <c r="X736" s="212">
        <v>18.593155899999999</v>
      </c>
      <c r="Y736" s="212">
        <v>27.843439399999998</v>
      </c>
      <c r="Z736" s="212">
        <v>22.9641251</v>
      </c>
      <c r="AA736" s="212">
        <v>17.149390199999999</v>
      </c>
      <c r="AB736" s="212">
        <v>22.886933800000001</v>
      </c>
      <c r="AC736" s="212">
        <v>4.9565055999999963</v>
      </c>
      <c r="AD736" s="4">
        <v>45239</v>
      </c>
      <c r="AE736" s="212">
        <v>59.764804699999999</v>
      </c>
      <c r="AF736" s="212">
        <v>27.938120300000001</v>
      </c>
      <c r="AG736" s="212">
        <v>18.593155899999999</v>
      </c>
      <c r="AH736" s="212">
        <v>27.843439399999998</v>
      </c>
      <c r="AI736" s="4">
        <v>72276</v>
      </c>
      <c r="AJ736" s="212">
        <v>22.9641251</v>
      </c>
      <c r="AK736" s="212">
        <v>17.149390199999999</v>
      </c>
      <c r="AL736" s="212">
        <v>22.886933800000001</v>
      </c>
      <c r="AM736" s="212">
        <v>4.9565055999999963</v>
      </c>
      <c r="AN736" s="4">
        <v>45239</v>
      </c>
      <c r="AO736" s="212">
        <v>59.764804699999999</v>
      </c>
    </row>
    <row r="737" spans="1:41" x14ac:dyDescent="0.2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2091</v>
      </c>
      <c r="G737" s="201" t="s">
        <v>2092</v>
      </c>
      <c r="H737" s="2" t="s">
        <v>867</v>
      </c>
      <c r="I737" s="2" t="s">
        <v>1992</v>
      </c>
      <c r="J737" s="4">
        <v>0</v>
      </c>
      <c r="K737" s="4">
        <v>9549</v>
      </c>
      <c r="L737" s="4">
        <v>98</v>
      </c>
      <c r="M737" s="4">
        <v>9647</v>
      </c>
      <c r="N737" s="4">
        <v>0</v>
      </c>
      <c r="O737" s="4">
        <v>0</v>
      </c>
      <c r="P737" s="4">
        <v>2668</v>
      </c>
      <c r="Q737" s="4">
        <v>18</v>
      </c>
      <c r="R737" s="4">
        <v>2686</v>
      </c>
      <c r="S737" s="4">
        <v>0</v>
      </c>
      <c r="T737" s="4">
        <v>0</v>
      </c>
      <c r="U737" s="4">
        <v>0</v>
      </c>
      <c r="V737" s="4">
        <v>0</v>
      </c>
      <c r="W737" s="212">
        <v>27.940098400000004</v>
      </c>
      <c r="X737" s="212">
        <v>18.367346900000001</v>
      </c>
      <c r="Y737" s="212">
        <v>27.842852699999998</v>
      </c>
      <c r="Z737" s="212">
        <v>22.9601735</v>
      </c>
      <c r="AA737" s="212">
        <v>16.9491525</v>
      </c>
      <c r="AB737" s="212">
        <v>22.880306300000001</v>
      </c>
      <c r="AC737" s="212">
        <v>4.9625463999999972</v>
      </c>
      <c r="AD737" s="4">
        <v>2032</v>
      </c>
      <c r="AE737" s="212">
        <v>32.185039400000001</v>
      </c>
      <c r="AF737" s="212">
        <v>27.940098400000004</v>
      </c>
      <c r="AG737" s="212">
        <v>18.367346900000001</v>
      </c>
      <c r="AH737" s="212">
        <v>27.842852699999998</v>
      </c>
      <c r="AI737" s="4">
        <v>2686</v>
      </c>
      <c r="AJ737" s="212">
        <v>22.9601735</v>
      </c>
      <c r="AK737" s="212">
        <v>16.9491525</v>
      </c>
      <c r="AL737" s="212">
        <v>22.880306300000001</v>
      </c>
      <c r="AM737" s="212">
        <v>4.9625463999999972</v>
      </c>
      <c r="AN737" s="4">
        <v>2032</v>
      </c>
      <c r="AO737" s="212">
        <v>32.185039400000001</v>
      </c>
    </row>
    <row r="738" spans="1:41" x14ac:dyDescent="0.2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2091</v>
      </c>
      <c r="G738" s="201" t="s">
        <v>2092</v>
      </c>
      <c r="H738" s="2" t="s">
        <v>867</v>
      </c>
      <c r="I738" s="2" t="s">
        <v>1993</v>
      </c>
      <c r="J738" s="4">
        <v>0</v>
      </c>
      <c r="K738" s="4">
        <v>247401</v>
      </c>
      <c r="L738" s="4">
        <v>2532</v>
      </c>
      <c r="M738" s="4">
        <v>249933</v>
      </c>
      <c r="N738" s="4">
        <v>0</v>
      </c>
      <c r="O738" s="4">
        <v>0</v>
      </c>
      <c r="P738" s="4">
        <v>69119</v>
      </c>
      <c r="Q738" s="4">
        <v>471</v>
      </c>
      <c r="R738" s="4">
        <v>69590</v>
      </c>
      <c r="S738" s="4">
        <v>0</v>
      </c>
      <c r="T738" s="4">
        <v>0</v>
      </c>
      <c r="U738" s="4">
        <v>0</v>
      </c>
      <c r="V738" s="4">
        <v>0</v>
      </c>
      <c r="W738" s="212">
        <v>27.938043899999997</v>
      </c>
      <c r="X738" s="212">
        <v>18.6018957</v>
      </c>
      <c r="Y738" s="212">
        <v>27.843462000000002</v>
      </c>
      <c r="Z738" s="212">
        <v>22.964311000000002</v>
      </c>
      <c r="AA738" s="212">
        <v>17.158818799999999</v>
      </c>
      <c r="AB738" s="212">
        <v>22.8872456</v>
      </c>
      <c r="AC738" s="212">
        <v>4.9562164000000024</v>
      </c>
      <c r="AD738" s="4">
        <v>43207</v>
      </c>
      <c r="AE738" s="212">
        <v>61.061865000000004</v>
      </c>
      <c r="AF738" s="212">
        <v>27.938043899999997</v>
      </c>
      <c r="AG738" s="212">
        <v>18.6018957</v>
      </c>
      <c r="AH738" s="212">
        <v>27.843462000000002</v>
      </c>
      <c r="AI738" s="4">
        <v>69590</v>
      </c>
      <c r="AJ738" s="212">
        <v>22.964311000000002</v>
      </c>
      <c r="AK738" s="212">
        <v>17.158818799999999</v>
      </c>
      <c r="AL738" s="212">
        <v>22.8872456</v>
      </c>
      <c r="AM738" s="212">
        <v>4.9562164000000024</v>
      </c>
      <c r="AN738" s="4">
        <v>43207</v>
      </c>
      <c r="AO738" s="212">
        <v>61.061865000000004</v>
      </c>
    </row>
    <row r="739" spans="1:41" x14ac:dyDescent="0.2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2091</v>
      </c>
      <c r="G739" s="201" t="s">
        <v>2092</v>
      </c>
      <c r="H739" s="2" t="s">
        <v>867</v>
      </c>
      <c r="I739" s="2" t="s">
        <v>1994</v>
      </c>
      <c r="J739" s="4">
        <v>0</v>
      </c>
      <c r="K739" s="4">
        <v>470</v>
      </c>
      <c r="L739" s="4">
        <v>0</v>
      </c>
      <c r="M739" s="4">
        <v>470</v>
      </c>
      <c r="N739" s="4">
        <v>0</v>
      </c>
      <c r="O739" s="4">
        <v>0</v>
      </c>
      <c r="P739" s="4">
        <v>470</v>
      </c>
      <c r="Q739" s="4">
        <v>0</v>
      </c>
      <c r="R739" s="4">
        <v>470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470</v>
      </c>
      <c r="AE739" s="212">
        <v>0</v>
      </c>
      <c r="AF739" s="212">
        <v>100</v>
      </c>
      <c r="AG739" s="212">
        <v>0</v>
      </c>
      <c r="AH739" s="212">
        <v>100</v>
      </c>
      <c r="AI739" s="4">
        <v>470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470</v>
      </c>
      <c r="AO739" s="212">
        <v>0</v>
      </c>
    </row>
    <row r="740" spans="1:41" x14ac:dyDescent="0.2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2091</v>
      </c>
      <c r="G740" s="201" t="s">
        <v>2092</v>
      </c>
      <c r="H740" s="2" t="s">
        <v>867</v>
      </c>
      <c r="I740" s="2" t="s">
        <v>1995</v>
      </c>
      <c r="J740" s="4">
        <v>0</v>
      </c>
      <c r="K740" s="4">
        <v>8822</v>
      </c>
      <c r="L740" s="4">
        <v>410</v>
      </c>
      <c r="M740" s="4">
        <v>9232</v>
      </c>
      <c r="N740" s="4">
        <v>0</v>
      </c>
      <c r="O740" s="4">
        <v>0</v>
      </c>
      <c r="P740" s="4">
        <v>7967</v>
      </c>
      <c r="Q740" s="4">
        <v>410</v>
      </c>
      <c r="R740" s="4">
        <v>8377</v>
      </c>
      <c r="S740" s="4">
        <v>0</v>
      </c>
      <c r="T740" s="4">
        <v>0</v>
      </c>
      <c r="U740" s="4">
        <v>0</v>
      </c>
      <c r="V740" s="4">
        <v>0</v>
      </c>
      <c r="W740" s="212">
        <v>90.308320099999989</v>
      </c>
      <c r="X740" s="212">
        <v>100</v>
      </c>
      <c r="Y740" s="212">
        <v>90.738734800000003</v>
      </c>
      <c r="Z740" s="212">
        <v>91.397034000000005</v>
      </c>
      <c r="AA740" s="212">
        <v>0</v>
      </c>
      <c r="AB740" s="212">
        <v>85.463284000000002</v>
      </c>
      <c r="AC740" s="212">
        <v>5.2754508000000015</v>
      </c>
      <c r="AD740" s="4">
        <v>10847</v>
      </c>
      <c r="AE740" s="212">
        <v>-22.7712732</v>
      </c>
      <c r="AF740" s="212">
        <v>90.308320099999989</v>
      </c>
      <c r="AG740" s="212">
        <v>100</v>
      </c>
      <c r="AH740" s="212">
        <v>90.738734800000003</v>
      </c>
      <c r="AI740" s="4">
        <v>8377</v>
      </c>
      <c r="AJ740" s="212">
        <v>91.397034000000005</v>
      </c>
      <c r="AK740" s="212">
        <v>0</v>
      </c>
      <c r="AL740" s="212">
        <v>85.463284000000002</v>
      </c>
      <c r="AM740" s="212">
        <v>5.2754508000000015</v>
      </c>
      <c r="AN740" s="4">
        <v>10847</v>
      </c>
      <c r="AO740" s="212">
        <v>-22.7712732</v>
      </c>
    </row>
    <row r="741" spans="1:41" x14ac:dyDescent="0.2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2091</v>
      </c>
      <c r="G741" s="201" t="s">
        <v>2092</v>
      </c>
      <c r="H741" s="2" t="s">
        <v>867</v>
      </c>
      <c r="I741" s="2" t="s">
        <v>1996</v>
      </c>
      <c r="J741" s="4">
        <v>0</v>
      </c>
      <c r="K741" s="4">
        <v>6244</v>
      </c>
      <c r="L741" s="4">
        <v>410</v>
      </c>
      <c r="M741" s="4">
        <v>6654</v>
      </c>
      <c r="N741" s="4">
        <v>0</v>
      </c>
      <c r="O741" s="4">
        <v>0</v>
      </c>
      <c r="P741" s="4">
        <v>5454</v>
      </c>
      <c r="Q741" s="4">
        <v>410</v>
      </c>
      <c r="R741" s="4">
        <v>5864</v>
      </c>
      <c r="S741" s="4">
        <v>0</v>
      </c>
      <c r="T741" s="4">
        <v>0</v>
      </c>
      <c r="U741" s="4">
        <v>0</v>
      </c>
      <c r="V741" s="4">
        <v>0</v>
      </c>
      <c r="W741" s="212">
        <v>87.347853900000004</v>
      </c>
      <c r="X741" s="212">
        <v>100</v>
      </c>
      <c r="Y741" s="212">
        <v>88.127442099999996</v>
      </c>
      <c r="Z741" s="212">
        <v>92.052456899999996</v>
      </c>
      <c r="AA741" s="212">
        <v>0</v>
      </c>
      <c r="AB741" s="212">
        <v>86.0180127</v>
      </c>
      <c r="AC741" s="212">
        <v>2.1094293999999962</v>
      </c>
      <c r="AD741" s="4">
        <v>5826</v>
      </c>
      <c r="AE741" s="212">
        <v>0.65224850000000001</v>
      </c>
      <c r="AF741" s="212">
        <v>87.347853900000004</v>
      </c>
      <c r="AG741" s="212">
        <v>100</v>
      </c>
      <c r="AH741" s="212">
        <v>88.127442099999996</v>
      </c>
      <c r="AI741" s="4">
        <v>5864</v>
      </c>
      <c r="AJ741" s="212">
        <v>92.052456899999996</v>
      </c>
      <c r="AK741" s="212">
        <v>0</v>
      </c>
      <c r="AL741" s="212">
        <v>86.0180127</v>
      </c>
      <c r="AM741" s="212">
        <v>2.1094293999999962</v>
      </c>
      <c r="AN741" s="4">
        <v>5826</v>
      </c>
      <c r="AO741" s="212">
        <v>0.65224850000000001</v>
      </c>
    </row>
    <row r="742" spans="1:41" x14ac:dyDescent="0.2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2091</v>
      </c>
      <c r="G742" s="201" t="s">
        <v>2092</v>
      </c>
      <c r="H742" s="2" t="s">
        <v>867</v>
      </c>
      <c r="I742" s="2" t="s">
        <v>1997</v>
      </c>
      <c r="J742" s="4">
        <v>0</v>
      </c>
      <c r="K742" s="4">
        <v>2578</v>
      </c>
      <c r="L742" s="4">
        <v>0</v>
      </c>
      <c r="M742" s="4">
        <v>2578</v>
      </c>
      <c r="N742" s="4">
        <v>0</v>
      </c>
      <c r="O742" s="4">
        <v>0</v>
      </c>
      <c r="P742" s="4">
        <v>2513</v>
      </c>
      <c r="Q742" s="4">
        <v>0</v>
      </c>
      <c r="R742" s="4">
        <v>2513</v>
      </c>
      <c r="S742" s="4">
        <v>0</v>
      </c>
      <c r="T742" s="4">
        <v>0</v>
      </c>
      <c r="U742" s="4">
        <v>0</v>
      </c>
      <c r="V742" s="4">
        <v>0</v>
      </c>
      <c r="W742" s="212">
        <v>97.478665599999999</v>
      </c>
      <c r="X742" s="212">
        <v>0</v>
      </c>
      <c r="Y742" s="212">
        <v>97.478665599999999</v>
      </c>
      <c r="Z742" s="212">
        <v>90.648131399999997</v>
      </c>
      <c r="AA742" s="212">
        <v>0</v>
      </c>
      <c r="AB742" s="212">
        <v>84.828518299999999</v>
      </c>
      <c r="AC742" s="212">
        <v>12.6501473</v>
      </c>
      <c r="AD742" s="4">
        <v>5021</v>
      </c>
      <c r="AE742" s="212">
        <v>-49.950209099999995</v>
      </c>
      <c r="AF742" s="212">
        <v>97.478665599999999</v>
      </c>
      <c r="AG742" s="212">
        <v>0</v>
      </c>
      <c r="AH742" s="212">
        <v>97.478665599999999</v>
      </c>
      <c r="AI742" s="4">
        <v>2513</v>
      </c>
      <c r="AJ742" s="212">
        <v>90.648131399999997</v>
      </c>
      <c r="AK742" s="212">
        <v>0</v>
      </c>
      <c r="AL742" s="212">
        <v>84.828518299999999</v>
      </c>
      <c r="AM742" s="212">
        <v>12.6501473</v>
      </c>
      <c r="AN742" s="4">
        <v>5021</v>
      </c>
      <c r="AO742" s="212">
        <v>-49.950209099999995</v>
      </c>
    </row>
    <row r="743" spans="1:41" x14ac:dyDescent="0.2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2091</v>
      </c>
      <c r="G743" s="201" t="s">
        <v>2092</v>
      </c>
      <c r="H743" s="2" t="s">
        <v>867</v>
      </c>
      <c r="I743" s="2" t="s">
        <v>1998</v>
      </c>
      <c r="J743" s="4">
        <v>0</v>
      </c>
      <c r="K743" s="4">
        <v>431595</v>
      </c>
      <c r="L743" s="4">
        <v>5740</v>
      </c>
      <c r="M743" s="4">
        <v>437335</v>
      </c>
      <c r="N743" s="4">
        <v>0</v>
      </c>
      <c r="O743" s="4">
        <v>0</v>
      </c>
      <c r="P743" s="4">
        <v>301640</v>
      </c>
      <c r="Q743" s="4">
        <v>582</v>
      </c>
      <c r="R743" s="4">
        <v>302222</v>
      </c>
      <c r="S743" s="4">
        <v>0</v>
      </c>
      <c r="T743" s="4">
        <v>0</v>
      </c>
      <c r="U743" s="4">
        <v>0</v>
      </c>
      <c r="V743" s="4">
        <v>0</v>
      </c>
      <c r="W743" s="212">
        <v>69.889595599999993</v>
      </c>
      <c r="X743" s="212">
        <v>10.1393728</v>
      </c>
      <c r="Y743" s="212">
        <v>69.10537690000001</v>
      </c>
      <c r="Z743" s="212">
        <v>71.043976200000003</v>
      </c>
      <c r="AA743" s="212">
        <v>16.2681301</v>
      </c>
      <c r="AB743" s="212">
        <v>70.36849939999999</v>
      </c>
      <c r="AC743" s="212">
        <v>-1.2631224999999802</v>
      </c>
      <c r="AD743" s="4">
        <v>291137</v>
      </c>
      <c r="AE743" s="212">
        <v>3.8074858000000003</v>
      </c>
      <c r="AF743" s="212">
        <v>69.889595599999993</v>
      </c>
      <c r="AG743" s="212">
        <v>10.1393728</v>
      </c>
      <c r="AH743" s="212">
        <v>69.10537690000001</v>
      </c>
      <c r="AI743" s="4">
        <v>302222</v>
      </c>
      <c r="AJ743" s="212">
        <v>71.043976200000003</v>
      </c>
      <c r="AK743" s="212">
        <v>16.2681301</v>
      </c>
      <c r="AL743" s="212">
        <v>70.36849939999999</v>
      </c>
      <c r="AM743" s="212">
        <v>-1.2631224999999802</v>
      </c>
      <c r="AN743" s="4">
        <v>291137</v>
      </c>
      <c r="AO743" s="212">
        <v>3.8074858000000003</v>
      </c>
    </row>
    <row r="744" spans="1:41" x14ac:dyDescent="0.2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2091</v>
      </c>
      <c r="G744" s="201" t="s">
        <v>2092</v>
      </c>
      <c r="H744" s="2" t="s">
        <v>867</v>
      </c>
      <c r="I744" s="203" t="s">
        <v>1571</v>
      </c>
      <c r="J744" s="4">
        <v>0</v>
      </c>
      <c r="K744" s="4">
        <v>308869</v>
      </c>
      <c r="L744" s="4">
        <v>5740</v>
      </c>
      <c r="M744" s="4">
        <v>314609</v>
      </c>
      <c r="N744" s="4">
        <v>0</v>
      </c>
      <c r="O744" s="4">
        <v>0</v>
      </c>
      <c r="P744" s="4">
        <v>178914</v>
      </c>
      <c r="Q744" s="4">
        <v>582</v>
      </c>
      <c r="R744" s="4">
        <v>179496</v>
      </c>
      <c r="S744" s="4">
        <v>0</v>
      </c>
      <c r="T744" s="4">
        <v>0</v>
      </c>
      <c r="U744" s="4">
        <v>0</v>
      </c>
      <c r="V744" s="4">
        <v>0</v>
      </c>
      <c r="W744" s="212">
        <v>57.925528299999996</v>
      </c>
      <c r="X744" s="212">
        <v>10.1393728</v>
      </c>
      <c r="Y744" s="212">
        <v>57.053676200000005</v>
      </c>
      <c r="Z744" s="212">
        <v>58.202749699999998</v>
      </c>
      <c r="AA744" s="212">
        <v>16.2681301</v>
      </c>
      <c r="AB744" s="212">
        <v>57.460356000000004</v>
      </c>
      <c r="AC744" s="212">
        <v>-0.40667979999999915</v>
      </c>
      <c r="AD744" s="4">
        <v>165595</v>
      </c>
      <c r="AE744" s="212">
        <v>8.3945770999999993</v>
      </c>
      <c r="AF744" s="212">
        <v>57.925528299999996</v>
      </c>
      <c r="AG744" s="212">
        <v>10.1393728</v>
      </c>
      <c r="AH744" s="212">
        <v>57.053676200000005</v>
      </c>
      <c r="AI744" s="4">
        <v>179496</v>
      </c>
      <c r="AJ744" s="212">
        <v>58.202749699999998</v>
      </c>
      <c r="AK744" s="212">
        <v>16.2681301</v>
      </c>
      <c r="AL744" s="212">
        <v>57.460356000000004</v>
      </c>
      <c r="AM744" s="212">
        <v>-0.40667979999999915</v>
      </c>
      <c r="AN744" s="4">
        <v>165595</v>
      </c>
      <c r="AO744" s="212">
        <v>8.3945770999999993</v>
      </c>
    </row>
    <row r="745" spans="1:41" x14ac:dyDescent="0.2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2091</v>
      </c>
      <c r="G745" s="201" t="s">
        <v>2092</v>
      </c>
      <c r="H745" s="2" t="s">
        <v>867</v>
      </c>
      <c r="I745" s="2" t="s">
        <v>1572</v>
      </c>
      <c r="J745" s="4">
        <v>0</v>
      </c>
      <c r="K745" s="4">
        <v>41574</v>
      </c>
      <c r="L745" s="4">
        <v>956</v>
      </c>
      <c r="M745" s="4">
        <v>42530</v>
      </c>
      <c r="N745" s="4">
        <v>0</v>
      </c>
      <c r="O745" s="4">
        <v>0</v>
      </c>
      <c r="P745" s="4">
        <v>24082</v>
      </c>
      <c r="Q745" s="4">
        <v>97</v>
      </c>
      <c r="R745" s="4">
        <v>24179</v>
      </c>
      <c r="S745" s="4">
        <v>0</v>
      </c>
      <c r="T745" s="4">
        <v>0</v>
      </c>
      <c r="U745" s="4">
        <v>0</v>
      </c>
      <c r="V745" s="4">
        <v>0</v>
      </c>
      <c r="W745" s="212">
        <v>57.925626600000001</v>
      </c>
      <c r="X745" s="212">
        <v>10.1464435</v>
      </c>
      <c r="Y745" s="212">
        <v>56.851634100000005</v>
      </c>
      <c r="Z745" s="212">
        <v>55.9708738</v>
      </c>
      <c r="AA745" s="212">
        <v>19.5153061</v>
      </c>
      <c r="AB745" s="212">
        <v>55.290110499999997</v>
      </c>
      <c r="AC745" s="212">
        <v>1.5615236000000081</v>
      </c>
      <c r="AD745" s="4">
        <v>23213</v>
      </c>
      <c r="AE745" s="212">
        <v>4.1614613</v>
      </c>
      <c r="AF745" s="212">
        <v>57.925626600000001</v>
      </c>
      <c r="AG745" s="212">
        <v>10.1464435</v>
      </c>
      <c r="AH745" s="212">
        <v>56.851634100000005</v>
      </c>
      <c r="AI745" s="4">
        <v>24179</v>
      </c>
      <c r="AJ745" s="212">
        <v>55.9708738</v>
      </c>
      <c r="AK745" s="212">
        <v>19.5153061</v>
      </c>
      <c r="AL745" s="212">
        <v>55.290110499999997</v>
      </c>
      <c r="AM745" s="212">
        <v>1.5615236000000081</v>
      </c>
      <c r="AN745" s="4">
        <v>23213</v>
      </c>
      <c r="AO745" s="212">
        <v>4.1614613</v>
      </c>
    </row>
    <row r="746" spans="1:41" x14ac:dyDescent="0.2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2091</v>
      </c>
      <c r="G746" s="201" t="s">
        <v>2092</v>
      </c>
      <c r="H746" s="2" t="s">
        <v>867</v>
      </c>
      <c r="I746" s="2" t="s">
        <v>1573</v>
      </c>
      <c r="J746" s="4">
        <v>0</v>
      </c>
      <c r="K746" s="4">
        <v>208119</v>
      </c>
      <c r="L746" s="4">
        <v>4784</v>
      </c>
      <c r="M746" s="4">
        <v>212903</v>
      </c>
      <c r="N746" s="4">
        <v>0</v>
      </c>
      <c r="O746" s="4">
        <v>0</v>
      </c>
      <c r="P746" s="4">
        <v>120554</v>
      </c>
      <c r="Q746" s="4">
        <v>485</v>
      </c>
      <c r="R746" s="4">
        <v>121039</v>
      </c>
      <c r="S746" s="4">
        <v>0</v>
      </c>
      <c r="T746" s="4">
        <v>0</v>
      </c>
      <c r="U746" s="4">
        <v>0</v>
      </c>
      <c r="V746" s="4">
        <v>0</v>
      </c>
      <c r="W746" s="212">
        <v>57.925513799999997</v>
      </c>
      <c r="X746" s="212">
        <v>10.1379599</v>
      </c>
      <c r="Y746" s="212">
        <v>56.851711800000004</v>
      </c>
      <c r="Z746" s="212">
        <v>55.971693199999997</v>
      </c>
      <c r="AA746" s="212">
        <v>19.476409700000001</v>
      </c>
      <c r="AB746" s="212">
        <v>55.290351699999995</v>
      </c>
      <c r="AC746" s="212">
        <v>1.5613601000000088</v>
      </c>
      <c r="AD746" s="4">
        <v>102944</v>
      </c>
      <c r="AE746" s="212">
        <v>17.5775179</v>
      </c>
      <c r="AF746" s="212">
        <v>57.925513799999997</v>
      </c>
      <c r="AG746" s="212">
        <v>10.1379599</v>
      </c>
      <c r="AH746" s="212">
        <v>56.851711800000004</v>
      </c>
      <c r="AI746" s="4">
        <v>121039</v>
      </c>
      <c r="AJ746" s="212">
        <v>55.971693199999997</v>
      </c>
      <c r="AK746" s="212">
        <v>19.476409700000001</v>
      </c>
      <c r="AL746" s="212">
        <v>55.290351699999995</v>
      </c>
      <c r="AM746" s="212">
        <v>1.5613601000000088</v>
      </c>
      <c r="AN746" s="4">
        <v>102944</v>
      </c>
      <c r="AO746" s="212">
        <v>17.5775179</v>
      </c>
    </row>
    <row r="747" spans="1:41" x14ac:dyDescent="0.2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2091</v>
      </c>
      <c r="G747" s="201" t="s">
        <v>2092</v>
      </c>
      <c r="H747" s="2" t="s">
        <v>867</v>
      </c>
      <c r="I747" s="2" t="s">
        <v>1574</v>
      </c>
      <c r="J747" s="4">
        <v>0</v>
      </c>
      <c r="K747" s="4">
        <v>59176</v>
      </c>
      <c r="L747" s="4">
        <v>0</v>
      </c>
      <c r="M747" s="4">
        <v>59176</v>
      </c>
      <c r="N747" s="4">
        <v>0</v>
      </c>
      <c r="O747" s="4">
        <v>0</v>
      </c>
      <c r="P747" s="4">
        <v>34278</v>
      </c>
      <c r="Q747" s="4">
        <v>0</v>
      </c>
      <c r="R747" s="4">
        <v>34278</v>
      </c>
      <c r="S747" s="4">
        <v>0</v>
      </c>
      <c r="T747" s="4">
        <v>0</v>
      </c>
      <c r="U747" s="4">
        <v>0</v>
      </c>
      <c r="V747" s="4">
        <v>0</v>
      </c>
      <c r="W747" s="212">
        <v>57.925510300000006</v>
      </c>
      <c r="X747" s="212">
        <v>0</v>
      </c>
      <c r="Y747" s="212">
        <v>57.925510300000006</v>
      </c>
      <c r="Z747" s="212">
        <v>66.645261600000012</v>
      </c>
      <c r="AA747" s="212">
        <v>0</v>
      </c>
      <c r="AB747" s="212">
        <v>65.7102869</v>
      </c>
      <c r="AC747" s="212">
        <v>-7.7847765999999936</v>
      </c>
      <c r="AD747" s="4">
        <v>39438</v>
      </c>
      <c r="AE747" s="212">
        <v>-13.0838278</v>
      </c>
      <c r="AF747" s="212">
        <v>57.925510300000006</v>
      </c>
      <c r="AG747" s="212">
        <v>0</v>
      </c>
      <c r="AH747" s="212">
        <v>57.925510300000006</v>
      </c>
      <c r="AI747" s="4">
        <v>34278</v>
      </c>
      <c r="AJ747" s="212">
        <v>66.645261600000012</v>
      </c>
      <c r="AK747" s="212">
        <v>0</v>
      </c>
      <c r="AL747" s="212">
        <v>65.7102869</v>
      </c>
      <c r="AM747" s="212">
        <v>-7.7847765999999936</v>
      </c>
      <c r="AN747" s="4">
        <v>39438</v>
      </c>
      <c r="AO747" s="212">
        <v>-13.0838278</v>
      </c>
    </row>
    <row r="748" spans="1:41" x14ac:dyDescent="0.2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2091</v>
      </c>
      <c r="G748" s="201" t="s">
        <v>2092</v>
      </c>
      <c r="H748" s="2" t="s">
        <v>867</v>
      </c>
      <c r="I748" s="2" t="s">
        <v>1575</v>
      </c>
      <c r="J748" s="4">
        <v>0</v>
      </c>
      <c r="K748" s="4">
        <v>122726</v>
      </c>
      <c r="L748" s="4">
        <v>0</v>
      </c>
      <c r="M748" s="4">
        <v>122726</v>
      </c>
      <c r="N748" s="4">
        <v>0</v>
      </c>
      <c r="O748" s="4">
        <v>0</v>
      </c>
      <c r="P748" s="4">
        <v>122726</v>
      </c>
      <c r="Q748" s="4">
        <v>0</v>
      </c>
      <c r="R748" s="4">
        <v>122726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125542</v>
      </c>
      <c r="AE748" s="212">
        <v>-2.243074</v>
      </c>
      <c r="AF748" s="212">
        <v>100</v>
      </c>
      <c r="AG748" s="212">
        <v>0</v>
      </c>
      <c r="AH748" s="212">
        <v>100</v>
      </c>
      <c r="AI748" s="4">
        <v>122726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125542</v>
      </c>
      <c r="AO748" s="212">
        <v>-2.243074</v>
      </c>
    </row>
    <row r="749" spans="1:41" x14ac:dyDescent="0.2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2091</v>
      </c>
      <c r="G749" s="201" t="s">
        <v>2092</v>
      </c>
      <c r="H749" s="2" t="s">
        <v>867</v>
      </c>
      <c r="I749" s="2" t="s">
        <v>1576</v>
      </c>
      <c r="J749" s="4">
        <v>0</v>
      </c>
      <c r="K749" s="4">
        <v>26355</v>
      </c>
      <c r="L749" s="4">
        <v>370</v>
      </c>
      <c r="M749" s="4">
        <v>26725</v>
      </c>
      <c r="N749" s="4">
        <v>0</v>
      </c>
      <c r="O749" s="4">
        <v>0</v>
      </c>
      <c r="P749" s="4">
        <v>24017</v>
      </c>
      <c r="Q749" s="4">
        <v>36</v>
      </c>
      <c r="R749" s="4">
        <v>24053</v>
      </c>
      <c r="S749" s="4">
        <v>0</v>
      </c>
      <c r="T749" s="4">
        <v>0</v>
      </c>
      <c r="U749" s="4">
        <v>0</v>
      </c>
      <c r="V749" s="4">
        <v>0</v>
      </c>
      <c r="W749" s="212">
        <v>91.128818100000004</v>
      </c>
      <c r="X749" s="212">
        <v>9.7297297</v>
      </c>
      <c r="Y749" s="212">
        <v>90.0018709</v>
      </c>
      <c r="Z749" s="212">
        <v>92.050874399999998</v>
      </c>
      <c r="AA749" s="212">
        <v>13.861386100000001</v>
      </c>
      <c r="AB749" s="212">
        <v>91.428120800000002</v>
      </c>
      <c r="AC749" s="212">
        <v>-1.426249900000002</v>
      </c>
      <c r="AD749" s="4">
        <v>23188</v>
      </c>
      <c r="AE749" s="212">
        <v>3.7303778000000003</v>
      </c>
      <c r="AF749" s="212">
        <v>91.128818100000004</v>
      </c>
      <c r="AG749" s="212">
        <v>9.7297297</v>
      </c>
      <c r="AH749" s="212">
        <v>90.0018709</v>
      </c>
      <c r="AI749" s="4">
        <v>24053</v>
      </c>
      <c r="AJ749" s="212">
        <v>92.050874399999998</v>
      </c>
      <c r="AK749" s="212">
        <v>13.861386100000001</v>
      </c>
      <c r="AL749" s="212">
        <v>91.428120800000002</v>
      </c>
      <c r="AM749" s="212">
        <v>-1.426249900000002</v>
      </c>
      <c r="AN749" s="4">
        <v>23188</v>
      </c>
      <c r="AO749" s="212">
        <v>3.7303778000000003</v>
      </c>
    </row>
    <row r="750" spans="1:41" x14ac:dyDescent="0.2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2091</v>
      </c>
      <c r="G750" s="201" t="s">
        <v>2092</v>
      </c>
      <c r="H750" s="2" t="s">
        <v>867</v>
      </c>
      <c r="I750" s="2" t="s">
        <v>1999</v>
      </c>
      <c r="J750" s="4">
        <v>0</v>
      </c>
      <c r="K750" s="4">
        <v>411</v>
      </c>
      <c r="L750" s="4">
        <v>0</v>
      </c>
      <c r="M750" s="4">
        <v>411</v>
      </c>
      <c r="N750" s="4">
        <v>0</v>
      </c>
      <c r="O750" s="4">
        <v>0</v>
      </c>
      <c r="P750" s="4">
        <v>299</v>
      </c>
      <c r="Q750" s="4">
        <v>0</v>
      </c>
      <c r="R750" s="4">
        <v>299</v>
      </c>
      <c r="S750" s="4">
        <v>0</v>
      </c>
      <c r="T750" s="4">
        <v>0</v>
      </c>
      <c r="U750" s="4">
        <v>0</v>
      </c>
      <c r="V750" s="4">
        <v>0</v>
      </c>
      <c r="W750" s="212">
        <v>72.749391700000004</v>
      </c>
      <c r="X750" s="212">
        <v>0</v>
      </c>
      <c r="Y750" s="212">
        <v>72.749391700000004</v>
      </c>
      <c r="Z750" s="212">
        <v>81.707317099999997</v>
      </c>
      <c r="AA750" s="212">
        <v>0</v>
      </c>
      <c r="AB750" s="212">
        <v>81.707317099999997</v>
      </c>
      <c r="AC750" s="212">
        <v>-8.9579253999999935</v>
      </c>
      <c r="AD750" s="4">
        <v>268</v>
      </c>
      <c r="AE750" s="212">
        <v>11.567164200000001</v>
      </c>
      <c r="AF750" s="212">
        <v>72.749391700000004</v>
      </c>
      <c r="AG750" s="212">
        <v>0</v>
      </c>
      <c r="AH750" s="212">
        <v>72.749391700000004</v>
      </c>
      <c r="AI750" s="4">
        <v>299</v>
      </c>
      <c r="AJ750" s="212">
        <v>81.707317099999997</v>
      </c>
      <c r="AK750" s="212">
        <v>0</v>
      </c>
      <c r="AL750" s="212">
        <v>81.707317099999997</v>
      </c>
      <c r="AM750" s="212">
        <v>-8.9579253999999935</v>
      </c>
      <c r="AN750" s="4">
        <v>268</v>
      </c>
      <c r="AO750" s="212">
        <v>11.567164200000001</v>
      </c>
    </row>
    <row r="751" spans="1:41" x14ac:dyDescent="0.2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2091</v>
      </c>
      <c r="G751" s="201" t="s">
        <v>2092</v>
      </c>
      <c r="H751" s="2" t="s">
        <v>867</v>
      </c>
      <c r="I751" s="2" t="s">
        <v>2000</v>
      </c>
      <c r="J751" s="4">
        <v>0</v>
      </c>
      <c r="K751" s="4">
        <v>25944</v>
      </c>
      <c r="L751" s="4">
        <v>370</v>
      </c>
      <c r="M751" s="4">
        <v>26314</v>
      </c>
      <c r="N751" s="4">
        <v>0</v>
      </c>
      <c r="O751" s="4">
        <v>0</v>
      </c>
      <c r="P751" s="4">
        <v>23718</v>
      </c>
      <c r="Q751" s="4">
        <v>36</v>
      </c>
      <c r="R751" s="4">
        <v>23754</v>
      </c>
      <c r="S751" s="4">
        <v>0</v>
      </c>
      <c r="T751" s="4">
        <v>0</v>
      </c>
      <c r="U751" s="4">
        <v>0</v>
      </c>
      <c r="V751" s="4">
        <v>0</v>
      </c>
      <c r="W751" s="212">
        <v>91.419981500000006</v>
      </c>
      <c r="X751" s="212">
        <v>9.7297297</v>
      </c>
      <c r="Y751" s="212">
        <v>90.271338499999999</v>
      </c>
      <c r="Z751" s="212">
        <v>92.1875</v>
      </c>
      <c r="AA751" s="212">
        <v>13.861386100000001</v>
      </c>
      <c r="AB751" s="212">
        <v>91.555484499999991</v>
      </c>
      <c r="AC751" s="212">
        <v>-1.2841459999999927</v>
      </c>
      <c r="AD751" s="4">
        <v>22920</v>
      </c>
      <c r="AE751" s="212">
        <v>3.6387435000000004</v>
      </c>
      <c r="AF751" s="212">
        <v>91.419981500000006</v>
      </c>
      <c r="AG751" s="212">
        <v>9.7297297</v>
      </c>
      <c r="AH751" s="212">
        <v>90.271338499999999</v>
      </c>
      <c r="AI751" s="4">
        <v>23754</v>
      </c>
      <c r="AJ751" s="212">
        <v>92.1875</v>
      </c>
      <c r="AK751" s="212">
        <v>13.861386100000001</v>
      </c>
      <c r="AL751" s="212">
        <v>91.555484499999991</v>
      </c>
      <c r="AM751" s="212">
        <v>-1.2841459999999927</v>
      </c>
      <c r="AN751" s="4">
        <v>22920</v>
      </c>
      <c r="AO751" s="212">
        <v>3.6387435000000004</v>
      </c>
    </row>
    <row r="752" spans="1:41" x14ac:dyDescent="0.2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2091</v>
      </c>
      <c r="G752" s="201" t="s">
        <v>2092</v>
      </c>
      <c r="H752" s="2" t="s">
        <v>867</v>
      </c>
      <c r="I752" s="2" t="s">
        <v>1961</v>
      </c>
      <c r="J752" s="4">
        <v>0</v>
      </c>
      <c r="K752" s="4">
        <v>7364</v>
      </c>
      <c r="L752" s="4">
        <v>0</v>
      </c>
      <c r="M752" s="4">
        <v>7364</v>
      </c>
      <c r="N752" s="4">
        <v>0</v>
      </c>
      <c r="O752" s="4">
        <v>0</v>
      </c>
      <c r="P752" s="4">
        <v>7364</v>
      </c>
      <c r="Q752" s="4">
        <v>0</v>
      </c>
      <c r="R752" s="4">
        <v>7364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5763</v>
      </c>
      <c r="AE752" s="212">
        <v>27.780669800000002</v>
      </c>
      <c r="AF752" s="212">
        <v>100</v>
      </c>
      <c r="AG752" s="212">
        <v>0</v>
      </c>
      <c r="AH752" s="212">
        <v>100</v>
      </c>
      <c r="AI752" s="4">
        <v>7364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5763</v>
      </c>
      <c r="AO752" s="212">
        <v>27.780669800000002</v>
      </c>
    </row>
    <row r="753" spans="1:41" x14ac:dyDescent="0.2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2091</v>
      </c>
      <c r="G753" s="201" t="s">
        <v>2092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2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2091</v>
      </c>
      <c r="G754" s="201" t="s">
        <v>2092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2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2091</v>
      </c>
      <c r="G755" s="201" t="s">
        <v>2092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2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2091</v>
      </c>
      <c r="G756" s="201" t="s">
        <v>2092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2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2091</v>
      </c>
      <c r="G757" s="201" t="s">
        <v>2092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" x14ac:dyDescent="0.2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2091</v>
      </c>
      <c r="G758" s="201" t="s">
        <v>2092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2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2091</v>
      </c>
      <c r="G759" s="201" t="s">
        <v>2092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2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2091</v>
      </c>
      <c r="G760" s="201" t="s">
        <v>2092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2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2091</v>
      </c>
      <c r="G761" s="201" t="s">
        <v>2092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2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2091</v>
      </c>
      <c r="G762" s="201" t="s">
        <v>2092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2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2091</v>
      </c>
      <c r="G763" s="201" t="s">
        <v>2092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2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2091</v>
      </c>
      <c r="G764" s="201" t="s">
        <v>2092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2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2091</v>
      </c>
      <c r="G765" s="201" t="s">
        <v>2092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2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2091</v>
      </c>
      <c r="G766" s="201" t="s">
        <v>2092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2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2091</v>
      </c>
      <c r="G767" s="201" t="s">
        <v>2092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2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2091</v>
      </c>
      <c r="G768" s="201" t="s">
        <v>2092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2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2091</v>
      </c>
      <c r="G769" s="201" t="s">
        <v>2092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2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2091</v>
      </c>
      <c r="G770" s="201" t="s">
        <v>2092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2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2091</v>
      </c>
      <c r="G771" s="201" t="s">
        <v>2092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2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2091</v>
      </c>
      <c r="G772" s="201" t="s">
        <v>2092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2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2091</v>
      </c>
      <c r="G773" s="201" t="s">
        <v>2092</v>
      </c>
      <c r="H773" s="2" t="s">
        <v>867</v>
      </c>
      <c r="I773" s="2" t="s">
        <v>1981</v>
      </c>
      <c r="J773" s="4">
        <v>0</v>
      </c>
      <c r="K773" s="4">
        <v>731086</v>
      </c>
      <c r="L773" s="4">
        <v>9150</v>
      </c>
      <c r="M773" s="4">
        <v>740236</v>
      </c>
      <c r="N773" s="4">
        <v>0</v>
      </c>
      <c r="O773" s="4">
        <v>0</v>
      </c>
      <c r="P773" s="4">
        <v>412775</v>
      </c>
      <c r="Q773" s="4">
        <v>1517</v>
      </c>
      <c r="R773" s="4">
        <v>414292</v>
      </c>
      <c r="S773" s="4">
        <v>0</v>
      </c>
      <c r="T773" s="4">
        <v>0</v>
      </c>
      <c r="U773" s="4">
        <v>0</v>
      </c>
      <c r="V773" s="4">
        <v>0</v>
      </c>
      <c r="W773" s="212">
        <v>56.460525800000006</v>
      </c>
      <c r="X773" s="212">
        <v>16.579235000000001</v>
      </c>
      <c r="Y773" s="212">
        <v>55.967556299999998</v>
      </c>
      <c r="Z773" s="212">
        <v>57.987501200000004</v>
      </c>
      <c r="AA773" s="212">
        <v>14.945155399999999</v>
      </c>
      <c r="AB773" s="212">
        <v>57.412562700000002</v>
      </c>
      <c r="AC773" s="212">
        <v>-1.445006400000004</v>
      </c>
      <c r="AD773" s="4">
        <v>376174</v>
      </c>
      <c r="AE773" s="212">
        <v>10.1330767</v>
      </c>
      <c r="AF773" s="212">
        <v>56.460525800000006</v>
      </c>
      <c r="AG773" s="212">
        <v>16.579235000000001</v>
      </c>
      <c r="AH773" s="212">
        <v>55.967556299999998</v>
      </c>
      <c r="AI773" s="4">
        <v>414292</v>
      </c>
      <c r="AJ773" s="212">
        <v>57.987501200000004</v>
      </c>
      <c r="AK773" s="212">
        <v>14.945155399999999</v>
      </c>
      <c r="AL773" s="212">
        <v>57.412562700000002</v>
      </c>
      <c r="AM773" s="212">
        <v>-1.445006400000004</v>
      </c>
      <c r="AN773" s="4">
        <v>376174</v>
      </c>
      <c r="AO773" s="212">
        <v>10.1330767</v>
      </c>
    </row>
    <row r="774" spans="1:41" x14ac:dyDescent="0.2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2091</v>
      </c>
      <c r="G774" s="201" t="s">
        <v>2092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2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2091</v>
      </c>
      <c r="G775" s="201" t="s">
        <v>2092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2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2091</v>
      </c>
      <c r="G776" s="201" t="s">
        <v>2092</v>
      </c>
      <c r="H776" s="2" t="s">
        <v>889</v>
      </c>
      <c r="I776" s="2" t="s">
        <v>1988</v>
      </c>
      <c r="J776" s="4">
        <v>0</v>
      </c>
      <c r="K776" s="4">
        <v>1512875</v>
      </c>
      <c r="L776" s="4">
        <v>54518</v>
      </c>
      <c r="M776" s="4">
        <v>1567393</v>
      </c>
      <c r="N776" s="4">
        <v>0</v>
      </c>
      <c r="O776" s="4">
        <v>0</v>
      </c>
      <c r="P776" s="4">
        <v>804808</v>
      </c>
      <c r="Q776" s="4">
        <v>4873</v>
      </c>
      <c r="R776" s="4">
        <v>809681</v>
      </c>
      <c r="S776" s="4">
        <v>0</v>
      </c>
      <c r="T776" s="4">
        <v>0</v>
      </c>
      <c r="U776" s="4">
        <v>0</v>
      </c>
      <c r="V776" s="4">
        <v>0</v>
      </c>
      <c r="W776" s="212">
        <v>53.197256899999999</v>
      </c>
      <c r="X776" s="212">
        <v>8.9383323000000008</v>
      </c>
      <c r="Y776" s="212">
        <v>51.657816499999996</v>
      </c>
      <c r="Z776" s="212">
        <v>49.383874200000001</v>
      </c>
      <c r="AA776" s="212">
        <v>10.2844639</v>
      </c>
      <c r="AB776" s="212">
        <v>47.906537999999998</v>
      </c>
      <c r="AC776" s="212">
        <v>3.751278499999998</v>
      </c>
      <c r="AD776" s="4">
        <v>706906</v>
      </c>
      <c r="AE776" s="212">
        <v>14.538708100000001</v>
      </c>
      <c r="AF776" s="212">
        <v>53.197256899999999</v>
      </c>
      <c r="AG776" s="212">
        <v>8.9383323000000008</v>
      </c>
      <c r="AH776" s="212">
        <v>51.657816499999996</v>
      </c>
      <c r="AI776" s="4">
        <v>809681</v>
      </c>
      <c r="AJ776" s="212">
        <v>49.383874200000001</v>
      </c>
      <c r="AK776" s="212">
        <v>10.2844639</v>
      </c>
      <c r="AL776" s="212">
        <v>47.906537999999998</v>
      </c>
      <c r="AM776" s="212">
        <v>3.751278499999998</v>
      </c>
      <c r="AN776" s="4">
        <v>706906</v>
      </c>
      <c r="AO776" s="212">
        <v>14.538708100000001</v>
      </c>
    </row>
    <row r="777" spans="1:41" x14ac:dyDescent="0.2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2091</v>
      </c>
      <c r="G777" s="201" t="s">
        <v>2092</v>
      </c>
      <c r="H777" s="2" t="s">
        <v>889</v>
      </c>
      <c r="I777" s="2" t="s">
        <v>1989</v>
      </c>
      <c r="J777" s="4">
        <v>0</v>
      </c>
      <c r="K777" s="4">
        <v>1512875</v>
      </c>
      <c r="L777" s="4">
        <v>54518</v>
      </c>
      <c r="M777" s="4">
        <v>1567393</v>
      </c>
      <c r="N777" s="4">
        <v>0</v>
      </c>
      <c r="O777" s="4">
        <v>0</v>
      </c>
      <c r="P777" s="4">
        <v>804808</v>
      </c>
      <c r="Q777" s="4">
        <v>4873</v>
      </c>
      <c r="R777" s="4">
        <v>809681</v>
      </c>
      <c r="S777" s="4">
        <v>0</v>
      </c>
      <c r="T777" s="4">
        <v>0</v>
      </c>
      <c r="U777" s="4">
        <v>0</v>
      </c>
      <c r="V777" s="4">
        <v>0</v>
      </c>
      <c r="W777" s="212">
        <v>53.197256899999999</v>
      </c>
      <c r="X777" s="212">
        <v>8.9383323000000008</v>
      </c>
      <c r="Y777" s="212">
        <v>51.657816499999996</v>
      </c>
      <c r="Z777" s="212">
        <v>49.383874200000001</v>
      </c>
      <c r="AA777" s="212">
        <v>10.2844639</v>
      </c>
      <c r="AB777" s="212">
        <v>47.906537999999998</v>
      </c>
      <c r="AC777" s="212">
        <v>3.751278499999998</v>
      </c>
      <c r="AD777" s="4">
        <v>706906</v>
      </c>
      <c r="AE777" s="212">
        <v>14.538708100000001</v>
      </c>
      <c r="AF777" s="212">
        <v>53.197256899999999</v>
      </c>
      <c r="AG777" s="212">
        <v>8.9383323000000008</v>
      </c>
      <c r="AH777" s="212">
        <v>51.657816499999996</v>
      </c>
      <c r="AI777" s="4">
        <v>809681</v>
      </c>
      <c r="AJ777" s="212">
        <v>49.383874200000001</v>
      </c>
      <c r="AK777" s="212">
        <v>10.2844639</v>
      </c>
      <c r="AL777" s="212">
        <v>47.906537999999998</v>
      </c>
      <c r="AM777" s="212">
        <v>3.751278499999998</v>
      </c>
      <c r="AN777" s="4">
        <v>706906</v>
      </c>
      <c r="AO777" s="212">
        <v>14.538708100000001</v>
      </c>
    </row>
    <row r="778" spans="1:41" x14ac:dyDescent="0.2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2091</v>
      </c>
      <c r="G778" s="201" t="s">
        <v>2092</v>
      </c>
      <c r="H778" s="2" t="s">
        <v>889</v>
      </c>
      <c r="I778" s="2" t="s">
        <v>1990</v>
      </c>
      <c r="J778" s="4">
        <v>0</v>
      </c>
      <c r="K778" s="4">
        <v>493745</v>
      </c>
      <c r="L778" s="4">
        <v>15942</v>
      </c>
      <c r="M778" s="4">
        <v>509687</v>
      </c>
      <c r="N778" s="4">
        <v>0</v>
      </c>
      <c r="O778" s="4">
        <v>0</v>
      </c>
      <c r="P778" s="4">
        <v>170881</v>
      </c>
      <c r="Q778" s="4">
        <v>2061</v>
      </c>
      <c r="R778" s="4">
        <v>172942</v>
      </c>
      <c r="S778" s="4">
        <v>0</v>
      </c>
      <c r="T778" s="4">
        <v>0</v>
      </c>
      <c r="U778" s="4">
        <v>0</v>
      </c>
      <c r="V778" s="4">
        <v>0</v>
      </c>
      <c r="W778" s="212">
        <v>34.609160600000003</v>
      </c>
      <c r="X778" s="212">
        <v>12.928114399999998</v>
      </c>
      <c r="Y778" s="212">
        <v>33.931020400000001</v>
      </c>
      <c r="Z778" s="212">
        <v>30.745099100000001</v>
      </c>
      <c r="AA778" s="212">
        <v>14.1166871</v>
      </c>
      <c r="AB778" s="212">
        <v>30.1039019</v>
      </c>
      <c r="AC778" s="212">
        <v>3.827118500000001</v>
      </c>
      <c r="AD778" s="4">
        <v>133944</v>
      </c>
      <c r="AE778" s="212">
        <v>29.115152599999998</v>
      </c>
      <c r="AF778" s="212">
        <v>34.609160600000003</v>
      </c>
      <c r="AG778" s="212">
        <v>12.928114399999998</v>
      </c>
      <c r="AH778" s="212">
        <v>33.931020400000001</v>
      </c>
      <c r="AI778" s="4">
        <v>172942</v>
      </c>
      <c r="AJ778" s="212">
        <v>30.745099100000001</v>
      </c>
      <c r="AK778" s="212">
        <v>14.1166871</v>
      </c>
      <c r="AL778" s="212">
        <v>30.1039019</v>
      </c>
      <c r="AM778" s="212">
        <v>3.827118500000001</v>
      </c>
      <c r="AN778" s="4">
        <v>133944</v>
      </c>
      <c r="AO778" s="212">
        <v>29.115152599999998</v>
      </c>
    </row>
    <row r="779" spans="1:41" x14ac:dyDescent="0.2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2091</v>
      </c>
      <c r="G779" s="201" t="s">
        <v>2092</v>
      </c>
      <c r="H779" s="2" t="s">
        <v>889</v>
      </c>
      <c r="I779" s="2" t="s">
        <v>1991</v>
      </c>
      <c r="J779" s="4">
        <v>0</v>
      </c>
      <c r="K779" s="4">
        <v>474887</v>
      </c>
      <c r="L779" s="4">
        <v>15748</v>
      </c>
      <c r="M779" s="4">
        <v>490635</v>
      </c>
      <c r="N779" s="4">
        <v>0</v>
      </c>
      <c r="O779" s="4">
        <v>0</v>
      </c>
      <c r="P779" s="4">
        <v>153190</v>
      </c>
      <c r="Q779" s="4">
        <v>2061</v>
      </c>
      <c r="R779" s="4">
        <v>155251</v>
      </c>
      <c r="S779" s="4">
        <v>0</v>
      </c>
      <c r="T779" s="4">
        <v>0</v>
      </c>
      <c r="U779" s="4">
        <v>0</v>
      </c>
      <c r="V779" s="4">
        <v>0</v>
      </c>
      <c r="W779" s="212">
        <v>32.2582004</v>
      </c>
      <c r="X779" s="212">
        <v>13.087376200000001</v>
      </c>
      <c r="Y779" s="212">
        <v>31.642871</v>
      </c>
      <c r="Z779" s="212">
        <v>27.827916000000002</v>
      </c>
      <c r="AA779" s="212">
        <v>13.733075400000001</v>
      </c>
      <c r="AB779" s="212">
        <v>27.263336100000004</v>
      </c>
      <c r="AC779" s="212">
        <v>4.3795348999999959</v>
      </c>
      <c r="AD779" s="4">
        <v>116123</v>
      </c>
      <c r="AE779" s="212">
        <v>33.6953058</v>
      </c>
      <c r="AF779" s="212">
        <v>32.2582004</v>
      </c>
      <c r="AG779" s="212">
        <v>13.087376200000001</v>
      </c>
      <c r="AH779" s="212">
        <v>31.642871</v>
      </c>
      <c r="AI779" s="4">
        <v>155251</v>
      </c>
      <c r="AJ779" s="212">
        <v>27.827916000000002</v>
      </c>
      <c r="AK779" s="212">
        <v>13.733075400000001</v>
      </c>
      <c r="AL779" s="212">
        <v>27.263336100000004</v>
      </c>
      <c r="AM779" s="212">
        <v>4.3795348999999959</v>
      </c>
      <c r="AN779" s="4">
        <v>116123</v>
      </c>
      <c r="AO779" s="212">
        <v>33.6953058</v>
      </c>
    </row>
    <row r="780" spans="1:41" x14ac:dyDescent="0.2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2091</v>
      </c>
      <c r="G780" s="201" t="s">
        <v>2092</v>
      </c>
      <c r="H780" s="2" t="s">
        <v>889</v>
      </c>
      <c r="I780" s="2" t="s">
        <v>1992</v>
      </c>
      <c r="J780" s="4">
        <v>0</v>
      </c>
      <c r="K780" s="4">
        <v>18046</v>
      </c>
      <c r="L780" s="4">
        <v>598</v>
      </c>
      <c r="M780" s="4">
        <v>18644</v>
      </c>
      <c r="N780" s="4">
        <v>0</v>
      </c>
      <c r="O780" s="4">
        <v>0</v>
      </c>
      <c r="P780" s="4">
        <v>5821</v>
      </c>
      <c r="Q780" s="4">
        <v>78</v>
      </c>
      <c r="R780" s="4">
        <v>5899</v>
      </c>
      <c r="S780" s="4">
        <v>0</v>
      </c>
      <c r="T780" s="4">
        <v>0</v>
      </c>
      <c r="U780" s="4">
        <v>0</v>
      </c>
      <c r="V780" s="4">
        <v>0</v>
      </c>
      <c r="W780" s="212">
        <v>32.256455699999997</v>
      </c>
      <c r="X780" s="212">
        <v>13.0434783</v>
      </c>
      <c r="Y780" s="212">
        <v>31.640205999999999</v>
      </c>
      <c r="Z780" s="212">
        <v>27.823904199999998</v>
      </c>
      <c r="AA780" s="212">
        <v>13.7345679</v>
      </c>
      <c r="AB780" s="212">
        <v>27.259808499999998</v>
      </c>
      <c r="AC780" s="212">
        <v>4.3803975000000008</v>
      </c>
      <c r="AD780" s="4">
        <v>4412</v>
      </c>
      <c r="AE780" s="212">
        <v>33.703535799999997</v>
      </c>
      <c r="AF780" s="212">
        <v>32.256455699999997</v>
      </c>
      <c r="AG780" s="212">
        <v>13.0434783</v>
      </c>
      <c r="AH780" s="212">
        <v>31.640205999999999</v>
      </c>
      <c r="AI780" s="4">
        <v>5899</v>
      </c>
      <c r="AJ780" s="212">
        <v>27.823904199999998</v>
      </c>
      <c r="AK780" s="212">
        <v>13.7345679</v>
      </c>
      <c r="AL780" s="212">
        <v>27.259808499999998</v>
      </c>
      <c r="AM780" s="212">
        <v>4.3803975000000008</v>
      </c>
      <c r="AN780" s="4">
        <v>4412</v>
      </c>
      <c r="AO780" s="212">
        <v>33.703535799999997</v>
      </c>
    </row>
    <row r="781" spans="1:41" x14ac:dyDescent="0.2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2091</v>
      </c>
      <c r="G781" s="201" t="s">
        <v>2092</v>
      </c>
      <c r="H781" s="2" t="s">
        <v>889</v>
      </c>
      <c r="I781" s="2" t="s">
        <v>1993</v>
      </c>
      <c r="J781" s="4">
        <v>0</v>
      </c>
      <c r="K781" s="4">
        <v>456841</v>
      </c>
      <c r="L781" s="4">
        <v>15150</v>
      </c>
      <c r="M781" s="4">
        <v>471991</v>
      </c>
      <c r="N781" s="4">
        <v>0</v>
      </c>
      <c r="O781" s="4">
        <v>0</v>
      </c>
      <c r="P781" s="4">
        <v>147369</v>
      </c>
      <c r="Q781" s="4">
        <v>1983</v>
      </c>
      <c r="R781" s="4">
        <v>149352</v>
      </c>
      <c r="S781" s="4">
        <v>0</v>
      </c>
      <c r="T781" s="4">
        <v>0</v>
      </c>
      <c r="U781" s="4">
        <v>0</v>
      </c>
      <c r="V781" s="4">
        <v>0</v>
      </c>
      <c r="W781" s="212">
        <v>32.258269299999995</v>
      </c>
      <c r="X781" s="212">
        <v>13.089108899999999</v>
      </c>
      <c r="Y781" s="212">
        <v>31.6429762</v>
      </c>
      <c r="Z781" s="212">
        <v>27.828074400000002</v>
      </c>
      <c r="AA781" s="212">
        <v>13.7330165</v>
      </c>
      <c r="AB781" s="212">
        <v>27.263475399999997</v>
      </c>
      <c r="AC781" s="212">
        <v>4.3795008000000024</v>
      </c>
      <c r="AD781" s="4">
        <v>111711</v>
      </c>
      <c r="AE781" s="212">
        <v>33.694980800000003</v>
      </c>
      <c r="AF781" s="212">
        <v>32.258269299999995</v>
      </c>
      <c r="AG781" s="212">
        <v>13.089108899999999</v>
      </c>
      <c r="AH781" s="212">
        <v>31.6429762</v>
      </c>
      <c r="AI781" s="4">
        <v>149352</v>
      </c>
      <c r="AJ781" s="212">
        <v>27.828074400000002</v>
      </c>
      <c r="AK781" s="212">
        <v>13.7330165</v>
      </c>
      <c r="AL781" s="212">
        <v>27.263475399999997</v>
      </c>
      <c r="AM781" s="212">
        <v>4.3795008000000024</v>
      </c>
      <c r="AN781" s="4">
        <v>111711</v>
      </c>
      <c r="AO781" s="212">
        <v>33.694980800000003</v>
      </c>
    </row>
    <row r="782" spans="1:41" x14ac:dyDescent="0.2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2091</v>
      </c>
      <c r="G782" s="201" t="s">
        <v>2092</v>
      </c>
      <c r="H782" s="2" t="s">
        <v>889</v>
      </c>
      <c r="I782" s="2" t="s">
        <v>1994</v>
      </c>
      <c r="J782" s="4">
        <v>0</v>
      </c>
      <c r="K782" s="4">
        <v>524</v>
      </c>
      <c r="L782" s="4">
        <v>0</v>
      </c>
      <c r="M782" s="4">
        <v>524</v>
      </c>
      <c r="N782" s="4">
        <v>0</v>
      </c>
      <c r="O782" s="4">
        <v>0</v>
      </c>
      <c r="P782" s="4">
        <v>524</v>
      </c>
      <c r="Q782" s="4">
        <v>0</v>
      </c>
      <c r="R782" s="4">
        <v>524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526</v>
      </c>
      <c r="AE782" s="212">
        <v>-0.38022809999999996</v>
      </c>
      <c r="AF782" s="212">
        <v>100</v>
      </c>
      <c r="AG782" s="212">
        <v>0</v>
      </c>
      <c r="AH782" s="212">
        <v>100</v>
      </c>
      <c r="AI782" s="4">
        <v>524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526</v>
      </c>
      <c r="AO782" s="212">
        <v>-0.38022809999999996</v>
      </c>
    </row>
    <row r="783" spans="1:41" x14ac:dyDescent="0.2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2091</v>
      </c>
      <c r="G783" s="201" t="s">
        <v>2092</v>
      </c>
      <c r="H783" s="2" t="s">
        <v>889</v>
      </c>
      <c r="I783" s="2" t="s">
        <v>1995</v>
      </c>
      <c r="J783" s="4">
        <v>0</v>
      </c>
      <c r="K783" s="4">
        <v>18858</v>
      </c>
      <c r="L783" s="4">
        <v>194</v>
      </c>
      <c r="M783" s="4">
        <v>19052</v>
      </c>
      <c r="N783" s="4">
        <v>0</v>
      </c>
      <c r="O783" s="4">
        <v>0</v>
      </c>
      <c r="P783" s="4">
        <v>17691</v>
      </c>
      <c r="Q783" s="4">
        <v>0</v>
      </c>
      <c r="R783" s="4">
        <v>17691</v>
      </c>
      <c r="S783" s="4">
        <v>0</v>
      </c>
      <c r="T783" s="4">
        <v>0</v>
      </c>
      <c r="U783" s="4">
        <v>0</v>
      </c>
      <c r="V783" s="4">
        <v>0</v>
      </c>
      <c r="W783" s="212">
        <v>93.811644900000005</v>
      </c>
      <c r="X783" s="212">
        <v>0</v>
      </c>
      <c r="Y783" s="212">
        <v>92.856392999999997</v>
      </c>
      <c r="Z783" s="212">
        <v>93.813451799999996</v>
      </c>
      <c r="AA783" s="212">
        <v>82.291666699999993</v>
      </c>
      <c r="AB783" s="212">
        <v>93.75526090000001</v>
      </c>
      <c r="AC783" s="212">
        <v>-0.89886790000001326</v>
      </c>
      <c r="AD783" s="4">
        <v>17821</v>
      </c>
      <c r="AE783" s="212">
        <v>-0.72947649999999997</v>
      </c>
      <c r="AF783" s="212">
        <v>93.811644900000005</v>
      </c>
      <c r="AG783" s="212">
        <v>0</v>
      </c>
      <c r="AH783" s="212">
        <v>92.856392999999997</v>
      </c>
      <c r="AI783" s="4">
        <v>17691</v>
      </c>
      <c r="AJ783" s="212">
        <v>93.813451799999996</v>
      </c>
      <c r="AK783" s="212">
        <v>82.291666699999993</v>
      </c>
      <c r="AL783" s="212">
        <v>93.75526090000001</v>
      </c>
      <c r="AM783" s="212">
        <v>-0.89886790000001326</v>
      </c>
      <c r="AN783" s="4">
        <v>17821</v>
      </c>
      <c r="AO783" s="212">
        <v>-0.72947649999999997</v>
      </c>
    </row>
    <row r="784" spans="1:41" x14ac:dyDescent="0.2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2091</v>
      </c>
      <c r="G784" s="201" t="s">
        <v>2092</v>
      </c>
      <c r="H784" s="2" t="s">
        <v>889</v>
      </c>
      <c r="I784" s="2" t="s">
        <v>1996</v>
      </c>
      <c r="J784" s="4">
        <v>0</v>
      </c>
      <c r="K784" s="4">
        <v>10791</v>
      </c>
      <c r="L784" s="4">
        <v>191</v>
      </c>
      <c r="M784" s="4">
        <v>10982</v>
      </c>
      <c r="N784" s="4">
        <v>0</v>
      </c>
      <c r="O784" s="4">
        <v>0</v>
      </c>
      <c r="P784" s="4">
        <v>9796</v>
      </c>
      <c r="Q784" s="4">
        <v>0</v>
      </c>
      <c r="R784" s="4">
        <v>9796</v>
      </c>
      <c r="S784" s="4">
        <v>0</v>
      </c>
      <c r="T784" s="4">
        <v>0</v>
      </c>
      <c r="U784" s="4">
        <v>0</v>
      </c>
      <c r="V784" s="4">
        <v>0</v>
      </c>
      <c r="W784" s="212">
        <v>90.779353200000003</v>
      </c>
      <c r="X784" s="212">
        <v>0</v>
      </c>
      <c r="Y784" s="212">
        <v>89.2005099</v>
      </c>
      <c r="Z784" s="212">
        <v>92.643884899999989</v>
      </c>
      <c r="AA784" s="212">
        <v>82.291666699999993</v>
      </c>
      <c r="AB784" s="212">
        <v>92.555278200000004</v>
      </c>
      <c r="AC784" s="212">
        <v>-3.3547683000000035</v>
      </c>
      <c r="AD784" s="4">
        <v>10381</v>
      </c>
      <c r="AE784" s="212">
        <v>-5.6352953000000001</v>
      </c>
      <c r="AF784" s="212">
        <v>90.779353200000003</v>
      </c>
      <c r="AG784" s="212">
        <v>0</v>
      </c>
      <c r="AH784" s="212">
        <v>89.2005099</v>
      </c>
      <c r="AI784" s="4">
        <v>9796</v>
      </c>
      <c r="AJ784" s="212">
        <v>92.643884899999989</v>
      </c>
      <c r="AK784" s="212">
        <v>82.291666699999993</v>
      </c>
      <c r="AL784" s="212">
        <v>92.555278200000004</v>
      </c>
      <c r="AM784" s="212">
        <v>-3.3547683000000035</v>
      </c>
      <c r="AN784" s="4">
        <v>10381</v>
      </c>
      <c r="AO784" s="212">
        <v>-5.6352953000000001</v>
      </c>
    </row>
    <row r="785" spans="1:41" x14ac:dyDescent="0.2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2091</v>
      </c>
      <c r="G785" s="201" t="s">
        <v>2092</v>
      </c>
      <c r="H785" s="2" t="s">
        <v>889</v>
      </c>
      <c r="I785" s="203" t="s">
        <v>1997</v>
      </c>
      <c r="J785" s="4">
        <v>0</v>
      </c>
      <c r="K785" s="4">
        <v>8067</v>
      </c>
      <c r="L785" s="4">
        <v>3</v>
      </c>
      <c r="M785" s="4">
        <v>8070</v>
      </c>
      <c r="N785" s="4">
        <v>0</v>
      </c>
      <c r="O785" s="4">
        <v>0</v>
      </c>
      <c r="P785" s="4">
        <v>7895</v>
      </c>
      <c r="Q785" s="4">
        <v>0</v>
      </c>
      <c r="R785" s="4">
        <v>7895</v>
      </c>
      <c r="S785" s="4">
        <v>0</v>
      </c>
      <c r="T785" s="4">
        <v>0</v>
      </c>
      <c r="U785" s="4">
        <v>0</v>
      </c>
      <c r="V785" s="4">
        <v>0</v>
      </c>
      <c r="W785" s="212">
        <v>97.867856700000004</v>
      </c>
      <c r="X785" s="212">
        <v>0</v>
      </c>
      <c r="Y785" s="212">
        <v>97.831474600000007</v>
      </c>
      <c r="Z785" s="212">
        <v>95.482546200000002</v>
      </c>
      <c r="AA785" s="212">
        <v>0</v>
      </c>
      <c r="AB785" s="212">
        <v>95.482546200000002</v>
      </c>
      <c r="AC785" s="212">
        <v>2.3489284000000055</v>
      </c>
      <c r="AD785" s="4">
        <v>7440</v>
      </c>
      <c r="AE785" s="212">
        <v>6.1155913999999996</v>
      </c>
      <c r="AF785" s="212">
        <v>97.867856700000004</v>
      </c>
      <c r="AG785" s="212">
        <v>0</v>
      </c>
      <c r="AH785" s="212">
        <v>97.831474600000007</v>
      </c>
      <c r="AI785" s="4">
        <v>7895</v>
      </c>
      <c r="AJ785" s="212">
        <v>95.482546200000002</v>
      </c>
      <c r="AK785" s="212">
        <v>0</v>
      </c>
      <c r="AL785" s="212">
        <v>95.482546200000002</v>
      </c>
      <c r="AM785" s="212">
        <v>2.3489284000000055</v>
      </c>
      <c r="AN785" s="4">
        <v>7440</v>
      </c>
      <c r="AO785" s="212">
        <v>6.1155913999999996</v>
      </c>
    </row>
    <row r="786" spans="1:41" x14ac:dyDescent="0.2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2091</v>
      </c>
      <c r="G786" s="201" t="s">
        <v>2092</v>
      </c>
      <c r="H786" s="2" t="s">
        <v>889</v>
      </c>
      <c r="I786" s="2" t="s">
        <v>1998</v>
      </c>
      <c r="J786" s="4">
        <v>0</v>
      </c>
      <c r="K786" s="4">
        <v>957500</v>
      </c>
      <c r="L786" s="4">
        <v>36376</v>
      </c>
      <c r="M786" s="4">
        <v>993876</v>
      </c>
      <c r="N786" s="4">
        <v>0</v>
      </c>
      <c r="O786" s="4">
        <v>0</v>
      </c>
      <c r="P786" s="4">
        <v>580420</v>
      </c>
      <c r="Q786" s="4">
        <v>2588</v>
      </c>
      <c r="R786" s="4">
        <v>583008</v>
      </c>
      <c r="S786" s="4">
        <v>0</v>
      </c>
      <c r="T786" s="4">
        <v>0</v>
      </c>
      <c r="U786" s="4">
        <v>0</v>
      </c>
      <c r="V786" s="4">
        <v>0</v>
      </c>
      <c r="W786" s="212">
        <v>60.618276800000004</v>
      </c>
      <c r="X786" s="212">
        <v>7.1145810000000003</v>
      </c>
      <c r="Y786" s="212">
        <v>58.660034000000003</v>
      </c>
      <c r="Z786" s="212">
        <v>55.1200622</v>
      </c>
      <c r="AA786" s="212">
        <v>8.7094653999999991</v>
      </c>
      <c r="AB786" s="212">
        <v>53.370832300000004</v>
      </c>
      <c r="AC786" s="212">
        <v>5.2892016999999996</v>
      </c>
      <c r="AD786" s="4">
        <v>517023</v>
      </c>
      <c r="AE786" s="212">
        <v>12.762488299999999</v>
      </c>
      <c r="AF786" s="212">
        <v>60.618276800000004</v>
      </c>
      <c r="AG786" s="212">
        <v>7.1145810000000003</v>
      </c>
      <c r="AH786" s="212">
        <v>58.660034000000003</v>
      </c>
      <c r="AI786" s="4">
        <v>583008</v>
      </c>
      <c r="AJ786" s="212">
        <v>55.1200622</v>
      </c>
      <c r="AK786" s="212">
        <v>8.7094653999999991</v>
      </c>
      <c r="AL786" s="212">
        <v>53.370832300000004</v>
      </c>
      <c r="AM786" s="212">
        <v>5.2892016999999996</v>
      </c>
      <c r="AN786" s="4">
        <v>517023</v>
      </c>
      <c r="AO786" s="212">
        <v>12.762488299999999</v>
      </c>
    </row>
    <row r="787" spans="1:41" x14ac:dyDescent="0.2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2091</v>
      </c>
      <c r="G787" s="201" t="s">
        <v>2092</v>
      </c>
      <c r="H787" s="2" t="s">
        <v>889</v>
      </c>
      <c r="I787" s="2" t="s">
        <v>1571</v>
      </c>
      <c r="J787" s="4">
        <v>0</v>
      </c>
      <c r="K787" s="4">
        <v>814017</v>
      </c>
      <c r="L787" s="4">
        <v>36376</v>
      </c>
      <c r="M787" s="4">
        <v>850393</v>
      </c>
      <c r="N787" s="4">
        <v>0</v>
      </c>
      <c r="O787" s="4">
        <v>0</v>
      </c>
      <c r="P787" s="4">
        <v>436937</v>
      </c>
      <c r="Q787" s="4">
        <v>2588</v>
      </c>
      <c r="R787" s="4">
        <v>439525</v>
      </c>
      <c r="S787" s="4">
        <v>0</v>
      </c>
      <c r="T787" s="4">
        <v>0</v>
      </c>
      <c r="U787" s="4">
        <v>0</v>
      </c>
      <c r="V787" s="4">
        <v>0</v>
      </c>
      <c r="W787" s="212">
        <v>53.6766431</v>
      </c>
      <c r="X787" s="212">
        <v>7.1145810000000003</v>
      </c>
      <c r="Y787" s="212">
        <v>51.684926899999994</v>
      </c>
      <c r="Z787" s="212">
        <v>46.778118599999999</v>
      </c>
      <c r="AA787" s="212">
        <v>8.7094653999999991</v>
      </c>
      <c r="AB787" s="212">
        <v>45.088442899999997</v>
      </c>
      <c r="AC787" s="212">
        <v>6.5964839999999967</v>
      </c>
      <c r="AD787" s="4">
        <v>370907</v>
      </c>
      <c r="AE787" s="212">
        <v>18.5000553</v>
      </c>
      <c r="AF787" s="212">
        <v>53.6766431</v>
      </c>
      <c r="AG787" s="212">
        <v>7.1145810000000003</v>
      </c>
      <c r="AH787" s="212">
        <v>51.684926899999994</v>
      </c>
      <c r="AI787" s="4">
        <v>439525</v>
      </c>
      <c r="AJ787" s="212">
        <v>46.778118599999999</v>
      </c>
      <c r="AK787" s="212">
        <v>8.7094653999999991</v>
      </c>
      <c r="AL787" s="212">
        <v>45.088442899999997</v>
      </c>
      <c r="AM787" s="212">
        <v>6.5964839999999967</v>
      </c>
      <c r="AN787" s="4">
        <v>370907</v>
      </c>
      <c r="AO787" s="212">
        <v>18.5000553</v>
      </c>
    </row>
    <row r="788" spans="1:41" x14ac:dyDescent="0.2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2091</v>
      </c>
      <c r="G788" s="201" t="s">
        <v>2092</v>
      </c>
      <c r="H788" s="2" t="s">
        <v>889</v>
      </c>
      <c r="I788" s="2" t="s">
        <v>1572</v>
      </c>
      <c r="J788" s="4">
        <v>0</v>
      </c>
      <c r="K788" s="4">
        <v>177049</v>
      </c>
      <c r="L788" s="4">
        <v>7912</v>
      </c>
      <c r="M788" s="4">
        <v>184961</v>
      </c>
      <c r="N788" s="4">
        <v>0</v>
      </c>
      <c r="O788" s="4">
        <v>0</v>
      </c>
      <c r="P788" s="4">
        <v>95034</v>
      </c>
      <c r="Q788" s="4">
        <v>563</v>
      </c>
      <c r="R788" s="4">
        <v>95597</v>
      </c>
      <c r="S788" s="4">
        <v>0</v>
      </c>
      <c r="T788" s="4">
        <v>0</v>
      </c>
      <c r="U788" s="4">
        <v>0</v>
      </c>
      <c r="V788" s="4">
        <v>0</v>
      </c>
      <c r="W788" s="212">
        <v>53.676665800000002</v>
      </c>
      <c r="X788" s="212">
        <v>7.1157734999999995</v>
      </c>
      <c r="Y788" s="212">
        <v>51.684949799999998</v>
      </c>
      <c r="Z788" s="212">
        <v>46.778049700000004</v>
      </c>
      <c r="AA788" s="212">
        <v>8.7052206999999999</v>
      </c>
      <c r="AB788" s="212">
        <v>45.0881325</v>
      </c>
      <c r="AC788" s="212">
        <v>6.5968172999999979</v>
      </c>
      <c r="AD788" s="4">
        <v>83083</v>
      </c>
      <c r="AE788" s="212">
        <v>15.062046400000002</v>
      </c>
      <c r="AF788" s="212">
        <v>53.676665800000002</v>
      </c>
      <c r="AG788" s="212">
        <v>7.1157734999999995</v>
      </c>
      <c r="AH788" s="212">
        <v>51.684949799999998</v>
      </c>
      <c r="AI788" s="4">
        <v>95597</v>
      </c>
      <c r="AJ788" s="212">
        <v>46.778049700000004</v>
      </c>
      <c r="AK788" s="212">
        <v>8.7052206999999999</v>
      </c>
      <c r="AL788" s="212">
        <v>45.0881325</v>
      </c>
      <c r="AM788" s="212">
        <v>6.5968172999999979</v>
      </c>
      <c r="AN788" s="4">
        <v>83083</v>
      </c>
      <c r="AO788" s="212">
        <v>15.062046400000002</v>
      </c>
    </row>
    <row r="789" spans="1:41" x14ac:dyDescent="0.2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2091</v>
      </c>
      <c r="G789" s="201" t="s">
        <v>2092</v>
      </c>
      <c r="H789" s="2" t="s">
        <v>889</v>
      </c>
      <c r="I789" s="2" t="s">
        <v>1573</v>
      </c>
      <c r="J789" s="4">
        <v>0</v>
      </c>
      <c r="K789" s="4">
        <v>395775</v>
      </c>
      <c r="L789" s="4">
        <v>17686</v>
      </c>
      <c r="M789" s="4">
        <v>413461</v>
      </c>
      <c r="N789" s="4">
        <v>0</v>
      </c>
      <c r="O789" s="4">
        <v>0</v>
      </c>
      <c r="P789" s="4">
        <v>212439</v>
      </c>
      <c r="Q789" s="4">
        <v>1258</v>
      </c>
      <c r="R789" s="4">
        <v>213697</v>
      </c>
      <c r="S789" s="4">
        <v>0</v>
      </c>
      <c r="T789" s="4">
        <v>0</v>
      </c>
      <c r="U789" s="4">
        <v>0</v>
      </c>
      <c r="V789" s="4">
        <v>0</v>
      </c>
      <c r="W789" s="212">
        <v>53.676710299999996</v>
      </c>
      <c r="X789" s="212">
        <v>7.1129707</v>
      </c>
      <c r="Y789" s="212">
        <v>51.684923099999999</v>
      </c>
      <c r="Z789" s="212">
        <v>46.778200399999996</v>
      </c>
      <c r="AA789" s="212">
        <v>8.7102930000000001</v>
      </c>
      <c r="AB789" s="212">
        <v>45.088544000000006</v>
      </c>
      <c r="AC789" s="212">
        <v>6.5963790999999929</v>
      </c>
      <c r="AD789" s="4">
        <v>181003</v>
      </c>
      <c r="AE789" s="212">
        <v>18.062684000000001</v>
      </c>
      <c r="AF789" s="212">
        <v>53.676710299999996</v>
      </c>
      <c r="AG789" s="212">
        <v>7.1129707</v>
      </c>
      <c r="AH789" s="212">
        <v>51.684923099999999</v>
      </c>
      <c r="AI789" s="4">
        <v>213697</v>
      </c>
      <c r="AJ789" s="212">
        <v>46.778200399999996</v>
      </c>
      <c r="AK789" s="212">
        <v>8.7102930000000001</v>
      </c>
      <c r="AL789" s="212">
        <v>45.088544000000006</v>
      </c>
      <c r="AM789" s="212">
        <v>6.5963790999999929</v>
      </c>
      <c r="AN789" s="4">
        <v>181003</v>
      </c>
      <c r="AO789" s="212">
        <v>18.062684000000001</v>
      </c>
    </row>
    <row r="790" spans="1:41" x14ac:dyDescent="0.2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2091</v>
      </c>
      <c r="G790" s="201" t="s">
        <v>2092</v>
      </c>
      <c r="H790" s="2" t="s">
        <v>889</v>
      </c>
      <c r="I790" s="2" t="s">
        <v>1574</v>
      </c>
      <c r="J790" s="4">
        <v>0</v>
      </c>
      <c r="K790" s="4">
        <v>241193</v>
      </c>
      <c r="L790" s="4">
        <v>10778</v>
      </c>
      <c r="M790" s="4">
        <v>251971</v>
      </c>
      <c r="N790" s="4">
        <v>0</v>
      </c>
      <c r="O790" s="4">
        <v>0</v>
      </c>
      <c r="P790" s="4">
        <v>129464</v>
      </c>
      <c r="Q790" s="4">
        <v>767</v>
      </c>
      <c r="R790" s="4">
        <v>130231</v>
      </c>
      <c r="S790" s="4">
        <v>0</v>
      </c>
      <c r="T790" s="4">
        <v>0</v>
      </c>
      <c r="U790" s="4">
        <v>0</v>
      </c>
      <c r="V790" s="4">
        <v>0</v>
      </c>
      <c r="W790" s="212">
        <v>53.676516299999996</v>
      </c>
      <c r="X790" s="212">
        <v>7.1163480999999997</v>
      </c>
      <c r="Y790" s="212">
        <v>51.684916100000002</v>
      </c>
      <c r="Z790" s="212">
        <v>46.778033499999999</v>
      </c>
      <c r="AA790" s="212">
        <v>8.7113647000000007</v>
      </c>
      <c r="AB790" s="212">
        <v>45.0885131</v>
      </c>
      <c r="AC790" s="212">
        <v>6.5964030000000022</v>
      </c>
      <c r="AD790" s="4">
        <v>106821</v>
      </c>
      <c r="AE790" s="212">
        <v>21.915166499999998</v>
      </c>
      <c r="AF790" s="212">
        <v>53.676516299999996</v>
      </c>
      <c r="AG790" s="212">
        <v>7.1163480999999997</v>
      </c>
      <c r="AH790" s="212">
        <v>51.684916100000002</v>
      </c>
      <c r="AI790" s="4">
        <v>130231</v>
      </c>
      <c r="AJ790" s="212">
        <v>46.778033499999999</v>
      </c>
      <c r="AK790" s="212">
        <v>8.7113647000000007</v>
      </c>
      <c r="AL790" s="212">
        <v>45.0885131</v>
      </c>
      <c r="AM790" s="212">
        <v>6.5964030000000022</v>
      </c>
      <c r="AN790" s="4">
        <v>106821</v>
      </c>
      <c r="AO790" s="212">
        <v>21.915166499999998</v>
      </c>
    </row>
    <row r="791" spans="1:41" x14ac:dyDescent="0.2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2091</v>
      </c>
      <c r="G791" s="201" t="s">
        <v>2092</v>
      </c>
      <c r="H791" s="2" t="s">
        <v>889</v>
      </c>
      <c r="I791" s="2" t="s">
        <v>1575</v>
      </c>
      <c r="J791" s="4">
        <v>0</v>
      </c>
      <c r="K791" s="4">
        <v>143483</v>
      </c>
      <c r="L791" s="4">
        <v>0</v>
      </c>
      <c r="M791" s="4">
        <v>143483</v>
      </c>
      <c r="N791" s="4">
        <v>0</v>
      </c>
      <c r="O791" s="4">
        <v>0</v>
      </c>
      <c r="P791" s="4">
        <v>143483</v>
      </c>
      <c r="Q791" s="4">
        <v>0</v>
      </c>
      <c r="R791" s="4">
        <v>143483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146116</v>
      </c>
      <c r="AE791" s="212">
        <v>-1.8019929000000001</v>
      </c>
      <c r="AF791" s="212">
        <v>100</v>
      </c>
      <c r="AG791" s="212">
        <v>0</v>
      </c>
      <c r="AH791" s="212">
        <v>100</v>
      </c>
      <c r="AI791" s="4">
        <v>143483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146116</v>
      </c>
      <c r="AO791" s="212">
        <v>-1.8019929000000001</v>
      </c>
    </row>
    <row r="792" spans="1:41" x14ac:dyDescent="0.2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2091</v>
      </c>
      <c r="G792" s="201" t="s">
        <v>2092</v>
      </c>
      <c r="H792" s="2" t="s">
        <v>889</v>
      </c>
      <c r="I792" s="2" t="s">
        <v>1576</v>
      </c>
      <c r="J792" s="4">
        <v>0</v>
      </c>
      <c r="K792" s="4">
        <v>47489</v>
      </c>
      <c r="L792" s="4">
        <v>2200</v>
      </c>
      <c r="M792" s="4">
        <v>49689</v>
      </c>
      <c r="N792" s="4">
        <v>0</v>
      </c>
      <c r="O792" s="4">
        <v>0</v>
      </c>
      <c r="P792" s="4">
        <v>42880</v>
      </c>
      <c r="Q792" s="4">
        <v>224</v>
      </c>
      <c r="R792" s="4">
        <v>43104</v>
      </c>
      <c r="S792" s="4">
        <v>0</v>
      </c>
      <c r="T792" s="4">
        <v>0</v>
      </c>
      <c r="U792" s="4">
        <v>0</v>
      </c>
      <c r="V792" s="4">
        <v>0</v>
      </c>
      <c r="W792" s="212">
        <v>90.294594500000002</v>
      </c>
      <c r="X792" s="212">
        <v>10.181818199999999</v>
      </c>
      <c r="Y792" s="212">
        <v>86.747569900000002</v>
      </c>
      <c r="Z792" s="212">
        <v>91.140549699999994</v>
      </c>
      <c r="AA792" s="212">
        <v>6.3309353000000002</v>
      </c>
      <c r="AB792" s="212">
        <v>87.420047100000005</v>
      </c>
      <c r="AC792" s="212">
        <v>-0.67247720000000299</v>
      </c>
      <c r="AD792" s="4">
        <v>41549</v>
      </c>
      <c r="AE792" s="212">
        <v>3.7425689999999996</v>
      </c>
      <c r="AF792" s="212">
        <v>90.294594500000002</v>
      </c>
      <c r="AG792" s="212">
        <v>10.181818199999999</v>
      </c>
      <c r="AH792" s="212">
        <v>86.747569900000002</v>
      </c>
      <c r="AI792" s="4">
        <v>43104</v>
      </c>
      <c r="AJ792" s="212">
        <v>91.140549699999994</v>
      </c>
      <c r="AK792" s="212">
        <v>6.3309353000000002</v>
      </c>
      <c r="AL792" s="212">
        <v>87.420047100000005</v>
      </c>
      <c r="AM792" s="212">
        <v>-0.67247720000000299</v>
      </c>
      <c r="AN792" s="4">
        <v>41549</v>
      </c>
      <c r="AO792" s="212">
        <v>3.7425689999999996</v>
      </c>
    </row>
    <row r="793" spans="1:41" x14ac:dyDescent="0.2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2091</v>
      </c>
      <c r="G793" s="201" t="s">
        <v>2092</v>
      </c>
      <c r="H793" s="2" t="s">
        <v>889</v>
      </c>
      <c r="I793" s="2" t="s">
        <v>1999</v>
      </c>
      <c r="J793" s="4">
        <v>0</v>
      </c>
      <c r="K793" s="4">
        <v>440</v>
      </c>
      <c r="L793" s="4">
        <v>0</v>
      </c>
      <c r="M793" s="4">
        <v>440</v>
      </c>
      <c r="N793" s="4">
        <v>0</v>
      </c>
      <c r="O793" s="4">
        <v>0</v>
      </c>
      <c r="P793" s="4">
        <v>364</v>
      </c>
      <c r="Q793" s="4">
        <v>0</v>
      </c>
      <c r="R793" s="4">
        <v>364</v>
      </c>
      <c r="S793" s="4">
        <v>0</v>
      </c>
      <c r="T793" s="4">
        <v>0</v>
      </c>
      <c r="U793" s="4">
        <v>0</v>
      </c>
      <c r="V793" s="4">
        <v>0</v>
      </c>
      <c r="W793" s="212">
        <v>82.7272727</v>
      </c>
      <c r="X793" s="212">
        <v>0</v>
      </c>
      <c r="Y793" s="212">
        <v>82.7272727</v>
      </c>
      <c r="Z793" s="212">
        <v>86.890243900000002</v>
      </c>
      <c r="AA793" s="212">
        <v>0</v>
      </c>
      <c r="AB793" s="212">
        <v>86.890243900000002</v>
      </c>
      <c r="AC793" s="212">
        <v>-4.1629712000000012</v>
      </c>
      <c r="AD793" s="4">
        <v>285</v>
      </c>
      <c r="AE793" s="212">
        <v>27.719298199999997</v>
      </c>
      <c r="AF793" s="212">
        <v>82.7272727</v>
      </c>
      <c r="AG793" s="212">
        <v>0</v>
      </c>
      <c r="AH793" s="212">
        <v>82.7272727</v>
      </c>
      <c r="AI793" s="4">
        <v>364</v>
      </c>
      <c r="AJ793" s="212">
        <v>86.890243900000002</v>
      </c>
      <c r="AK793" s="212">
        <v>0</v>
      </c>
      <c r="AL793" s="212">
        <v>86.890243900000002</v>
      </c>
      <c r="AM793" s="212">
        <v>-4.1629712000000012</v>
      </c>
      <c r="AN793" s="4">
        <v>285</v>
      </c>
      <c r="AO793" s="212">
        <v>27.719298199999997</v>
      </c>
    </row>
    <row r="794" spans="1:41" x14ac:dyDescent="0.2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2091</v>
      </c>
      <c r="G794" s="201" t="s">
        <v>2092</v>
      </c>
      <c r="H794" s="2" t="s">
        <v>889</v>
      </c>
      <c r="I794" s="2" t="s">
        <v>2000</v>
      </c>
      <c r="J794" s="4">
        <v>0</v>
      </c>
      <c r="K794" s="4">
        <v>47049</v>
      </c>
      <c r="L794" s="4">
        <v>2200</v>
      </c>
      <c r="M794" s="4">
        <v>49249</v>
      </c>
      <c r="N794" s="4">
        <v>0</v>
      </c>
      <c r="O794" s="4">
        <v>0</v>
      </c>
      <c r="P794" s="4">
        <v>42516</v>
      </c>
      <c r="Q794" s="4">
        <v>224</v>
      </c>
      <c r="R794" s="4">
        <v>42740</v>
      </c>
      <c r="S794" s="4">
        <v>0</v>
      </c>
      <c r="T794" s="4">
        <v>0</v>
      </c>
      <c r="U794" s="4">
        <v>0</v>
      </c>
      <c r="V794" s="4">
        <v>0</v>
      </c>
      <c r="W794" s="212">
        <v>90.365363799999997</v>
      </c>
      <c r="X794" s="212">
        <v>10.181818199999999</v>
      </c>
      <c r="Y794" s="212">
        <v>86.783487999999991</v>
      </c>
      <c r="Z794" s="212">
        <v>91.171450699999994</v>
      </c>
      <c r="AA794" s="212">
        <v>6.3309353000000002</v>
      </c>
      <c r="AB794" s="212">
        <v>87.423728800000006</v>
      </c>
      <c r="AC794" s="212">
        <v>-0.64024080000001504</v>
      </c>
      <c r="AD794" s="4">
        <v>41264</v>
      </c>
      <c r="AE794" s="212">
        <v>3.5769677999999998</v>
      </c>
      <c r="AF794" s="212">
        <v>90.365363799999997</v>
      </c>
      <c r="AG794" s="212">
        <v>10.181818199999999</v>
      </c>
      <c r="AH794" s="212">
        <v>86.783487999999991</v>
      </c>
      <c r="AI794" s="4">
        <v>42740</v>
      </c>
      <c r="AJ794" s="212">
        <v>91.171450699999994</v>
      </c>
      <c r="AK794" s="212">
        <v>6.3309353000000002</v>
      </c>
      <c r="AL794" s="212">
        <v>87.423728800000006</v>
      </c>
      <c r="AM794" s="212">
        <v>-0.64024080000001504</v>
      </c>
      <c r="AN794" s="4">
        <v>41264</v>
      </c>
      <c r="AO794" s="212">
        <v>3.5769677999999998</v>
      </c>
    </row>
    <row r="795" spans="1:41" x14ac:dyDescent="0.2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2091</v>
      </c>
      <c r="G795" s="201" t="s">
        <v>2092</v>
      </c>
      <c r="H795" s="2" t="s">
        <v>889</v>
      </c>
      <c r="I795" s="2" t="s">
        <v>1961</v>
      </c>
      <c r="J795" s="4">
        <v>0</v>
      </c>
      <c r="K795" s="4">
        <v>14141</v>
      </c>
      <c r="L795" s="4">
        <v>0</v>
      </c>
      <c r="M795" s="4">
        <v>14141</v>
      </c>
      <c r="N795" s="4">
        <v>0</v>
      </c>
      <c r="O795" s="4">
        <v>0</v>
      </c>
      <c r="P795" s="4">
        <v>10627</v>
      </c>
      <c r="Q795" s="4">
        <v>0</v>
      </c>
      <c r="R795" s="4">
        <v>10627</v>
      </c>
      <c r="S795" s="4">
        <v>0</v>
      </c>
      <c r="T795" s="4">
        <v>0</v>
      </c>
      <c r="U795" s="4">
        <v>0</v>
      </c>
      <c r="V795" s="4">
        <v>0</v>
      </c>
      <c r="W795" s="212">
        <v>75.150272299999997</v>
      </c>
      <c r="X795" s="212">
        <v>0</v>
      </c>
      <c r="Y795" s="212">
        <v>75.150272299999997</v>
      </c>
      <c r="Z795" s="212">
        <v>100</v>
      </c>
      <c r="AA795" s="212">
        <v>0</v>
      </c>
      <c r="AB795" s="212">
        <v>100</v>
      </c>
      <c r="AC795" s="212">
        <v>-24.849727700000003</v>
      </c>
      <c r="AD795" s="4">
        <v>14390</v>
      </c>
      <c r="AE795" s="212">
        <v>-26.150104200000001</v>
      </c>
      <c r="AF795" s="212">
        <v>75.150272299999997</v>
      </c>
      <c r="AG795" s="212">
        <v>0</v>
      </c>
      <c r="AH795" s="212">
        <v>75.150272299999997</v>
      </c>
      <c r="AI795" s="4">
        <v>10627</v>
      </c>
      <c r="AJ795" s="212">
        <v>100</v>
      </c>
      <c r="AK795" s="212">
        <v>0</v>
      </c>
      <c r="AL795" s="212">
        <v>100</v>
      </c>
      <c r="AM795" s="212">
        <v>-24.849727700000003</v>
      </c>
      <c r="AN795" s="4">
        <v>14390</v>
      </c>
      <c r="AO795" s="212">
        <v>-26.150104200000001</v>
      </c>
    </row>
    <row r="796" spans="1:41" x14ac:dyDescent="0.2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2091</v>
      </c>
      <c r="G796" s="201" t="s">
        <v>2092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2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2091</v>
      </c>
      <c r="G797" s="201" t="s">
        <v>2092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2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2091</v>
      </c>
      <c r="G798" s="201" t="s">
        <v>2092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2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2091</v>
      </c>
      <c r="G799" s="201" t="s">
        <v>2092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2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2091</v>
      </c>
      <c r="G800" s="201" t="s">
        <v>2092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" x14ac:dyDescent="0.2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2091</v>
      </c>
      <c r="G801" s="201" t="s">
        <v>2092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2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2091</v>
      </c>
      <c r="G802" s="201" t="s">
        <v>2092</v>
      </c>
      <c r="H802" s="2" t="s">
        <v>889</v>
      </c>
      <c r="I802" s="2" t="s">
        <v>1967</v>
      </c>
      <c r="J802" s="4">
        <v>0</v>
      </c>
      <c r="K802" s="4">
        <v>927</v>
      </c>
      <c r="L802" s="4">
        <v>0</v>
      </c>
      <c r="M802" s="4">
        <v>927</v>
      </c>
      <c r="N802" s="4">
        <v>0</v>
      </c>
      <c r="O802" s="4">
        <v>0</v>
      </c>
      <c r="P802" s="4">
        <v>927</v>
      </c>
      <c r="Q802" s="4">
        <v>0</v>
      </c>
      <c r="R802" s="4">
        <v>927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83.333333300000007</v>
      </c>
      <c r="AA802" s="212">
        <v>0</v>
      </c>
      <c r="AB802" s="212">
        <v>83.333333300000007</v>
      </c>
      <c r="AC802" s="212">
        <v>16.666666699999993</v>
      </c>
      <c r="AD802" s="4">
        <v>585</v>
      </c>
      <c r="AE802" s="212">
        <v>58.461538499999996</v>
      </c>
      <c r="AF802" s="212">
        <v>100</v>
      </c>
      <c r="AG802" s="212">
        <v>0</v>
      </c>
      <c r="AH802" s="212">
        <v>100</v>
      </c>
      <c r="AI802" s="4">
        <v>927</v>
      </c>
      <c r="AJ802" s="212">
        <v>83.333333300000007</v>
      </c>
      <c r="AK802" s="212">
        <v>0</v>
      </c>
      <c r="AL802" s="212">
        <v>83.333333300000007</v>
      </c>
      <c r="AM802" s="212">
        <v>16.666666699999993</v>
      </c>
      <c r="AN802" s="4">
        <v>585</v>
      </c>
      <c r="AO802" s="212">
        <v>58.461538499999996</v>
      </c>
    </row>
    <row r="803" spans="1:41" x14ac:dyDescent="0.2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2091</v>
      </c>
      <c r="G803" s="201" t="s">
        <v>2092</v>
      </c>
      <c r="H803" s="2" t="s">
        <v>889</v>
      </c>
      <c r="I803" s="2" t="s">
        <v>1968</v>
      </c>
      <c r="J803" s="4">
        <v>0</v>
      </c>
      <c r="K803" s="4">
        <v>927</v>
      </c>
      <c r="L803" s="4">
        <v>0</v>
      </c>
      <c r="M803" s="4">
        <v>927</v>
      </c>
      <c r="N803" s="4">
        <v>0</v>
      </c>
      <c r="O803" s="4">
        <v>0</v>
      </c>
      <c r="P803" s="4">
        <v>927</v>
      </c>
      <c r="Q803" s="4">
        <v>0</v>
      </c>
      <c r="R803" s="4">
        <v>927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83.333333300000007</v>
      </c>
      <c r="AA803" s="212">
        <v>0</v>
      </c>
      <c r="AB803" s="212">
        <v>83.333333300000007</v>
      </c>
      <c r="AC803" s="212">
        <v>16.666666699999993</v>
      </c>
      <c r="AD803" s="4">
        <v>585</v>
      </c>
      <c r="AE803" s="212">
        <v>58.461538499999996</v>
      </c>
      <c r="AF803" s="212">
        <v>100</v>
      </c>
      <c r="AG803" s="212">
        <v>0</v>
      </c>
      <c r="AH803" s="212">
        <v>100</v>
      </c>
      <c r="AI803" s="4">
        <v>927</v>
      </c>
      <c r="AJ803" s="212">
        <v>83.333333300000007</v>
      </c>
      <c r="AK803" s="212">
        <v>0</v>
      </c>
      <c r="AL803" s="212">
        <v>83.333333300000007</v>
      </c>
      <c r="AM803" s="212">
        <v>16.666666699999993</v>
      </c>
      <c r="AN803" s="4">
        <v>585</v>
      </c>
      <c r="AO803" s="212">
        <v>58.461538499999996</v>
      </c>
    </row>
    <row r="804" spans="1:41" x14ac:dyDescent="0.2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2091</v>
      </c>
      <c r="G804" s="201" t="s">
        <v>2092</v>
      </c>
      <c r="H804" s="2" t="s">
        <v>889</v>
      </c>
      <c r="I804" s="2" t="s">
        <v>1969</v>
      </c>
      <c r="J804" s="4">
        <v>0</v>
      </c>
      <c r="K804" s="4">
        <v>927</v>
      </c>
      <c r="L804" s="4">
        <v>0</v>
      </c>
      <c r="M804" s="4">
        <v>927</v>
      </c>
      <c r="N804" s="4">
        <v>0</v>
      </c>
      <c r="O804" s="4">
        <v>0</v>
      </c>
      <c r="P804" s="4">
        <v>927</v>
      </c>
      <c r="Q804" s="4">
        <v>0</v>
      </c>
      <c r="R804" s="4">
        <v>927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83.333333300000007</v>
      </c>
      <c r="AA804" s="212">
        <v>0</v>
      </c>
      <c r="AB804" s="212">
        <v>83.333333300000007</v>
      </c>
      <c r="AC804" s="212">
        <v>16.666666699999993</v>
      </c>
      <c r="AD804" s="4">
        <v>585</v>
      </c>
      <c r="AE804" s="212">
        <v>58.461538499999996</v>
      </c>
      <c r="AF804" s="212">
        <v>100</v>
      </c>
      <c r="AG804" s="212">
        <v>0</v>
      </c>
      <c r="AH804" s="212">
        <v>100</v>
      </c>
      <c r="AI804" s="4">
        <v>927</v>
      </c>
      <c r="AJ804" s="212">
        <v>83.333333300000007</v>
      </c>
      <c r="AK804" s="212">
        <v>0</v>
      </c>
      <c r="AL804" s="212">
        <v>83.333333300000007</v>
      </c>
      <c r="AM804" s="212">
        <v>16.666666699999993</v>
      </c>
      <c r="AN804" s="4">
        <v>585</v>
      </c>
      <c r="AO804" s="212">
        <v>58.461538499999996</v>
      </c>
    </row>
    <row r="805" spans="1:41" x14ac:dyDescent="0.2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2091</v>
      </c>
      <c r="G805" s="201" t="s">
        <v>2092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2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2091</v>
      </c>
      <c r="G806" s="201" t="s">
        <v>2092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2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2091</v>
      </c>
      <c r="G807" s="201" t="s">
        <v>2092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2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2091</v>
      </c>
      <c r="G808" s="201" t="s">
        <v>2092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2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2091</v>
      </c>
      <c r="G809" s="201" t="s">
        <v>2092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2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2091</v>
      </c>
      <c r="G810" s="201" t="s">
        <v>2092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2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2091</v>
      </c>
      <c r="G811" s="201" t="s">
        <v>2092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2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2091</v>
      </c>
      <c r="G812" s="201" t="s">
        <v>2092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2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2091</v>
      </c>
      <c r="G813" s="201" t="s">
        <v>2092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2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2091</v>
      </c>
      <c r="G814" s="201" t="s">
        <v>2092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2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2091</v>
      </c>
      <c r="G815" s="201" t="s">
        <v>2092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2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2091</v>
      </c>
      <c r="G816" s="201" t="s">
        <v>2092</v>
      </c>
      <c r="H816" s="2" t="s">
        <v>889</v>
      </c>
      <c r="I816" s="2" t="s">
        <v>1981</v>
      </c>
      <c r="J816" s="4">
        <v>0</v>
      </c>
      <c r="K816" s="4">
        <v>1513802</v>
      </c>
      <c r="L816" s="4">
        <v>54518</v>
      </c>
      <c r="M816" s="4">
        <v>1568320</v>
      </c>
      <c r="N816" s="4">
        <v>0</v>
      </c>
      <c r="O816" s="4">
        <v>0</v>
      </c>
      <c r="P816" s="4">
        <v>805735</v>
      </c>
      <c r="Q816" s="4">
        <v>4873</v>
      </c>
      <c r="R816" s="4">
        <v>810608</v>
      </c>
      <c r="S816" s="4">
        <v>0</v>
      </c>
      <c r="T816" s="4">
        <v>0</v>
      </c>
      <c r="U816" s="4">
        <v>0</v>
      </c>
      <c r="V816" s="4">
        <v>0</v>
      </c>
      <c r="W816" s="212">
        <v>53.225917300000006</v>
      </c>
      <c r="X816" s="212">
        <v>8.9383323000000008</v>
      </c>
      <c r="Y816" s="212">
        <v>51.686390500000002</v>
      </c>
      <c r="Z816" s="212">
        <v>49.4006513</v>
      </c>
      <c r="AA816" s="212">
        <v>10.2844639</v>
      </c>
      <c r="AB816" s="212">
        <v>47.923383899999997</v>
      </c>
      <c r="AC816" s="212">
        <v>3.7630066000000042</v>
      </c>
      <c r="AD816" s="4">
        <v>707491</v>
      </c>
      <c r="AE816" s="212">
        <v>14.575026399999999</v>
      </c>
      <c r="AF816" s="212">
        <v>53.225917300000006</v>
      </c>
      <c r="AG816" s="212">
        <v>8.9383323000000008</v>
      </c>
      <c r="AH816" s="212">
        <v>51.686390500000002</v>
      </c>
      <c r="AI816" s="4">
        <v>810608</v>
      </c>
      <c r="AJ816" s="212">
        <v>49.4006513</v>
      </c>
      <c r="AK816" s="212">
        <v>10.2844639</v>
      </c>
      <c r="AL816" s="212">
        <v>47.923383899999997</v>
      </c>
      <c r="AM816" s="212">
        <v>3.7630066000000042</v>
      </c>
      <c r="AN816" s="4">
        <v>707491</v>
      </c>
      <c r="AO816" s="212">
        <v>14.575026399999999</v>
      </c>
    </row>
    <row r="817" spans="1:41" x14ac:dyDescent="0.2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2091</v>
      </c>
      <c r="G817" s="201" t="s">
        <v>2092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2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2091</v>
      </c>
      <c r="G818" s="201" t="s">
        <v>2092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2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2091</v>
      </c>
      <c r="G819" s="201" t="s">
        <v>2092</v>
      </c>
      <c r="H819" s="2" t="s">
        <v>910</v>
      </c>
      <c r="I819" s="2" t="s">
        <v>1988</v>
      </c>
      <c r="J819" s="4">
        <v>0</v>
      </c>
      <c r="K819" s="4">
        <v>354056</v>
      </c>
      <c r="L819" s="4">
        <v>6071</v>
      </c>
      <c r="M819" s="4">
        <v>360127</v>
      </c>
      <c r="N819" s="4">
        <v>0</v>
      </c>
      <c r="O819" s="4">
        <v>0</v>
      </c>
      <c r="P819" s="4">
        <v>196658</v>
      </c>
      <c r="Q819" s="4">
        <v>625</v>
      </c>
      <c r="R819" s="4">
        <v>197283</v>
      </c>
      <c r="S819" s="4">
        <v>0</v>
      </c>
      <c r="T819" s="4">
        <v>0</v>
      </c>
      <c r="U819" s="4">
        <v>0</v>
      </c>
      <c r="V819" s="4">
        <v>0</v>
      </c>
      <c r="W819" s="212">
        <v>55.544320700000007</v>
      </c>
      <c r="X819" s="212">
        <v>10.294844299999999</v>
      </c>
      <c r="Y819" s="212">
        <v>54.781507599999998</v>
      </c>
      <c r="Z819" s="212">
        <v>56.464885700000004</v>
      </c>
      <c r="AA819" s="212">
        <v>4.1241162999999998</v>
      </c>
      <c r="AB819" s="212">
        <v>55.684629299999997</v>
      </c>
      <c r="AC819" s="212">
        <v>-0.90312169999999981</v>
      </c>
      <c r="AD819" s="4">
        <v>190207</v>
      </c>
      <c r="AE819" s="212">
        <v>3.7201575</v>
      </c>
      <c r="AF819" s="212">
        <v>55.544320700000007</v>
      </c>
      <c r="AG819" s="212">
        <v>10.294844299999999</v>
      </c>
      <c r="AH819" s="212">
        <v>54.781507599999998</v>
      </c>
      <c r="AI819" s="4">
        <v>197283</v>
      </c>
      <c r="AJ819" s="212">
        <v>56.464885700000004</v>
      </c>
      <c r="AK819" s="212">
        <v>4.1241162999999998</v>
      </c>
      <c r="AL819" s="212">
        <v>55.684629299999997</v>
      </c>
      <c r="AM819" s="212">
        <v>-0.90312169999999981</v>
      </c>
      <c r="AN819" s="4">
        <v>190207</v>
      </c>
      <c r="AO819" s="212">
        <v>3.7201575</v>
      </c>
    </row>
    <row r="820" spans="1:41" x14ac:dyDescent="0.2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2091</v>
      </c>
      <c r="G820" s="201" t="s">
        <v>2092</v>
      </c>
      <c r="H820" s="2" t="s">
        <v>910</v>
      </c>
      <c r="I820" s="2" t="s">
        <v>1989</v>
      </c>
      <c r="J820" s="4">
        <v>0</v>
      </c>
      <c r="K820" s="4">
        <v>354056</v>
      </c>
      <c r="L820" s="4">
        <v>6071</v>
      </c>
      <c r="M820" s="4">
        <v>360127</v>
      </c>
      <c r="N820" s="4">
        <v>0</v>
      </c>
      <c r="O820" s="4">
        <v>0</v>
      </c>
      <c r="P820" s="4">
        <v>196658</v>
      </c>
      <c r="Q820" s="4">
        <v>625</v>
      </c>
      <c r="R820" s="4">
        <v>197283</v>
      </c>
      <c r="S820" s="4">
        <v>0</v>
      </c>
      <c r="T820" s="4">
        <v>0</v>
      </c>
      <c r="U820" s="4">
        <v>0</v>
      </c>
      <c r="V820" s="4">
        <v>0</v>
      </c>
      <c r="W820" s="212">
        <v>55.544320700000007</v>
      </c>
      <c r="X820" s="212">
        <v>10.294844299999999</v>
      </c>
      <c r="Y820" s="212">
        <v>54.781507599999998</v>
      </c>
      <c r="Z820" s="212">
        <v>56.464885700000004</v>
      </c>
      <c r="AA820" s="212">
        <v>4.1241162999999998</v>
      </c>
      <c r="AB820" s="212">
        <v>55.684629299999997</v>
      </c>
      <c r="AC820" s="212">
        <v>-0.90312169999999981</v>
      </c>
      <c r="AD820" s="4">
        <v>190207</v>
      </c>
      <c r="AE820" s="212">
        <v>3.7201575</v>
      </c>
      <c r="AF820" s="212">
        <v>55.544320700000007</v>
      </c>
      <c r="AG820" s="212">
        <v>10.294844299999999</v>
      </c>
      <c r="AH820" s="212">
        <v>54.781507599999998</v>
      </c>
      <c r="AI820" s="4">
        <v>197283</v>
      </c>
      <c r="AJ820" s="212">
        <v>56.464885700000004</v>
      </c>
      <c r="AK820" s="212">
        <v>4.1241162999999998</v>
      </c>
      <c r="AL820" s="212">
        <v>55.684629299999997</v>
      </c>
      <c r="AM820" s="212">
        <v>-0.90312169999999981</v>
      </c>
      <c r="AN820" s="4">
        <v>190207</v>
      </c>
      <c r="AO820" s="212">
        <v>3.7201575</v>
      </c>
    </row>
    <row r="821" spans="1:41" x14ac:dyDescent="0.2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2091</v>
      </c>
      <c r="G821" s="201" t="s">
        <v>2092</v>
      </c>
      <c r="H821" s="2" t="s">
        <v>910</v>
      </c>
      <c r="I821" s="2" t="s">
        <v>1990</v>
      </c>
      <c r="J821" s="4">
        <v>0</v>
      </c>
      <c r="K821" s="4">
        <v>133476</v>
      </c>
      <c r="L821" s="4">
        <v>1325</v>
      </c>
      <c r="M821" s="4">
        <v>134801</v>
      </c>
      <c r="N821" s="4">
        <v>0</v>
      </c>
      <c r="O821" s="4">
        <v>0</v>
      </c>
      <c r="P821" s="4">
        <v>44879</v>
      </c>
      <c r="Q821" s="4">
        <v>147</v>
      </c>
      <c r="R821" s="4">
        <v>45026</v>
      </c>
      <c r="S821" s="4">
        <v>0</v>
      </c>
      <c r="T821" s="4">
        <v>0</v>
      </c>
      <c r="U821" s="4">
        <v>0</v>
      </c>
      <c r="V821" s="4">
        <v>0</v>
      </c>
      <c r="W821" s="212">
        <v>33.623273099999999</v>
      </c>
      <c r="X821" s="212">
        <v>11.0943396</v>
      </c>
      <c r="Y821" s="212">
        <v>33.401829399999997</v>
      </c>
      <c r="Z821" s="212">
        <v>33.406935699999998</v>
      </c>
      <c r="AA821" s="212">
        <v>10.076442</v>
      </c>
      <c r="AB821" s="212">
        <v>33.123103100000002</v>
      </c>
      <c r="AC821" s="212">
        <v>0.27872629999999532</v>
      </c>
      <c r="AD821" s="4">
        <v>39179</v>
      </c>
      <c r="AE821" s="212">
        <v>14.923811200000001</v>
      </c>
      <c r="AF821" s="212">
        <v>33.623273099999999</v>
      </c>
      <c r="AG821" s="212">
        <v>11.0943396</v>
      </c>
      <c r="AH821" s="212">
        <v>33.401829399999997</v>
      </c>
      <c r="AI821" s="4">
        <v>45026</v>
      </c>
      <c r="AJ821" s="212">
        <v>33.406935699999998</v>
      </c>
      <c r="AK821" s="212">
        <v>10.076442</v>
      </c>
      <c r="AL821" s="212">
        <v>33.123103100000002</v>
      </c>
      <c r="AM821" s="212">
        <v>0.27872629999999532</v>
      </c>
      <c r="AN821" s="4">
        <v>39179</v>
      </c>
      <c r="AO821" s="212">
        <v>14.923811200000001</v>
      </c>
    </row>
    <row r="822" spans="1:41" x14ac:dyDescent="0.2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2091</v>
      </c>
      <c r="G822" s="201" t="s">
        <v>2092</v>
      </c>
      <c r="H822" s="2" t="s">
        <v>910</v>
      </c>
      <c r="I822" s="2" t="s">
        <v>1991</v>
      </c>
      <c r="J822" s="4">
        <v>0</v>
      </c>
      <c r="K822" s="4">
        <v>126742</v>
      </c>
      <c r="L822" s="4">
        <v>1325</v>
      </c>
      <c r="M822" s="4">
        <v>128067</v>
      </c>
      <c r="N822" s="4">
        <v>0</v>
      </c>
      <c r="O822" s="4">
        <v>0</v>
      </c>
      <c r="P822" s="4">
        <v>38145</v>
      </c>
      <c r="Q822" s="4">
        <v>147</v>
      </c>
      <c r="R822" s="4">
        <v>38292</v>
      </c>
      <c r="S822" s="4">
        <v>0</v>
      </c>
      <c r="T822" s="4">
        <v>0</v>
      </c>
      <c r="U822" s="4">
        <v>0</v>
      </c>
      <c r="V822" s="4">
        <v>0</v>
      </c>
      <c r="W822" s="212">
        <v>30.096574100000002</v>
      </c>
      <c r="X822" s="212">
        <v>11.0943396</v>
      </c>
      <c r="Y822" s="212">
        <v>29.899974200000003</v>
      </c>
      <c r="Z822" s="212">
        <v>28.925061200000002</v>
      </c>
      <c r="AA822" s="212">
        <v>10.076442</v>
      </c>
      <c r="AB822" s="212">
        <v>28.6805211</v>
      </c>
      <c r="AC822" s="212">
        <v>1.2194531000000026</v>
      </c>
      <c r="AD822" s="4">
        <v>31811</v>
      </c>
      <c r="AE822" s="212">
        <v>20.373455700000001</v>
      </c>
      <c r="AF822" s="212">
        <v>30.096574100000002</v>
      </c>
      <c r="AG822" s="212">
        <v>11.0943396</v>
      </c>
      <c r="AH822" s="212">
        <v>29.899974200000003</v>
      </c>
      <c r="AI822" s="4">
        <v>38292</v>
      </c>
      <c r="AJ822" s="212">
        <v>28.925061200000002</v>
      </c>
      <c r="AK822" s="212">
        <v>10.076442</v>
      </c>
      <c r="AL822" s="212">
        <v>28.6805211</v>
      </c>
      <c r="AM822" s="212">
        <v>1.2194531000000026</v>
      </c>
      <c r="AN822" s="4">
        <v>31811</v>
      </c>
      <c r="AO822" s="212">
        <v>20.373455700000001</v>
      </c>
    </row>
    <row r="823" spans="1:41" x14ac:dyDescent="0.2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2091</v>
      </c>
      <c r="G823" s="201" t="s">
        <v>2092</v>
      </c>
      <c r="H823" s="2" t="s">
        <v>910</v>
      </c>
      <c r="I823" s="2" t="s">
        <v>1992</v>
      </c>
      <c r="J823" s="4">
        <v>0</v>
      </c>
      <c r="K823" s="4">
        <v>3802</v>
      </c>
      <c r="L823" s="4">
        <v>40</v>
      </c>
      <c r="M823" s="4">
        <v>3842</v>
      </c>
      <c r="N823" s="4">
        <v>0</v>
      </c>
      <c r="O823" s="4">
        <v>0</v>
      </c>
      <c r="P823" s="4">
        <v>1145</v>
      </c>
      <c r="Q823" s="4">
        <v>4</v>
      </c>
      <c r="R823" s="4">
        <v>1149</v>
      </c>
      <c r="S823" s="4">
        <v>0</v>
      </c>
      <c r="T823" s="4">
        <v>0</v>
      </c>
      <c r="U823" s="4">
        <v>0</v>
      </c>
      <c r="V823" s="4">
        <v>0</v>
      </c>
      <c r="W823" s="212">
        <v>30.115728600000004</v>
      </c>
      <c r="X823" s="212">
        <v>10</v>
      </c>
      <c r="Y823" s="212">
        <v>29.906298799999998</v>
      </c>
      <c r="Z823" s="212">
        <v>98.388096700000006</v>
      </c>
      <c r="AA823" s="212">
        <v>10.0917431</v>
      </c>
      <c r="AB823" s="212">
        <v>96.443007300000005</v>
      </c>
      <c r="AC823" s="212">
        <v>-66.536708500000003</v>
      </c>
      <c r="AD823" s="4">
        <v>4772</v>
      </c>
      <c r="AE823" s="212">
        <v>-75.922045299999994</v>
      </c>
      <c r="AF823" s="212">
        <v>30.115728600000004</v>
      </c>
      <c r="AG823" s="212">
        <v>10</v>
      </c>
      <c r="AH823" s="212">
        <v>29.906298799999998</v>
      </c>
      <c r="AI823" s="4">
        <v>1149</v>
      </c>
      <c r="AJ823" s="212">
        <v>98.388096700000006</v>
      </c>
      <c r="AK823" s="212">
        <v>10.0917431</v>
      </c>
      <c r="AL823" s="212">
        <v>96.443007300000005</v>
      </c>
      <c r="AM823" s="212">
        <v>-66.536708500000003</v>
      </c>
      <c r="AN823" s="4">
        <v>4772</v>
      </c>
      <c r="AO823" s="212">
        <v>-75.922045299999994</v>
      </c>
    </row>
    <row r="824" spans="1:41" x14ac:dyDescent="0.2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2091</v>
      </c>
      <c r="G824" s="201" t="s">
        <v>2092</v>
      </c>
      <c r="H824" s="2" t="s">
        <v>910</v>
      </c>
      <c r="I824" s="2" t="s">
        <v>1993</v>
      </c>
      <c r="J824" s="4">
        <v>0</v>
      </c>
      <c r="K824" s="4">
        <v>122940</v>
      </c>
      <c r="L824" s="4">
        <v>1285</v>
      </c>
      <c r="M824" s="4">
        <v>124225</v>
      </c>
      <c r="N824" s="4">
        <v>0</v>
      </c>
      <c r="O824" s="4">
        <v>0</v>
      </c>
      <c r="P824" s="4">
        <v>37000</v>
      </c>
      <c r="Q824" s="4">
        <v>143</v>
      </c>
      <c r="R824" s="4">
        <v>37143</v>
      </c>
      <c r="S824" s="4">
        <v>0</v>
      </c>
      <c r="T824" s="4">
        <v>0</v>
      </c>
      <c r="U824" s="4">
        <v>0</v>
      </c>
      <c r="V824" s="4">
        <v>0</v>
      </c>
      <c r="W824" s="212">
        <v>30.095981800000001</v>
      </c>
      <c r="X824" s="212">
        <v>11.128404699999999</v>
      </c>
      <c r="Y824" s="212">
        <v>29.899778599999998</v>
      </c>
      <c r="Z824" s="212">
        <v>25.712702</v>
      </c>
      <c r="AA824" s="212">
        <v>10.075188000000001</v>
      </c>
      <c r="AB824" s="212">
        <v>25.516434399999998</v>
      </c>
      <c r="AC824" s="212">
        <v>4.3833441999999998</v>
      </c>
      <c r="AD824" s="4">
        <v>27039</v>
      </c>
      <c r="AE824" s="212">
        <v>37.368245900000005</v>
      </c>
      <c r="AF824" s="212">
        <v>30.095981800000001</v>
      </c>
      <c r="AG824" s="212">
        <v>11.128404699999999</v>
      </c>
      <c r="AH824" s="212">
        <v>29.899778599999998</v>
      </c>
      <c r="AI824" s="4">
        <v>37143</v>
      </c>
      <c r="AJ824" s="212">
        <v>25.712702</v>
      </c>
      <c r="AK824" s="212">
        <v>10.075188000000001</v>
      </c>
      <c r="AL824" s="212">
        <v>25.516434399999998</v>
      </c>
      <c r="AM824" s="212">
        <v>4.3833441999999998</v>
      </c>
      <c r="AN824" s="4">
        <v>27039</v>
      </c>
      <c r="AO824" s="212">
        <v>37.368245900000005</v>
      </c>
    </row>
    <row r="825" spans="1:41" x14ac:dyDescent="0.2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2091</v>
      </c>
      <c r="G825" s="201" t="s">
        <v>2092</v>
      </c>
      <c r="H825" s="2" t="s">
        <v>910</v>
      </c>
      <c r="I825" s="2" t="s">
        <v>1994</v>
      </c>
      <c r="J825" s="4">
        <v>0</v>
      </c>
      <c r="K825" s="4">
        <v>239</v>
      </c>
      <c r="L825" s="4">
        <v>0</v>
      </c>
      <c r="M825" s="4">
        <v>239</v>
      </c>
      <c r="N825" s="4">
        <v>0</v>
      </c>
      <c r="O825" s="4">
        <v>0</v>
      </c>
      <c r="P825" s="4">
        <v>239</v>
      </c>
      <c r="Q825" s="4">
        <v>0</v>
      </c>
      <c r="R825" s="4">
        <v>239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373</v>
      </c>
      <c r="AE825" s="212">
        <v>-35.924932999999996</v>
      </c>
      <c r="AF825" s="212">
        <v>100</v>
      </c>
      <c r="AG825" s="212">
        <v>0</v>
      </c>
      <c r="AH825" s="212">
        <v>100</v>
      </c>
      <c r="AI825" s="4">
        <v>239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373</v>
      </c>
      <c r="AO825" s="212">
        <v>-35.924932999999996</v>
      </c>
    </row>
    <row r="826" spans="1:41" x14ac:dyDescent="0.2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2091</v>
      </c>
      <c r="G826" s="201" t="s">
        <v>2092</v>
      </c>
      <c r="H826" s="2" t="s">
        <v>910</v>
      </c>
      <c r="I826" s="203" t="s">
        <v>1995</v>
      </c>
      <c r="J826" s="4">
        <v>0</v>
      </c>
      <c r="K826" s="4">
        <v>6734</v>
      </c>
      <c r="L826" s="4">
        <v>0</v>
      </c>
      <c r="M826" s="4">
        <v>6734</v>
      </c>
      <c r="N826" s="4">
        <v>0</v>
      </c>
      <c r="O826" s="4">
        <v>0</v>
      </c>
      <c r="P826" s="4">
        <v>6734</v>
      </c>
      <c r="Q826" s="4">
        <v>0</v>
      </c>
      <c r="R826" s="4">
        <v>6734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7368</v>
      </c>
      <c r="AE826" s="212">
        <v>-8.6047773999999997</v>
      </c>
      <c r="AF826" s="212">
        <v>100</v>
      </c>
      <c r="AG826" s="212">
        <v>0</v>
      </c>
      <c r="AH826" s="212">
        <v>100</v>
      </c>
      <c r="AI826" s="4">
        <v>6734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7368</v>
      </c>
      <c r="AO826" s="212">
        <v>-8.6047773999999997</v>
      </c>
    </row>
    <row r="827" spans="1:41" x14ac:dyDescent="0.2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2091</v>
      </c>
      <c r="G827" s="201" t="s">
        <v>2092</v>
      </c>
      <c r="H827" s="2" t="s">
        <v>910</v>
      </c>
      <c r="I827" s="2" t="s">
        <v>1996</v>
      </c>
      <c r="J827" s="4">
        <v>0</v>
      </c>
      <c r="K827" s="4">
        <v>5843</v>
      </c>
      <c r="L827" s="4">
        <v>0</v>
      </c>
      <c r="M827" s="4">
        <v>5843</v>
      </c>
      <c r="N827" s="4">
        <v>0</v>
      </c>
      <c r="O827" s="4">
        <v>0</v>
      </c>
      <c r="P827" s="4">
        <v>5843</v>
      </c>
      <c r="Q827" s="4">
        <v>0</v>
      </c>
      <c r="R827" s="4">
        <v>5843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5960</v>
      </c>
      <c r="AE827" s="212">
        <v>-1.9630872000000001</v>
      </c>
      <c r="AF827" s="212">
        <v>100</v>
      </c>
      <c r="AG827" s="212">
        <v>0</v>
      </c>
      <c r="AH827" s="212">
        <v>100</v>
      </c>
      <c r="AI827" s="4">
        <v>5843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5960</v>
      </c>
      <c r="AO827" s="212">
        <v>-1.9630872000000001</v>
      </c>
    </row>
    <row r="828" spans="1:41" x14ac:dyDescent="0.2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2091</v>
      </c>
      <c r="G828" s="201" t="s">
        <v>2092</v>
      </c>
      <c r="H828" s="2" t="s">
        <v>910</v>
      </c>
      <c r="I828" s="2" t="s">
        <v>1997</v>
      </c>
      <c r="J828" s="4">
        <v>0</v>
      </c>
      <c r="K828" s="4">
        <v>891</v>
      </c>
      <c r="L828" s="4">
        <v>0</v>
      </c>
      <c r="M828" s="4">
        <v>891</v>
      </c>
      <c r="N828" s="4">
        <v>0</v>
      </c>
      <c r="O828" s="4">
        <v>0</v>
      </c>
      <c r="P828" s="4">
        <v>891</v>
      </c>
      <c r="Q828" s="4">
        <v>0</v>
      </c>
      <c r="R828" s="4">
        <v>891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1408</v>
      </c>
      <c r="AE828" s="212">
        <v>-36.71875</v>
      </c>
      <c r="AF828" s="212">
        <v>100</v>
      </c>
      <c r="AG828" s="212">
        <v>0</v>
      </c>
      <c r="AH828" s="212">
        <v>100</v>
      </c>
      <c r="AI828" s="4">
        <v>891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1408</v>
      </c>
      <c r="AO828" s="212">
        <v>-36.71875</v>
      </c>
    </row>
    <row r="829" spans="1:41" x14ac:dyDescent="0.2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2091</v>
      </c>
      <c r="G829" s="201" t="s">
        <v>2092</v>
      </c>
      <c r="H829" s="2" t="s">
        <v>910</v>
      </c>
      <c r="I829" s="2" t="s">
        <v>1998</v>
      </c>
      <c r="J829" s="4">
        <v>0</v>
      </c>
      <c r="K829" s="4">
        <v>188979</v>
      </c>
      <c r="L829" s="4">
        <v>4659</v>
      </c>
      <c r="M829" s="4">
        <v>193638</v>
      </c>
      <c r="N829" s="4">
        <v>0</v>
      </c>
      <c r="O829" s="4">
        <v>0</v>
      </c>
      <c r="P829" s="4">
        <v>122528</v>
      </c>
      <c r="Q829" s="4">
        <v>449</v>
      </c>
      <c r="R829" s="4">
        <v>122977</v>
      </c>
      <c r="S829" s="4">
        <v>0</v>
      </c>
      <c r="T829" s="4">
        <v>0</v>
      </c>
      <c r="U829" s="4">
        <v>0</v>
      </c>
      <c r="V829" s="4">
        <v>0</v>
      </c>
      <c r="W829" s="212">
        <v>64.8368337</v>
      </c>
      <c r="X829" s="212">
        <v>9.6372611999999993</v>
      </c>
      <c r="Y829" s="212">
        <v>63.508712099999997</v>
      </c>
      <c r="Z829" s="212">
        <v>64.590076799999991</v>
      </c>
      <c r="AA829" s="212">
        <v>1.8217489</v>
      </c>
      <c r="AB829" s="212">
        <v>63.421885799999998</v>
      </c>
      <c r="AC829" s="212">
        <v>8.6826299999998469E-2</v>
      </c>
      <c r="AD829" s="4">
        <v>121588</v>
      </c>
      <c r="AE829" s="212">
        <v>1.1423825000000001</v>
      </c>
      <c r="AF829" s="212">
        <v>64.8368337</v>
      </c>
      <c r="AG829" s="212">
        <v>9.6372611999999993</v>
      </c>
      <c r="AH829" s="212">
        <v>63.508712099999997</v>
      </c>
      <c r="AI829" s="4">
        <v>122977</v>
      </c>
      <c r="AJ829" s="212">
        <v>64.590076799999991</v>
      </c>
      <c r="AK829" s="212">
        <v>1.8217489</v>
      </c>
      <c r="AL829" s="212">
        <v>63.421885799999998</v>
      </c>
      <c r="AM829" s="212">
        <v>8.6826299999998469E-2</v>
      </c>
      <c r="AN829" s="4">
        <v>121588</v>
      </c>
      <c r="AO829" s="212">
        <v>1.1423825000000001</v>
      </c>
    </row>
    <row r="830" spans="1:41" x14ac:dyDescent="0.2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2091</v>
      </c>
      <c r="G830" s="201" t="s">
        <v>2092</v>
      </c>
      <c r="H830" s="2" t="s">
        <v>910</v>
      </c>
      <c r="I830" s="2" t="s">
        <v>1571</v>
      </c>
      <c r="J830" s="4">
        <v>0</v>
      </c>
      <c r="K830" s="4">
        <v>180317</v>
      </c>
      <c r="L830" s="4">
        <v>4659</v>
      </c>
      <c r="M830" s="4">
        <v>184976</v>
      </c>
      <c r="N830" s="4">
        <v>0</v>
      </c>
      <c r="O830" s="4">
        <v>0</v>
      </c>
      <c r="P830" s="4">
        <v>113866</v>
      </c>
      <c r="Q830" s="4">
        <v>449</v>
      </c>
      <c r="R830" s="4">
        <v>114315</v>
      </c>
      <c r="S830" s="4">
        <v>0</v>
      </c>
      <c r="T830" s="4">
        <v>0</v>
      </c>
      <c r="U830" s="4">
        <v>0</v>
      </c>
      <c r="V830" s="4">
        <v>0</v>
      </c>
      <c r="W830" s="212">
        <v>63.147678799999994</v>
      </c>
      <c r="X830" s="212">
        <v>9.6372611999999993</v>
      </c>
      <c r="Y830" s="212">
        <v>61.799909200000002</v>
      </c>
      <c r="Z830" s="212">
        <v>62.853223899999996</v>
      </c>
      <c r="AA830" s="212">
        <v>1.8217489</v>
      </c>
      <c r="AB830" s="212">
        <v>61.662730400000001</v>
      </c>
      <c r="AC830" s="212">
        <v>0.13717880000000093</v>
      </c>
      <c r="AD830" s="4">
        <v>112791</v>
      </c>
      <c r="AE830" s="212">
        <v>1.3511716</v>
      </c>
      <c r="AF830" s="212">
        <v>63.147678799999994</v>
      </c>
      <c r="AG830" s="212">
        <v>9.6372611999999993</v>
      </c>
      <c r="AH830" s="212">
        <v>61.799909200000002</v>
      </c>
      <c r="AI830" s="4">
        <v>114315</v>
      </c>
      <c r="AJ830" s="212">
        <v>62.853223899999996</v>
      </c>
      <c r="AK830" s="212">
        <v>1.8217489</v>
      </c>
      <c r="AL830" s="212">
        <v>61.662730400000001</v>
      </c>
      <c r="AM830" s="212">
        <v>0.13717880000000093</v>
      </c>
      <c r="AN830" s="4">
        <v>112791</v>
      </c>
      <c r="AO830" s="212">
        <v>1.3511716</v>
      </c>
    </row>
    <row r="831" spans="1:41" x14ac:dyDescent="0.2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2091</v>
      </c>
      <c r="G831" s="201" t="s">
        <v>2092</v>
      </c>
      <c r="H831" s="2" t="s">
        <v>910</v>
      </c>
      <c r="I831" s="2" t="s">
        <v>1572</v>
      </c>
      <c r="J831" s="4">
        <v>0</v>
      </c>
      <c r="K831" s="4">
        <v>34260</v>
      </c>
      <c r="L831" s="4">
        <v>885</v>
      </c>
      <c r="M831" s="4">
        <v>35145</v>
      </c>
      <c r="N831" s="4">
        <v>0</v>
      </c>
      <c r="O831" s="4">
        <v>0</v>
      </c>
      <c r="P831" s="4">
        <v>21635</v>
      </c>
      <c r="Q831" s="4">
        <v>85</v>
      </c>
      <c r="R831" s="4">
        <v>21720</v>
      </c>
      <c r="S831" s="4">
        <v>0</v>
      </c>
      <c r="T831" s="4">
        <v>0</v>
      </c>
      <c r="U831" s="4">
        <v>0</v>
      </c>
      <c r="V831" s="4">
        <v>0</v>
      </c>
      <c r="W831" s="212">
        <v>63.149445400000005</v>
      </c>
      <c r="X831" s="212">
        <v>9.6045198000000003</v>
      </c>
      <c r="Y831" s="212">
        <v>61.801109699999998</v>
      </c>
      <c r="Z831" s="212">
        <v>62.853621299999993</v>
      </c>
      <c r="AA831" s="212">
        <v>1.7699115000000001</v>
      </c>
      <c r="AB831" s="212">
        <v>61.661966999999997</v>
      </c>
      <c r="AC831" s="212">
        <v>0.13914270000000073</v>
      </c>
      <c r="AD831" s="4">
        <v>21430</v>
      </c>
      <c r="AE831" s="212">
        <v>1.3532431</v>
      </c>
      <c r="AF831" s="212">
        <v>63.149445400000005</v>
      </c>
      <c r="AG831" s="212">
        <v>9.6045198000000003</v>
      </c>
      <c r="AH831" s="212">
        <v>61.801109699999998</v>
      </c>
      <c r="AI831" s="4">
        <v>21720</v>
      </c>
      <c r="AJ831" s="212">
        <v>62.853621299999993</v>
      </c>
      <c r="AK831" s="212">
        <v>1.7699115000000001</v>
      </c>
      <c r="AL831" s="212">
        <v>61.661966999999997</v>
      </c>
      <c r="AM831" s="212">
        <v>0.13914270000000073</v>
      </c>
      <c r="AN831" s="4">
        <v>21430</v>
      </c>
      <c r="AO831" s="212">
        <v>1.3532431</v>
      </c>
    </row>
    <row r="832" spans="1:41" x14ac:dyDescent="0.2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2091</v>
      </c>
      <c r="G832" s="201" t="s">
        <v>2092</v>
      </c>
      <c r="H832" s="2" t="s">
        <v>910</v>
      </c>
      <c r="I832" s="2" t="s">
        <v>1573</v>
      </c>
      <c r="J832" s="4">
        <v>0</v>
      </c>
      <c r="K832" s="4">
        <v>109993</v>
      </c>
      <c r="L832" s="4">
        <v>2842</v>
      </c>
      <c r="M832" s="4">
        <v>112835</v>
      </c>
      <c r="N832" s="4">
        <v>0</v>
      </c>
      <c r="O832" s="4">
        <v>0</v>
      </c>
      <c r="P832" s="4">
        <v>69458</v>
      </c>
      <c r="Q832" s="4">
        <v>274</v>
      </c>
      <c r="R832" s="4">
        <v>69732</v>
      </c>
      <c r="S832" s="4">
        <v>0</v>
      </c>
      <c r="T832" s="4">
        <v>0</v>
      </c>
      <c r="U832" s="4">
        <v>0</v>
      </c>
      <c r="V832" s="4">
        <v>0</v>
      </c>
      <c r="W832" s="212">
        <v>63.147654900000006</v>
      </c>
      <c r="X832" s="212">
        <v>9.6410977999999989</v>
      </c>
      <c r="Y832" s="212">
        <v>61.799973399999999</v>
      </c>
      <c r="Z832" s="212">
        <v>62.853512700000003</v>
      </c>
      <c r="AA832" s="212">
        <v>1.8373909000000002</v>
      </c>
      <c r="AB832" s="212">
        <v>61.663036999999996</v>
      </c>
      <c r="AC832" s="212">
        <v>0.13693640000000329</v>
      </c>
      <c r="AD832" s="4">
        <v>68803</v>
      </c>
      <c r="AE832" s="212">
        <v>1.3502318</v>
      </c>
      <c r="AF832" s="212">
        <v>63.147654900000006</v>
      </c>
      <c r="AG832" s="212">
        <v>9.6410977999999989</v>
      </c>
      <c r="AH832" s="212">
        <v>61.799973399999999</v>
      </c>
      <c r="AI832" s="4">
        <v>69732</v>
      </c>
      <c r="AJ832" s="212">
        <v>62.853512700000003</v>
      </c>
      <c r="AK832" s="212">
        <v>1.8373909000000002</v>
      </c>
      <c r="AL832" s="212">
        <v>61.663036999999996</v>
      </c>
      <c r="AM832" s="212">
        <v>0.13693640000000329</v>
      </c>
      <c r="AN832" s="4">
        <v>68803</v>
      </c>
      <c r="AO832" s="212">
        <v>1.3502318</v>
      </c>
    </row>
    <row r="833" spans="1:41" x14ac:dyDescent="0.2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2091</v>
      </c>
      <c r="G833" s="201" t="s">
        <v>2092</v>
      </c>
      <c r="H833" s="2" t="s">
        <v>910</v>
      </c>
      <c r="I833" s="2" t="s">
        <v>1574</v>
      </c>
      <c r="J833" s="4">
        <v>0</v>
      </c>
      <c r="K833" s="4">
        <v>36064</v>
      </c>
      <c r="L833" s="4">
        <v>932</v>
      </c>
      <c r="M833" s="4">
        <v>36996</v>
      </c>
      <c r="N833" s="4">
        <v>0</v>
      </c>
      <c r="O833" s="4">
        <v>0</v>
      </c>
      <c r="P833" s="4">
        <v>22773</v>
      </c>
      <c r="Q833" s="4">
        <v>90</v>
      </c>
      <c r="R833" s="4">
        <v>22863</v>
      </c>
      <c r="S833" s="4">
        <v>0</v>
      </c>
      <c r="T833" s="4">
        <v>0</v>
      </c>
      <c r="U833" s="4">
        <v>0</v>
      </c>
      <c r="V833" s="4">
        <v>0</v>
      </c>
      <c r="W833" s="212">
        <v>63.146073599999994</v>
      </c>
      <c r="X833" s="212">
        <v>9.6566524000000005</v>
      </c>
      <c r="Y833" s="212">
        <v>61.798572799999995</v>
      </c>
      <c r="Z833" s="212">
        <v>62.851965399999997</v>
      </c>
      <c r="AA833" s="212">
        <v>1.8232819</v>
      </c>
      <c r="AB833" s="212">
        <v>61.662520799999996</v>
      </c>
      <c r="AC833" s="212">
        <v>0.1360519999999994</v>
      </c>
      <c r="AD833" s="4">
        <v>22558</v>
      </c>
      <c r="AE833" s="212">
        <v>1.3520702</v>
      </c>
      <c r="AF833" s="212">
        <v>63.146073599999994</v>
      </c>
      <c r="AG833" s="212">
        <v>9.6566524000000005</v>
      </c>
      <c r="AH833" s="212">
        <v>61.798572799999995</v>
      </c>
      <c r="AI833" s="4">
        <v>22863</v>
      </c>
      <c r="AJ833" s="212">
        <v>62.851965399999997</v>
      </c>
      <c r="AK833" s="212">
        <v>1.8232819</v>
      </c>
      <c r="AL833" s="212">
        <v>61.662520799999996</v>
      </c>
      <c r="AM833" s="212">
        <v>0.1360519999999994</v>
      </c>
      <c r="AN833" s="4">
        <v>22558</v>
      </c>
      <c r="AO833" s="212">
        <v>1.3520702</v>
      </c>
    </row>
    <row r="834" spans="1:41" x14ac:dyDescent="0.2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2091</v>
      </c>
      <c r="G834" s="201" t="s">
        <v>2092</v>
      </c>
      <c r="H834" s="2" t="s">
        <v>910</v>
      </c>
      <c r="I834" s="2" t="s">
        <v>1575</v>
      </c>
      <c r="J834" s="4">
        <v>0</v>
      </c>
      <c r="K834" s="4">
        <v>8662</v>
      </c>
      <c r="L834" s="4">
        <v>0</v>
      </c>
      <c r="M834" s="4">
        <v>8662</v>
      </c>
      <c r="N834" s="4">
        <v>0</v>
      </c>
      <c r="O834" s="4">
        <v>0</v>
      </c>
      <c r="P834" s="4">
        <v>8662</v>
      </c>
      <c r="Q834" s="4">
        <v>0</v>
      </c>
      <c r="R834" s="4">
        <v>8662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8797</v>
      </c>
      <c r="AE834" s="212">
        <v>-1.5346141</v>
      </c>
      <c r="AF834" s="212">
        <v>100</v>
      </c>
      <c r="AG834" s="212">
        <v>0</v>
      </c>
      <c r="AH834" s="212">
        <v>100</v>
      </c>
      <c r="AI834" s="4">
        <v>8662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8797</v>
      </c>
      <c r="AO834" s="212">
        <v>-1.5346141</v>
      </c>
    </row>
    <row r="835" spans="1:41" x14ac:dyDescent="0.2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2091</v>
      </c>
      <c r="G835" s="201" t="s">
        <v>2092</v>
      </c>
      <c r="H835" s="2" t="s">
        <v>910</v>
      </c>
      <c r="I835" s="2" t="s">
        <v>1576</v>
      </c>
      <c r="J835" s="4">
        <v>0</v>
      </c>
      <c r="K835" s="4">
        <v>25331</v>
      </c>
      <c r="L835" s="4">
        <v>87</v>
      </c>
      <c r="M835" s="4">
        <v>25418</v>
      </c>
      <c r="N835" s="4">
        <v>0</v>
      </c>
      <c r="O835" s="4">
        <v>0</v>
      </c>
      <c r="P835" s="4">
        <v>24594</v>
      </c>
      <c r="Q835" s="4">
        <v>29</v>
      </c>
      <c r="R835" s="4">
        <v>24623</v>
      </c>
      <c r="S835" s="4">
        <v>0</v>
      </c>
      <c r="T835" s="4">
        <v>0</v>
      </c>
      <c r="U835" s="4">
        <v>0</v>
      </c>
      <c r="V835" s="4">
        <v>0</v>
      </c>
      <c r="W835" s="212">
        <v>97.090521500000008</v>
      </c>
      <c r="X835" s="212">
        <v>33.3333333</v>
      </c>
      <c r="Y835" s="212">
        <v>96.872295199999996</v>
      </c>
      <c r="Z835" s="212">
        <v>97.269232299999999</v>
      </c>
      <c r="AA835" s="212">
        <v>0</v>
      </c>
      <c r="AB835" s="212">
        <v>96.942644999999999</v>
      </c>
      <c r="AC835" s="212">
        <v>-7.034980000000246E-2</v>
      </c>
      <c r="AD835" s="4">
        <v>24542</v>
      </c>
      <c r="AE835" s="212">
        <v>0.33004649999999996</v>
      </c>
      <c r="AF835" s="212">
        <v>97.090521500000008</v>
      </c>
      <c r="AG835" s="212">
        <v>33.3333333</v>
      </c>
      <c r="AH835" s="212">
        <v>96.872295199999996</v>
      </c>
      <c r="AI835" s="4">
        <v>24623</v>
      </c>
      <c r="AJ835" s="212">
        <v>97.269232299999999</v>
      </c>
      <c r="AK835" s="212">
        <v>0</v>
      </c>
      <c r="AL835" s="212">
        <v>96.942644999999999</v>
      </c>
      <c r="AM835" s="212">
        <v>-7.034980000000246E-2</v>
      </c>
      <c r="AN835" s="4">
        <v>24542</v>
      </c>
      <c r="AO835" s="212">
        <v>0.33004649999999996</v>
      </c>
    </row>
    <row r="836" spans="1:41" x14ac:dyDescent="0.2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2091</v>
      </c>
      <c r="G836" s="201" t="s">
        <v>2092</v>
      </c>
      <c r="H836" s="2" t="s">
        <v>910</v>
      </c>
      <c r="I836" s="2" t="s">
        <v>1999</v>
      </c>
      <c r="J836" s="4">
        <v>0</v>
      </c>
      <c r="K836" s="4">
        <v>287</v>
      </c>
      <c r="L836" s="4">
        <v>0</v>
      </c>
      <c r="M836" s="4">
        <v>287</v>
      </c>
      <c r="N836" s="4">
        <v>0</v>
      </c>
      <c r="O836" s="4">
        <v>0</v>
      </c>
      <c r="P836" s="4">
        <v>276</v>
      </c>
      <c r="Q836" s="4">
        <v>0</v>
      </c>
      <c r="R836" s="4">
        <v>276</v>
      </c>
      <c r="S836" s="4">
        <v>0</v>
      </c>
      <c r="T836" s="4">
        <v>0</v>
      </c>
      <c r="U836" s="4">
        <v>0</v>
      </c>
      <c r="V836" s="4">
        <v>0</v>
      </c>
      <c r="W836" s="212">
        <v>96.167247399999994</v>
      </c>
      <c r="X836" s="212">
        <v>0</v>
      </c>
      <c r="Y836" s="212">
        <v>96.167247399999994</v>
      </c>
      <c r="Z836" s="212">
        <v>49.137931000000002</v>
      </c>
      <c r="AA836" s="212">
        <v>0</v>
      </c>
      <c r="AB836" s="212">
        <v>49.137931000000002</v>
      </c>
      <c r="AC836" s="212">
        <v>47.029316399999992</v>
      </c>
      <c r="AD836" s="4">
        <v>57</v>
      </c>
      <c r="AE836" s="212">
        <v>384.21052630000003</v>
      </c>
      <c r="AF836" s="212">
        <v>96.167247399999994</v>
      </c>
      <c r="AG836" s="212">
        <v>0</v>
      </c>
      <c r="AH836" s="212">
        <v>96.167247399999994</v>
      </c>
      <c r="AI836" s="4">
        <v>276</v>
      </c>
      <c r="AJ836" s="212">
        <v>49.137931000000002</v>
      </c>
      <c r="AK836" s="212">
        <v>0</v>
      </c>
      <c r="AL836" s="212">
        <v>49.137931000000002</v>
      </c>
      <c r="AM836" s="212">
        <v>47.029316399999992</v>
      </c>
      <c r="AN836" s="4">
        <v>57</v>
      </c>
      <c r="AO836" s="212">
        <v>384.21052630000003</v>
      </c>
    </row>
    <row r="837" spans="1:41" x14ac:dyDescent="0.2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2091</v>
      </c>
      <c r="G837" s="201" t="s">
        <v>2092</v>
      </c>
      <c r="H837" s="2" t="s">
        <v>910</v>
      </c>
      <c r="I837" s="2" t="s">
        <v>2000</v>
      </c>
      <c r="J837" s="4">
        <v>0</v>
      </c>
      <c r="K837" s="4">
        <v>25044</v>
      </c>
      <c r="L837" s="4">
        <v>87</v>
      </c>
      <c r="M837" s="4">
        <v>25131</v>
      </c>
      <c r="N837" s="4">
        <v>0</v>
      </c>
      <c r="O837" s="4">
        <v>0</v>
      </c>
      <c r="P837" s="4">
        <v>24318</v>
      </c>
      <c r="Q837" s="4">
        <v>29</v>
      </c>
      <c r="R837" s="4">
        <v>24347</v>
      </c>
      <c r="S837" s="4">
        <v>0</v>
      </c>
      <c r="T837" s="4">
        <v>0</v>
      </c>
      <c r="U837" s="4">
        <v>0</v>
      </c>
      <c r="V837" s="4">
        <v>0</v>
      </c>
      <c r="W837" s="212">
        <v>97.101102100000006</v>
      </c>
      <c r="X837" s="212">
        <v>33.3333333</v>
      </c>
      <c r="Y837" s="212">
        <v>96.880347</v>
      </c>
      <c r="Z837" s="212">
        <v>97.491538899999995</v>
      </c>
      <c r="AA837" s="212">
        <v>0</v>
      </c>
      <c r="AB837" s="212">
        <v>97.162698399999996</v>
      </c>
      <c r="AC837" s="212">
        <v>-0.28235139999999603</v>
      </c>
      <c r="AD837" s="4">
        <v>24485</v>
      </c>
      <c r="AE837" s="212">
        <v>-0.56361040000000007</v>
      </c>
      <c r="AF837" s="212">
        <v>97.101102100000006</v>
      </c>
      <c r="AG837" s="212">
        <v>33.3333333</v>
      </c>
      <c r="AH837" s="212">
        <v>96.880347</v>
      </c>
      <c r="AI837" s="4">
        <v>24347</v>
      </c>
      <c r="AJ837" s="212">
        <v>97.491538899999995</v>
      </c>
      <c r="AK837" s="212">
        <v>0</v>
      </c>
      <c r="AL837" s="212">
        <v>97.162698399999996</v>
      </c>
      <c r="AM837" s="212">
        <v>-0.28235139999999603</v>
      </c>
      <c r="AN837" s="4">
        <v>24485</v>
      </c>
      <c r="AO837" s="212">
        <v>-0.56361040000000007</v>
      </c>
    </row>
    <row r="838" spans="1:41" x14ac:dyDescent="0.2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2091</v>
      </c>
      <c r="G838" s="201" t="s">
        <v>2092</v>
      </c>
      <c r="H838" s="2" t="s">
        <v>910</v>
      </c>
      <c r="I838" s="2" t="s">
        <v>1961</v>
      </c>
      <c r="J838" s="4">
        <v>0</v>
      </c>
      <c r="K838" s="4">
        <v>6226</v>
      </c>
      <c r="L838" s="4">
        <v>0</v>
      </c>
      <c r="M838" s="4">
        <v>6226</v>
      </c>
      <c r="N838" s="4">
        <v>0</v>
      </c>
      <c r="O838" s="4">
        <v>0</v>
      </c>
      <c r="P838" s="4">
        <v>4613</v>
      </c>
      <c r="Q838" s="4">
        <v>0</v>
      </c>
      <c r="R838" s="4">
        <v>4613</v>
      </c>
      <c r="S838" s="4">
        <v>0</v>
      </c>
      <c r="T838" s="4">
        <v>0</v>
      </c>
      <c r="U838" s="4">
        <v>0</v>
      </c>
      <c r="V838" s="4">
        <v>0</v>
      </c>
      <c r="W838" s="212">
        <v>74.092515299999988</v>
      </c>
      <c r="X838" s="212">
        <v>0</v>
      </c>
      <c r="Y838" s="212">
        <v>74.092515299999988</v>
      </c>
      <c r="Z838" s="212">
        <v>78.07144000000001</v>
      </c>
      <c r="AA838" s="212">
        <v>0</v>
      </c>
      <c r="AB838" s="212">
        <v>78.07144000000001</v>
      </c>
      <c r="AC838" s="212">
        <v>-3.9789247000000216</v>
      </c>
      <c r="AD838" s="4">
        <v>4874</v>
      </c>
      <c r="AE838" s="212">
        <v>-5.3549445999999996</v>
      </c>
      <c r="AF838" s="212">
        <v>74.092515299999988</v>
      </c>
      <c r="AG838" s="212">
        <v>0</v>
      </c>
      <c r="AH838" s="212">
        <v>74.092515299999988</v>
      </c>
      <c r="AI838" s="4">
        <v>4613</v>
      </c>
      <c r="AJ838" s="212">
        <v>78.07144000000001</v>
      </c>
      <c r="AK838" s="212">
        <v>0</v>
      </c>
      <c r="AL838" s="212">
        <v>78.07144000000001</v>
      </c>
      <c r="AM838" s="212">
        <v>-3.9789247000000216</v>
      </c>
      <c r="AN838" s="4">
        <v>4874</v>
      </c>
      <c r="AO838" s="212">
        <v>-5.3549445999999996</v>
      </c>
    </row>
    <row r="839" spans="1:41" x14ac:dyDescent="0.2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2091</v>
      </c>
      <c r="G839" s="201" t="s">
        <v>2092</v>
      </c>
      <c r="H839" s="2" t="s">
        <v>910</v>
      </c>
      <c r="I839" s="2" t="s">
        <v>1962</v>
      </c>
      <c r="J839" s="4">
        <v>0</v>
      </c>
      <c r="K839" s="4">
        <v>44</v>
      </c>
      <c r="L839" s="4">
        <v>0</v>
      </c>
      <c r="M839" s="4">
        <v>44</v>
      </c>
      <c r="N839" s="4">
        <v>0</v>
      </c>
      <c r="O839" s="4">
        <v>0</v>
      </c>
      <c r="P839" s="4">
        <v>44</v>
      </c>
      <c r="Q839" s="4">
        <v>0</v>
      </c>
      <c r="R839" s="4">
        <v>44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24</v>
      </c>
      <c r="AE839" s="212">
        <v>83.333333300000007</v>
      </c>
      <c r="AF839" s="212">
        <v>100</v>
      </c>
      <c r="AG839" s="212">
        <v>0</v>
      </c>
      <c r="AH839" s="212">
        <v>100</v>
      </c>
      <c r="AI839" s="4">
        <v>44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24</v>
      </c>
      <c r="AO839" s="212">
        <v>83.333333300000007</v>
      </c>
    </row>
    <row r="840" spans="1:41" x14ac:dyDescent="0.2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2091</v>
      </c>
      <c r="G840" s="201" t="s">
        <v>2092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2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2091</v>
      </c>
      <c r="G841" s="201" t="s">
        <v>2092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2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2091</v>
      </c>
      <c r="G842" s="201" t="s">
        <v>2092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2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2091</v>
      </c>
      <c r="G843" s="201" t="s">
        <v>2092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" x14ac:dyDescent="0.2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2091</v>
      </c>
      <c r="G844" s="201" t="s">
        <v>2092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2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2091</v>
      </c>
      <c r="G845" s="201" t="s">
        <v>2092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2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2091</v>
      </c>
      <c r="G846" s="201" t="s">
        <v>2092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2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2091</v>
      </c>
      <c r="G847" s="201" t="s">
        <v>2092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2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2091</v>
      </c>
      <c r="G848" s="201" t="s">
        <v>2092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2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2091</v>
      </c>
      <c r="G849" s="201" t="s">
        <v>2092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2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2091</v>
      </c>
      <c r="G850" s="201" t="s">
        <v>2092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2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2091</v>
      </c>
      <c r="G851" s="201" t="s">
        <v>2092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2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2091</v>
      </c>
      <c r="G852" s="201" t="s">
        <v>2092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2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2091</v>
      </c>
      <c r="G853" s="201" t="s">
        <v>2092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2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2091</v>
      </c>
      <c r="G854" s="201" t="s">
        <v>2092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2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2091</v>
      </c>
      <c r="G855" s="201" t="s">
        <v>2092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2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2091</v>
      </c>
      <c r="G856" s="201" t="s">
        <v>2092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2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2091</v>
      </c>
      <c r="G857" s="201" t="s">
        <v>2092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2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2091</v>
      </c>
      <c r="G858" s="201" t="s">
        <v>2092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2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2091</v>
      </c>
      <c r="G859" s="201" t="s">
        <v>2092</v>
      </c>
      <c r="H859" s="2" t="s">
        <v>910</v>
      </c>
      <c r="I859" s="2" t="s">
        <v>1981</v>
      </c>
      <c r="J859" s="4">
        <v>0</v>
      </c>
      <c r="K859" s="4">
        <v>354056</v>
      </c>
      <c r="L859" s="4">
        <v>6071</v>
      </c>
      <c r="M859" s="4">
        <v>360127</v>
      </c>
      <c r="N859" s="4">
        <v>0</v>
      </c>
      <c r="O859" s="4">
        <v>0</v>
      </c>
      <c r="P859" s="4">
        <v>196658</v>
      </c>
      <c r="Q859" s="4">
        <v>625</v>
      </c>
      <c r="R859" s="4">
        <v>197283</v>
      </c>
      <c r="S859" s="4">
        <v>0</v>
      </c>
      <c r="T859" s="4">
        <v>0</v>
      </c>
      <c r="U859" s="4">
        <v>0</v>
      </c>
      <c r="V859" s="4">
        <v>0</v>
      </c>
      <c r="W859" s="212">
        <v>55.544320700000007</v>
      </c>
      <c r="X859" s="212">
        <v>10.294844299999999</v>
      </c>
      <c r="Y859" s="212">
        <v>54.781507599999998</v>
      </c>
      <c r="Z859" s="212">
        <v>56.464885700000004</v>
      </c>
      <c r="AA859" s="212">
        <v>4.1241162999999998</v>
      </c>
      <c r="AB859" s="212">
        <v>55.684629299999997</v>
      </c>
      <c r="AC859" s="212">
        <v>-0.90312169999999981</v>
      </c>
      <c r="AD859" s="4">
        <v>190207</v>
      </c>
      <c r="AE859" s="212">
        <v>3.7201575</v>
      </c>
      <c r="AF859" s="212">
        <v>55.544320700000007</v>
      </c>
      <c r="AG859" s="212">
        <v>10.294844299999999</v>
      </c>
      <c r="AH859" s="212">
        <v>54.781507599999998</v>
      </c>
      <c r="AI859" s="4">
        <v>197283</v>
      </c>
      <c r="AJ859" s="212">
        <v>56.464885700000004</v>
      </c>
      <c r="AK859" s="212">
        <v>4.1241162999999998</v>
      </c>
      <c r="AL859" s="212">
        <v>55.684629299999997</v>
      </c>
      <c r="AM859" s="212">
        <v>-0.90312169999999981</v>
      </c>
      <c r="AN859" s="4">
        <v>190207</v>
      </c>
      <c r="AO859" s="212">
        <v>3.7201575</v>
      </c>
    </row>
    <row r="860" spans="1:41" x14ac:dyDescent="0.2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2091</v>
      </c>
      <c r="G860" s="201" t="s">
        <v>2092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2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2091</v>
      </c>
      <c r="G861" s="201" t="s">
        <v>2092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2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2091</v>
      </c>
      <c r="G862" s="201" t="s">
        <v>2092</v>
      </c>
      <c r="H862" s="2" t="s">
        <v>931</v>
      </c>
      <c r="I862" s="2" t="s">
        <v>1988</v>
      </c>
      <c r="J862" s="4">
        <v>0</v>
      </c>
      <c r="K862" s="4">
        <v>5315474</v>
      </c>
      <c r="L862" s="4">
        <v>151600</v>
      </c>
      <c r="M862" s="4">
        <v>5467074</v>
      </c>
      <c r="N862" s="4">
        <v>0</v>
      </c>
      <c r="O862" s="4">
        <v>0</v>
      </c>
      <c r="P862" s="4">
        <v>2150905</v>
      </c>
      <c r="Q862" s="4">
        <v>20018</v>
      </c>
      <c r="R862" s="4">
        <v>2170923</v>
      </c>
      <c r="S862" s="4">
        <v>0</v>
      </c>
      <c r="T862" s="4">
        <v>0</v>
      </c>
      <c r="U862" s="4">
        <v>0</v>
      </c>
      <c r="V862" s="4">
        <v>0</v>
      </c>
      <c r="W862" s="212">
        <v>40.464970800000003</v>
      </c>
      <c r="X862" s="212">
        <v>13.204485499999999</v>
      </c>
      <c r="Y862" s="212">
        <v>39.709047300000002</v>
      </c>
      <c r="Z862" s="212">
        <v>42.428853100000005</v>
      </c>
      <c r="AA862" s="212">
        <v>10.5599448</v>
      </c>
      <c r="AB862" s="212">
        <v>41.5024412</v>
      </c>
      <c r="AC862" s="212">
        <v>-1.7933938999999981</v>
      </c>
      <c r="AD862" s="4">
        <v>2069093</v>
      </c>
      <c r="AE862" s="212">
        <v>4.9214801000000001</v>
      </c>
      <c r="AF862" s="212">
        <v>40.464970800000003</v>
      </c>
      <c r="AG862" s="212">
        <v>13.204485499999999</v>
      </c>
      <c r="AH862" s="212">
        <v>39.709047300000002</v>
      </c>
      <c r="AI862" s="4">
        <v>2170923</v>
      </c>
      <c r="AJ862" s="212">
        <v>42.428853100000005</v>
      </c>
      <c r="AK862" s="212">
        <v>10.5599448</v>
      </c>
      <c r="AL862" s="212">
        <v>41.5024412</v>
      </c>
      <c r="AM862" s="212">
        <v>-1.7933938999999981</v>
      </c>
      <c r="AN862" s="4">
        <v>2069093</v>
      </c>
      <c r="AO862" s="212">
        <v>4.9214801000000001</v>
      </c>
    </row>
    <row r="863" spans="1:41" x14ac:dyDescent="0.2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2091</v>
      </c>
      <c r="G863" s="201" t="s">
        <v>2092</v>
      </c>
      <c r="H863" s="2" t="s">
        <v>931</v>
      </c>
      <c r="I863" s="2" t="s">
        <v>1989</v>
      </c>
      <c r="J863" s="4">
        <v>0</v>
      </c>
      <c r="K863" s="4">
        <v>5315474</v>
      </c>
      <c r="L863" s="4">
        <v>151600</v>
      </c>
      <c r="M863" s="4">
        <v>5467074</v>
      </c>
      <c r="N863" s="4">
        <v>0</v>
      </c>
      <c r="O863" s="4">
        <v>0</v>
      </c>
      <c r="P863" s="4">
        <v>2150905</v>
      </c>
      <c r="Q863" s="4">
        <v>20018</v>
      </c>
      <c r="R863" s="4">
        <v>2170923</v>
      </c>
      <c r="S863" s="4">
        <v>0</v>
      </c>
      <c r="T863" s="4">
        <v>0</v>
      </c>
      <c r="U863" s="4">
        <v>0</v>
      </c>
      <c r="V863" s="4">
        <v>0</v>
      </c>
      <c r="W863" s="212">
        <v>40.464970800000003</v>
      </c>
      <c r="X863" s="212">
        <v>13.204485499999999</v>
      </c>
      <c r="Y863" s="212">
        <v>39.709047300000002</v>
      </c>
      <c r="Z863" s="212">
        <v>42.428853100000005</v>
      </c>
      <c r="AA863" s="212">
        <v>10.5599448</v>
      </c>
      <c r="AB863" s="212">
        <v>41.5024412</v>
      </c>
      <c r="AC863" s="212">
        <v>-1.7933938999999981</v>
      </c>
      <c r="AD863" s="4">
        <v>2069093</v>
      </c>
      <c r="AE863" s="212">
        <v>4.9214801000000001</v>
      </c>
      <c r="AF863" s="212">
        <v>40.464970800000003</v>
      </c>
      <c r="AG863" s="212">
        <v>13.204485499999999</v>
      </c>
      <c r="AH863" s="212">
        <v>39.709047300000002</v>
      </c>
      <c r="AI863" s="4">
        <v>2170923</v>
      </c>
      <c r="AJ863" s="212">
        <v>42.428853100000005</v>
      </c>
      <c r="AK863" s="212">
        <v>10.5599448</v>
      </c>
      <c r="AL863" s="212">
        <v>41.5024412</v>
      </c>
      <c r="AM863" s="212">
        <v>-1.7933938999999981</v>
      </c>
      <c r="AN863" s="4">
        <v>2069093</v>
      </c>
      <c r="AO863" s="212">
        <v>4.9214801000000001</v>
      </c>
    </row>
    <row r="864" spans="1:41" x14ac:dyDescent="0.2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2091</v>
      </c>
      <c r="G864" s="201" t="s">
        <v>2092</v>
      </c>
      <c r="H864" s="2" t="s">
        <v>931</v>
      </c>
      <c r="I864" s="2" t="s">
        <v>1990</v>
      </c>
      <c r="J864" s="4">
        <v>0</v>
      </c>
      <c r="K864" s="4">
        <v>1993866</v>
      </c>
      <c r="L864" s="4">
        <v>70640</v>
      </c>
      <c r="M864" s="4">
        <v>2064506</v>
      </c>
      <c r="N864" s="4">
        <v>0</v>
      </c>
      <c r="O864" s="4">
        <v>0</v>
      </c>
      <c r="P864" s="4">
        <v>345672</v>
      </c>
      <c r="Q864" s="4">
        <v>7369</v>
      </c>
      <c r="R864" s="4">
        <v>353041</v>
      </c>
      <c r="S864" s="4">
        <v>0</v>
      </c>
      <c r="T864" s="4">
        <v>0</v>
      </c>
      <c r="U864" s="4">
        <v>0</v>
      </c>
      <c r="V864" s="4">
        <v>0</v>
      </c>
      <c r="W864" s="212">
        <v>17.336771899999999</v>
      </c>
      <c r="X864" s="212">
        <v>10.431766700000001</v>
      </c>
      <c r="Y864" s="212">
        <v>17.1005073</v>
      </c>
      <c r="Z864" s="212">
        <v>18.945644000000001</v>
      </c>
      <c r="AA864" s="212">
        <v>8.4972070999999989</v>
      </c>
      <c r="AB864" s="212">
        <v>18.511131899999999</v>
      </c>
      <c r="AC864" s="212">
        <v>-1.4106245999999985</v>
      </c>
      <c r="AD864" s="4">
        <v>330706</v>
      </c>
      <c r="AE864" s="212">
        <v>6.7537328999999993</v>
      </c>
      <c r="AF864" s="212">
        <v>17.336771899999999</v>
      </c>
      <c r="AG864" s="212">
        <v>10.431766700000001</v>
      </c>
      <c r="AH864" s="212">
        <v>17.1005073</v>
      </c>
      <c r="AI864" s="4">
        <v>353041</v>
      </c>
      <c r="AJ864" s="212">
        <v>18.945644000000001</v>
      </c>
      <c r="AK864" s="212">
        <v>8.4972070999999989</v>
      </c>
      <c r="AL864" s="212">
        <v>18.511131899999999</v>
      </c>
      <c r="AM864" s="212">
        <v>-1.4106245999999985</v>
      </c>
      <c r="AN864" s="4">
        <v>330706</v>
      </c>
      <c r="AO864" s="212">
        <v>6.7537328999999993</v>
      </c>
    </row>
    <row r="865" spans="1:41" x14ac:dyDescent="0.2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2091</v>
      </c>
      <c r="G865" s="201" t="s">
        <v>2092</v>
      </c>
      <c r="H865" s="2" t="s">
        <v>931</v>
      </c>
      <c r="I865" s="2" t="s">
        <v>1991</v>
      </c>
      <c r="J865" s="4">
        <v>0</v>
      </c>
      <c r="K865" s="4">
        <v>1930599</v>
      </c>
      <c r="L865" s="4">
        <v>66671</v>
      </c>
      <c r="M865" s="4">
        <v>1997270</v>
      </c>
      <c r="N865" s="4">
        <v>0</v>
      </c>
      <c r="O865" s="4">
        <v>0</v>
      </c>
      <c r="P865" s="4">
        <v>290692</v>
      </c>
      <c r="Q865" s="4">
        <v>7369</v>
      </c>
      <c r="R865" s="4">
        <v>298061</v>
      </c>
      <c r="S865" s="4">
        <v>0</v>
      </c>
      <c r="T865" s="4">
        <v>0</v>
      </c>
      <c r="U865" s="4">
        <v>0</v>
      </c>
      <c r="V865" s="4">
        <v>0</v>
      </c>
      <c r="W865" s="212">
        <v>15.057088499999999</v>
      </c>
      <c r="X865" s="212">
        <v>11.052781599999999</v>
      </c>
      <c r="Y865" s="212">
        <v>14.923420500000001</v>
      </c>
      <c r="Z865" s="212">
        <v>16.4904856</v>
      </c>
      <c r="AA865" s="212">
        <v>8.2465726999999998</v>
      </c>
      <c r="AB865" s="212">
        <v>16.149195499999998</v>
      </c>
      <c r="AC865" s="212">
        <v>-1.225774999999997</v>
      </c>
      <c r="AD865" s="4">
        <v>279134</v>
      </c>
      <c r="AE865" s="212">
        <v>6.7806142999999999</v>
      </c>
      <c r="AF865" s="212">
        <v>15.057088499999999</v>
      </c>
      <c r="AG865" s="212">
        <v>11.052781599999999</v>
      </c>
      <c r="AH865" s="212">
        <v>14.923420500000001</v>
      </c>
      <c r="AI865" s="4">
        <v>298061</v>
      </c>
      <c r="AJ865" s="212">
        <v>16.4904856</v>
      </c>
      <c r="AK865" s="212">
        <v>8.2465726999999998</v>
      </c>
      <c r="AL865" s="212">
        <v>16.149195499999998</v>
      </c>
      <c r="AM865" s="212">
        <v>-1.225774999999997</v>
      </c>
      <c r="AN865" s="4">
        <v>279134</v>
      </c>
      <c r="AO865" s="212">
        <v>6.7806142999999999</v>
      </c>
    </row>
    <row r="866" spans="1:41" x14ac:dyDescent="0.2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2091</v>
      </c>
      <c r="G866" s="201" t="s">
        <v>2092</v>
      </c>
      <c r="H866" s="2" t="s">
        <v>931</v>
      </c>
      <c r="I866" s="2" t="s">
        <v>1992</v>
      </c>
      <c r="J866" s="4">
        <v>0</v>
      </c>
      <c r="K866" s="4">
        <v>59681</v>
      </c>
      <c r="L866" s="4">
        <v>2061</v>
      </c>
      <c r="M866" s="4">
        <v>61742</v>
      </c>
      <c r="N866" s="4">
        <v>0</v>
      </c>
      <c r="O866" s="4">
        <v>0</v>
      </c>
      <c r="P866" s="4">
        <v>8986</v>
      </c>
      <c r="Q866" s="4">
        <v>228</v>
      </c>
      <c r="R866" s="4">
        <v>9214</v>
      </c>
      <c r="S866" s="4">
        <v>0</v>
      </c>
      <c r="T866" s="4">
        <v>0</v>
      </c>
      <c r="U866" s="4">
        <v>0</v>
      </c>
      <c r="V866" s="4">
        <v>0</v>
      </c>
      <c r="W866" s="212">
        <v>15.056718199999999</v>
      </c>
      <c r="X866" s="212">
        <v>11.062590999999999</v>
      </c>
      <c r="Y866" s="212">
        <v>14.923390899999999</v>
      </c>
      <c r="Z866" s="212">
        <v>16.489955800000001</v>
      </c>
      <c r="AA866" s="212">
        <v>8.2371666999999995</v>
      </c>
      <c r="AB866" s="212">
        <v>16.1483214</v>
      </c>
      <c r="AC866" s="212">
        <v>-1.224930500000001</v>
      </c>
      <c r="AD866" s="4">
        <v>9803</v>
      </c>
      <c r="AE866" s="212">
        <v>-6.0083648000000007</v>
      </c>
      <c r="AF866" s="212">
        <v>15.056718199999999</v>
      </c>
      <c r="AG866" s="212">
        <v>11.062590999999999</v>
      </c>
      <c r="AH866" s="212">
        <v>14.923390899999999</v>
      </c>
      <c r="AI866" s="4">
        <v>9214</v>
      </c>
      <c r="AJ866" s="212">
        <v>16.489955800000001</v>
      </c>
      <c r="AK866" s="212">
        <v>8.2371666999999995</v>
      </c>
      <c r="AL866" s="212">
        <v>16.1483214</v>
      </c>
      <c r="AM866" s="212">
        <v>-1.224930500000001</v>
      </c>
      <c r="AN866" s="4">
        <v>9803</v>
      </c>
      <c r="AO866" s="212">
        <v>-6.0083648000000007</v>
      </c>
    </row>
    <row r="867" spans="1:41" x14ac:dyDescent="0.2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2091</v>
      </c>
      <c r="G867" s="201" t="s">
        <v>2092</v>
      </c>
      <c r="H867" s="2" t="s">
        <v>931</v>
      </c>
      <c r="I867" s="203" t="s">
        <v>1993</v>
      </c>
      <c r="J867" s="4">
        <v>0</v>
      </c>
      <c r="K867" s="4">
        <v>1870918</v>
      </c>
      <c r="L867" s="4">
        <v>64610</v>
      </c>
      <c r="M867" s="4">
        <v>1935528</v>
      </c>
      <c r="N867" s="4">
        <v>0</v>
      </c>
      <c r="O867" s="4">
        <v>0</v>
      </c>
      <c r="P867" s="4">
        <v>281706</v>
      </c>
      <c r="Q867" s="4">
        <v>7141</v>
      </c>
      <c r="R867" s="4">
        <v>288847</v>
      </c>
      <c r="S867" s="4">
        <v>0</v>
      </c>
      <c r="T867" s="4">
        <v>0</v>
      </c>
      <c r="U867" s="4">
        <v>0</v>
      </c>
      <c r="V867" s="4">
        <v>0</v>
      </c>
      <c r="W867" s="212">
        <v>15.0571003</v>
      </c>
      <c r="X867" s="212">
        <v>11.0524687</v>
      </c>
      <c r="Y867" s="212">
        <v>14.923421400000001</v>
      </c>
      <c r="Z867" s="212">
        <v>16.490504900000001</v>
      </c>
      <c r="AA867" s="212">
        <v>8.2469150000000013</v>
      </c>
      <c r="AB867" s="212">
        <v>16.1492273</v>
      </c>
      <c r="AC867" s="212">
        <v>-1.2258058999999992</v>
      </c>
      <c r="AD867" s="4">
        <v>269331</v>
      </c>
      <c r="AE867" s="212">
        <v>7.2461023999999998</v>
      </c>
      <c r="AF867" s="212">
        <v>15.0571003</v>
      </c>
      <c r="AG867" s="212">
        <v>11.0524687</v>
      </c>
      <c r="AH867" s="212">
        <v>14.923421400000001</v>
      </c>
      <c r="AI867" s="4">
        <v>288847</v>
      </c>
      <c r="AJ867" s="212">
        <v>16.490504900000001</v>
      </c>
      <c r="AK867" s="212">
        <v>8.2469150000000013</v>
      </c>
      <c r="AL867" s="212">
        <v>16.1492273</v>
      </c>
      <c r="AM867" s="212">
        <v>-1.2258058999999992</v>
      </c>
      <c r="AN867" s="4">
        <v>269331</v>
      </c>
      <c r="AO867" s="212">
        <v>7.2461023999999998</v>
      </c>
    </row>
    <row r="868" spans="1:41" x14ac:dyDescent="0.2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2091</v>
      </c>
      <c r="G868" s="201" t="s">
        <v>2092</v>
      </c>
      <c r="H868" s="2" t="s">
        <v>931</v>
      </c>
      <c r="I868" s="2" t="s">
        <v>1994</v>
      </c>
      <c r="J868" s="4">
        <v>0</v>
      </c>
      <c r="K868" s="4">
        <v>4632</v>
      </c>
      <c r="L868" s="4">
        <v>0</v>
      </c>
      <c r="M868" s="4">
        <v>4632</v>
      </c>
      <c r="N868" s="4">
        <v>0</v>
      </c>
      <c r="O868" s="4">
        <v>0</v>
      </c>
      <c r="P868" s="4">
        <v>4632</v>
      </c>
      <c r="Q868" s="4">
        <v>0</v>
      </c>
      <c r="R868" s="4">
        <v>4632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4571</v>
      </c>
      <c r="AE868" s="212">
        <v>1.3345001000000001</v>
      </c>
      <c r="AF868" s="212">
        <v>100</v>
      </c>
      <c r="AG868" s="212">
        <v>0</v>
      </c>
      <c r="AH868" s="212">
        <v>100</v>
      </c>
      <c r="AI868" s="4">
        <v>4632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4571</v>
      </c>
      <c r="AO868" s="212">
        <v>1.3345001000000001</v>
      </c>
    </row>
    <row r="869" spans="1:41" x14ac:dyDescent="0.2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2091</v>
      </c>
      <c r="G869" s="201" t="s">
        <v>2092</v>
      </c>
      <c r="H869" s="2" t="s">
        <v>931</v>
      </c>
      <c r="I869" s="2" t="s">
        <v>1995</v>
      </c>
      <c r="J869" s="4">
        <v>0</v>
      </c>
      <c r="K869" s="4">
        <v>63267</v>
      </c>
      <c r="L869" s="4">
        <v>3969</v>
      </c>
      <c r="M869" s="4">
        <v>67236</v>
      </c>
      <c r="N869" s="4">
        <v>0</v>
      </c>
      <c r="O869" s="4">
        <v>0</v>
      </c>
      <c r="P869" s="4">
        <v>54980</v>
      </c>
      <c r="Q869" s="4">
        <v>0</v>
      </c>
      <c r="R869" s="4">
        <v>54980</v>
      </c>
      <c r="S869" s="4">
        <v>0</v>
      </c>
      <c r="T869" s="4">
        <v>0</v>
      </c>
      <c r="U869" s="4">
        <v>0</v>
      </c>
      <c r="V869" s="4">
        <v>0</v>
      </c>
      <c r="W869" s="212">
        <v>86.901544200000004</v>
      </c>
      <c r="X869" s="212">
        <v>0</v>
      </c>
      <c r="Y869" s="212">
        <v>81.771669900000006</v>
      </c>
      <c r="Z869" s="212">
        <v>92.485131199999998</v>
      </c>
      <c r="AA869" s="212">
        <v>15.047479899999999</v>
      </c>
      <c r="AB869" s="212">
        <v>88.833003200000007</v>
      </c>
      <c r="AC869" s="212">
        <v>-7.0613333000000011</v>
      </c>
      <c r="AD869" s="4">
        <v>51572</v>
      </c>
      <c r="AE869" s="212">
        <v>6.6082369999999999</v>
      </c>
      <c r="AF869" s="212">
        <v>86.901544200000004</v>
      </c>
      <c r="AG869" s="212">
        <v>0</v>
      </c>
      <c r="AH869" s="212">
        <v>81.771669900000006</v>
      </c>
      <c r="AI869" s="4">
        <v>54980</v>
      </c>
      <c r="AJ869" s="212">
        <v>92.485131199999998</v>
      </c>
      <c r="AK869" s="212">
        <v>15.047479899999999</v>
      </c>
      <c r="AL869" s="212">
        <v>88.833003200000007</v>
      </c>
      <c r="AM869" s="212">
        <v>-7.0613333000000011</v>
      </c>
      <c r="AN869" s="4">
        <v>51572</v>
      </c>
      <c r="AO869" s="212">
        <v>6.6082369999999999</v>
      </c>
    </row>
    <row r="870" spans="1:41" x14ac:dyDescent="0.2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2091</v>
      </c>
      <c r="G870" s="201" t="s">
        <v>2092</v>
      </c>
      <c r="H870" s="2" t="s">
        <v>931</v>
      </c>
      <c r="I870" s="2" t="s">
        <v>1996</v>
      </c>
      <c r="J870" s="4">
        <v>0</v>
      </c>
      <c r="K870" s="4">
        <v>33107</v>
      </c>
      <c r="L870" s="4">
        <v>2141</v>
      </c>
      <c r="M870" s="4">
        <v>35248</v>
      </c>
      <c r="N870" s="4">
        <v>0</v>
      </c>
      <c r="O870" s="4">
        <v>0</v>
      </c>
      <c r="P870" s="4">
        <v>27300</v>
      </c>
      <c r="Q870" s="4">
        <v>0</v>
      </c>
      <c r="R870" s="4">
        <v>27300</v>
      </c>
      <c r="S870" s="4">
        <v>0</v>
      </c>
      <c r="T870" s="4">
        <v>0</v>
      </c>
      <c r="U870" s="4">
        <v>0</v>
      </c>
      <c r="V870" s="4">
        <v>0</v>
      </c>
      <c r="W870" s="212">
        <v>82.459902700000001</v>
      </c>
      <c r="X870" s="212">
        <v>0</v>
      </c>
      <c r="Y870" s="212">
        <v>77.451202899999998</v>
      </c>
      <c r="Z870" s="212">
        <v>91.222338700000009</v>
      </c>
      <c r="AA870" s="212">
        <v>14.388489199999999</v>
      </c>
      <c r="AB870" s="212">
        <v>86.874854599999992</v>
      </c>
      <c r="AC870" s="212">
        <v>-9.4236516999999935</v>
      </c>
      <c r="AD870" s="4">
        <v>29878</v>
      </c>
      <c r="AE870" s="212">
        <v>-8.6284222999999987</v>
      </c>
      <c r="AF870" s="212">
        <v>82.459902700000001</v>
      </c>
      <c r="AG870" s="212">
        <v>0</v>
      </c>
      <c r="AH870" s="212">
        <v>77.451202899999998</v>
      </c>
      <c r="AI870" s="4">
        <v>27300</v>
      </c>
      <c r="AJ870" s="212">
        <v>91.222338700000009</v>
      </c>
      <c r="AK870" s="212">
        <v>14.388489199999999</v>
      </c>
      <c r="AL870" s="212">
        <v>86.874854599999992</v>
      </c>
      <c r="AM870" s="212">
        <v>-9.4236516999999935</v>
      </c>
      <c r="AN870" s="4">
        <v>29878</v>
      </c>
      <c r="AO870" s="212">
        <v>-8.6284222999999987</v>
      </c>
    </row>
    <row r="871" spans="1:41" x14ac:dyDescent="0.2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2091</v>
      </c>
      <c r="G871" s="201" t="s">
        <v>2092</v>
      </c>
      <c r="H871" s="2" t="s">
        <v>931</v>
      </c>
      <c r="I871" s="2" t="s">
        <v>1997</v>
      </c>
      <c r="J871" s="4">
        <v>0</v>
      </c>
      <c r="K871" s="4">
        <v>30160</v>
      </c>
      <c r="L871" s="4">
        <v>1828</v>
      </c>
      <c r="M871" s="4">
        <v>31988</v>
      </c>
      <c r="N871" s="4">
        <v>0</v>
      </c>
      <c r="O871" s="4">
        <v>0</v>
      </c>
      <c r="P871" s="4">
        <v>27680</v>
      </c>
      <c r="Q871" s="4">
        <v>0</v>
      </c>
      <c r="R871" s="4">
        <v>27680</v>
      </c>
      <c r="S871" s="4">
        <v>0</v>
      </c>
      <c r="T871" s="4">
        <v>0</v>
      </c>
      <c r="U871" s="4">
        <v>0</v>
      </c>
      <c r="V871" s="4">
        <v>0</v>
      </c>
      <c r="W871" s="212">
        <v>91.777188300000006</v>
      </c>
      <c r="X871" s="212">
        <v>0</v>
      </c>
      <c r="Y871" s="212">
        <v>86.532449700000001</v>
      </c>
      <c r="Z871" s="212">
        <v>94.276594799999998</v>
      </c>
      <c r="AA871" s="212">
        <v>16.6666667</v>
      </c>
      <c r="AB871" s="212">
        <v>91.678992500000007</v>
      </c>
      <c r="AC871" s="212">
        <v>-5.146542800000006</v>
      </c>
      <c r="AD871" s="4">
        <v>21694</v>
      </c>
      <c r="AE871" s="212">
        <v>27.592882800000002</v>
      </c>
      <c r="AF871" s="212">
        <v>91.777188300000006</v>
      </c>
      <c r="AG871" s="212">
        <v>0</v>
      </c>
      <c r="AH871" s="212">
        <v>86.532449700000001</v>
      </c>
      <c r="AI871" s="4">
        <v>27680</v>
      </c>
      <c r="AJ871" s="212">
        <v>94.276594799999998</v>
      </c>
      <c r="AK871" s="212">
        <v>16.6666667</v>
      </c>
      <c r="AL871" s="212">
        <v>91.678992500000007</v>
      </c>
      <c r="AM871" s="212">
        <v>-5.146542800000006</v>
      </c>
      <c r="AN871" s="4">
        <v>21694</v>
      </c>
      <c r="AO871" s="212">
        <v>27.592882800000002</v>
      </c>
    </row>
    <row r="872" spans="1:41" x14ac:dyDescent="0.2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2091</v>
      </c>
      <c r="G872" s="201" t="s">
        <v>2092</v>
      </c>
      <c r="H872" s="2" t="s">
        <v>931</v>
      </c>
      <c r="I872" s="2" t="s">
        <v>1998</v>
      </c>
      <c r="J872" s="4">
        <v>0</v>
      </c>
      <c r="K872" s="4">
        <v>3087273</v>
      </c>
      <c r="L872" s="4">
        <v>74722</v>
      </c>
      <c r="M872" s="4">
        <v>3161995</v>
      </c>
      <c r="N872" s="4">
        <v>0</v>
      </c>
      <c r="O872" s="4">
        <v>0</v>
      </c>
      <c r="P872" s="4">
        <v>1595639</v>
      </c>
      <c r="Q872" s="4">
        <v>12050</v>
      </c>
      <c r="R872" s="4">
        <v>1607689</v>
      </c>
      <c r="S872" s="4">
        <v>0</v>
      </c>
      <c r="T872" s="4">
        <v>0</v>
      </c>
      <c r="U872" s="4">
        <v>0</v>
      </c>
      <c r="V872" s="4">
        <v>0</v>
      </c>
      <c r="W872" s="212">
        <v>51.684415299999998</v>
      </c>
      <c r="X872" s="212">
        <v>16.126442000000001</v>
      </c>
      <c r="Y872" s="212">
        <v>50.844134799999999</v>
      </c>
      <c r="Z872" s="212">
        <v>52.3099992</v>
      </c>
      <c r="AA872" s="212">
        <v>13.016024900000001</v>
      </c>
      <c r="AB872" s="212">
        <v>51.454308500000003</v>
      </c>
      <c r="AC872" s="212">
        <v>-0.61017370000000426</v>
      </c>
      <c r="AD872" s="4">
        <v>1530494</v>
      </c>
      <c r="AE872" s="212">
        <v>5.0437963000000003</v>
      </c>
      <c r="AF872" s="212">
        <v>51.684415299999998</v>
      </c>
      <c r="AG872" s="212">
        <v>16.126442000000001</v>
      </c>
      <c r="AH872" s="212">
        <v>50.844134799999999</v>
      </c>
      <c r="AI872" s="4">
        <v>1607689</v>
      </c>
      <c r="AJ872" s="212">
        <v>52.3099992</v>
      </c>
      <c r="AK872" s="212">
        <v>13.016024900000001</v>
      </c>
      <c r="AL872" s="212">
        <v>51.454308500000003</v>
      </c>
      <c r="AM872" s="212">
        <v>-0.61017370000000426</v>
      </c>
      <c r="AN872" s="4">
        <v>1530494</v>
      </c>
      <c r="AO872" s="212">
        <v>5.0437963000000003</v>
      </c>
    </row>
    <row r="873" spans="1:41" x14ac:dyDescent="0.2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2091</v>
      </c>
      <c r="G873" s="201" t="s">
        <v>2092</v>
      </c>
      <c r="H873" s="2" t="s">
        <v>931</v>
      </c>
      <c r="I873" s="2" t="s">
        <v>1571</v>
      </c>
      <c r="J873" s="4">
        <v>0</v>
      </c>
      <c r="K873" s="4">
        <v>3079316</v>
      </c>
      <c r="L873" s="4">
        <v>74722</v>
      </c>
      <c r="M873" s="4">
        <v>3154038</v>
      </c>
      <c r="N873" s="4">
        <v>0</v>
      </c>
      <c r="O873" s="4">
        <v>0</v>
      </c>
      <c r="P873" s="4">
        <v>1587682</v>
      </c>
      <c r="Q873" s="4">
        <v>12050</v>
      </c>
      <c r="R873" s="4">
        <v>1599732</v>
      </c>
      <c r="S873" s="4">
        <v>0</v>
      </c>
      <c r="T873" s="4">
        <v>0</v>
      </c>
      <c r="U873" s="4">
        <v>0</v>
      </c>
      <c r="V873" s="4">
        <v>0</v>
      </c>
      <c r="W873" s="212">
        <v>51.559567100000002</v>
      </c>
      <c r="X873" s="212">
        <v>16.126442000000001</v>
      </c>
      <c r="Y873" s="212">
        <v>50.720124499999997</v>
      </c>
      <c r="Z873" s="212">
        <v>52.1796547</v>
      </c>
      <c r="AA873" s="212">
        <v>13.016024900000001</v>
      </c>
      <c r="AB873" s="212">
        <v>51.324522400000006</v>
      </c>
      <c r="AC873" s="212">
        <v>-0.60439790000000926</v>
      </c>
      <c r="AD873" s="4">
        <v>1522563</v>
      </c>
      <c r="AE873" s="212">
        <v>5.0683616999999996</v>
      </c>
      <c r="AF873" s="212">
        <v>51.559567100000002</v>
      </c>
      <c r="AG873" s="212">
        <v>16.126442000000001</v>
      </c>
      <c r="AH873" s="212">
        <v>50.720124499999997</v>
      </c>
      <c r="AI873" s="4">
        <v>1599732</v>
      </c>
      <c r="AJ873" s="212">
        <v>52.1796547</v>
      </c>
      <c r="AK873" s="212">
        <v>13.016024900000001</v>
      </c>
      <c r="AL873" s="212">
        <v>51.324522400000006</v>
      </c>
      <c r="AM873" s="212">
        <v>-0.60439790000000926</v>
      </c>
      <c r="AN873" s="4">
        <v>1522563</v>
      </c>
      <c r="AO873" s="212">
        <v>5.0683616999999996</v>
      </c>
    </row>
    <row r="874" spans="1:41" x14ac:dyDescent="0.2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2091</v>
      </c>
      <c r="G874" s="201" t="s">
        <v>2092</v>
      </c>
      <c r="H874" s="2" t="s">
        <v>931</v>
      </c>
      <c r="I874" s="2" t="s">
        <v>1572</v>
      </c>
      <c r="J874" s="4">
        <v>0</v>
      </c>
      <c r="K874" s="4">
        <v>1410756</v>
      </c>
      <c r="L874" s="4">
        <v>34234</v>
      </c>
      <c r="M874" s="4">
        <v>1444990</v>
      </c>
      <c r="N874" s="4">
        <v>0</v>
      </c>
      <c r="O874" s="4">
        <v>0</v>
      </c>
      <c r="P874" s="4">
        <v>727380</v>
      </c>
      <c r="Q874" s="4">
        <v>5520</v>
      </c>
      <c r="R874" s="4">
        <v>732900</v>
      </c>
      <c r="S874" s="4">
        <v>0</v>
      </c>
      <c r="T874" s="4">
        <v>0</v>
      </c>
      <c r="U874" s="4">
        <v>0</v>
      </c>
      <c r="V874" s="4">
        <v>0</v>
      </c>
      <c r="W874" s="212">
        <v>51.559589299999999</v>
      </c>
      <c r="X874" s="212">
        <v>16.124320900000001</v>
      </c>
      <c r="Y874" s="212">
        <v>50.720074199999999</v>
      </c>
      <c r="Z874" s="212">
        <v>52.179635099999999</v>
      </c>
      <c r="AA874" s="212">
        <v>13.016261800000001</v>
      </c>
      <c r="AB874" s="212">
        <v>51.324508999999999</v>
      </c>
      <c r="AC874" s="212">
        <v>-0.60443479999999994</v>
      </c>
      <c r="AD874" s="4">
        <v>690929</v>
      </c>
      <c r="AE874" s="212">
        <v>6.0745750000000003</v>
      </c>
      <c r="AF874" s="212">
        <v>51.559589299999999</v>
      </c>
      <c r="AG874" s="212">
        <v>16.124320900000001</v>
      </c>
      <c r="AH874" s="212">
        <v>50.720074199999999</v>
      </c>
      <c r="AI874" s="4">
        <v>732900</v>
      </c>
      <c r="AJ874" s="212">
        <v>52.179635099999999</v>
      </c>
      <c r="AK874" s="212">
        <v>13.016261800000001</v>
      </c>
      <c r="AL874" s="212">
        <v>51.324508999999999</v>
      </c>
      <c r="AM874" s="212">
        <v>-0.60443479999999994</v>
      </c>
      <c r="AN874" s="4">
        <v>690929</v>
      </c>
      <c r="AO874" s="212">
        <v>6.0745750000000003</v>
      </c>
    </row>
    <row r="875" spans="1:41" x14ac:dyDescent="0.2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2091</v>
      </c>
      <c r="G875" s="201" t="s">
        <v>2092</v>
      </c>
      <c r="H875" s="2" t="s">
        <v>931</v>
      </c>
      <c r="I875" s="2" t="s">
        <v>1573</v>
      </c>
      <c r="J875" s="4">
        <v>0</v>
      </c>
      <c r="K875" s="4">
        <v>1466603</v>
      </c>
      <c r="L875" s="4">
        <v>35587</v>
      </c>
      <c r="M875" s="4">
        <v>1502190</v>
      </c>
      <c r="N875" s="4">
        <v>0</v>
      </c>
      <c r="O875" s="4">
        <v>0</v>
      </c>
      <c r="P875" s="4">
        <v>756174</v>
      </c>
      <c r="Q875" s="4">
        <v>5740</v>
      </c>
      <c r="R875" s="4">
        <v>761914</v>
      </c>
      <c r="S875" s="4">
        <v>0</v>
      </c>
      <c r="T875" s="4">
        <v>0</v>
      </c>
      <c r="U875" s="4">
        <v>0</v>
      </c>
      <c r="V875" s="4">
        <v>0</v>
      </c>
      <c r="W875" s="212">
        <v>51.559556299999997</v>
      </c>
      <c r="X875" s="212">
        <v>16.129485499999998</v>
      </c>
      <c r="Y875" s="212">
        <v>50.720215199999998</v>
      </c>
      <c r="Z875" s="212">
        <v>52.179648499999999</v>
      </c>
      <c r="AA875" s="212">
        <v>13.016022599999999</v>
      </c>
      <c r="AB875" s="212">
        <v>51.324508800000004</v>
      </c>
      <c r="AC875" s="212">
        <v>-0.60429360000000543</v>
      </c>
      <c r="AD875" s="4">
        <v>748182</v>
      </c>
      <c r="AE875" s="212">
        <v>1.8353822999999998</v>
      </c>
      <c r="AF875" s="212">
        <v>51.559556299999997</v>
      </c>
      <c r="AG875" s="212">
        <v>16.129485499999998</v>
      </c>
      <c r="AH875" s="212">
        <v>50.720215199999998</v>
      </c>
      <c r="AI875" s="4">
        <v>761914</v>
      </c>
      <c r="AJ875" s="212">
        <v>52.179648499999999</v>
      </c>
      <c r="AK875" s="212">
        <v>13.016022599999999</v>
      </c>
      <c r="AL875" s="212">
        <v>51.324508800000004</v>
      </c>
      <c r="AM875" s="212">
        <v>-0.60429360000000543</v>
      </c>
      <c r="AN875" s="4">
        <v>748182</v>
      </c>
      <c r="AO875" s="212">
        <v>1.8353822999999998</v>
      </c>
    </row>
    <row r="876" spans="1:41" x14ac:dyDescent="0.2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2091</v>
      </c>
      <c r="G876" s="201" t="s">
        <v>2092</v>
      </c>
      <c r="H876" s="2" t="s">
        <v>931</v>
      </c>
      <c r="I876" s="2" t="s">
        <v>1574</v>
      </c>
      <c r="J876" s="4">
        <v>0</v>
      </c>
      <c r="K876" s="4">
        <v>201957</v>
      </c>
      <c r="L876" s="4">
        <v>4901</v>
      </c>
      <c r="M876" s="4">
        <v>206858</v>
      </c>
      <c r="N876" s="4">
        <v>0</v>
      </c>
      <c r="O876" s="4">
        <v>0</v>
      </c>
      <c r="P876" s="4">
        <v>104128</v>
      </c>
      <c r="Q876" s="4">
        <v>790</v>
      </c>
      <c r="R876" s="4">
        <v>104918</v>
      </c>
      <c r="S876" s="4">
        <v>0</v>
      </c>
      <c r="T876" s="4">
        <v>0</v>
      </c>
      <c r="U876" s="4">
        <v>0</v>
      </c>
      <c r="V876" s="4">
        <v>0</v>
      </c>
      <c r="W876" s="212">
        <v>51.559490399999994</v>
      </c>
      <c r="X876" s="212">
        <v>16.119159400000001</v>
      </c>
      <c r="Y876" s="212">
        <v>50.719817499999998</v>
      </c>
      <c r="Z876" s="212">
        <v>52.179872500000002</v>
      </c>
      <c r="AA876" s="212">
        <v>13.014084500000001</v>
      </c>
      <c r="AB876" s="212">
        <v>51.324755799999998</v>
      </c>
      <c r="AC876" s="212">
        <v>-0.60493830000000059</v>
      </c>
      <c r="AD876" s="4">
        <v>83452</v>
      </c>
      <c r="AE876" s="212">
        <v>25.722571100000003</v>
      </c>
      <c r="AF876" s="212">
        <v>51.559490399999994</v>
      </c>
      <c r="AG876" s="212">
        <v>16.119159400000001</v>
      </c>
      <c r="AH876" s="212">
        <v>50.719817499999998</v>
      </c>
      <c r="AI876" s="4">
        <v>104918</v>
      </c>
      <c r="AJ876" s="212">
        <v>52.179872500000002</v>
      </c>
      <c r="AK876" s="212">
        <v>13.014084500000001</v>
      </c>
      <c r="AL876" s="212">
        <v>51.324755799999998</v>
      </c>
      <c r="AM876" s="212">
        <v>-0.60493830000000059</v>
      </c>
      <c r="AN876" s="4">
        <v>83452</v>
      </c>
      <c r="AO876" s="212">
        <v>25.722571100000003</v>
      </c>
    </row>
    <row r="877" spans="1:41" x14ac:dyDescent="0.2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2091</v>
      </c>
      <c r="G877" s="201" t="s">
        <v>2092</v>
      </c>
      <c r="H877" s="2" t="s">
        <v>931</v>
      </c>
      <c r="I877" s="2" t="s">
        <v>1575</v>
      </c>
      <c r="J877" s="4">
        <v>0</v>
      </c>
      <c r="K877" s="4">
        <v>7957</v>
      </c>
      <c r="L877" s="4">
        <v>0</v>
      </c>
      <c r="M877" s="4">
        <v>7957</v>
      </c>
      <c r="N877" s="4">
        <v>0</v>
      </c>
      <c r="O877" s="4">
        <v>0</v>
      </c>
      <c r="P877" s="4">
        <v>7957</v>
      </c>
      <c r="Q877" s="4">
        <v>0</v>
      </c>
      <c r="R877" s="4">
        <v>7957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7931</v>
      </c>
      <c r="AE877" s="212">
        <v>0.32782749999999999</v>
      </c>
      <c r="AF877" s="212">
        <v>100</v>
      </c>
      <c r="AG877" s="212">
        <v>0</v>
      </c>
      <c r="AH877" s="212">
        <v>100</v>
      </c>
      <c r="AI877" s="4">
        <v>7957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7931</v>
      </c>
      <c r="AO877" s="212">
        <v>0.32782749999999999</v>
      </c>
    </row>
    <row r="878" spans="1:41" x14ac:dyDescent="0.2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2091</v>
      </c>
      <c r="G878" s="201" t="s">
        <v>2092</v>
      </c>
      <c r="H878" s="2" t="s">
        <v>931</v>
      </c>
      <c r="I878" s="2" t="s">
        <v>1576</v>
      </c>
      <c r="J878" s="4">
        <v>0</v>
      </c>
      <c r="K878" s="4">
        <v>179180</v>
      </c>
      <c r="L878" s="4">
        <v>6238</v>
      </c>
      <c r="M878" s="4">
        <v>185418</v>
      </c>
      <c r="N878" s="4">
        <v>0</v>
      </c>
      <c r="O878" s="4">
        <v>0</v>
      </c>
      <c r="P878" s="4">
        <v>168132</v>
      </c>
      <c r="Q878" s="4">
        <v>599</v>
      </c>
      <c r="R878" s="4">
        <v>168731</v>
      </c>
      <c r="S878" s="4">
        <v>0</v>
      </c>
      <c r="T878" s="4">
        <v>0</v>
      </c>
      <c r="U878" s="4">
        <v>0</v>
      </c>
      <c r="V878" s="4">
        <v>0</v>
      </c>
      <c r="W878" s="212">
        <v>93.834133300000005</v>
      </c>
      <c r="X878" s="212">
        <v>9.6024367000000002</v>
      </c>
      <c r="Y878" s="212">
        <v>91.0003344</v>
      </c>
      <c r="Z878" s="212">
        <v>93.876401899999991</v>
      </c>
      <c r="AA878" s="212">
        <v>9.5628414999999993</v>
      </c>
      <c r="AB878" s="212">
        <v>91.131936999999994</v>
      </c>
      <c r="AC878" s="212">
        <v>-0.13160259999999369</v>
      </c>
      <c r="AD878" s="4">
        <v>163950</v>
      </c>
      <c r="AE878" s="212">
        <v>2.9161329999999999</v>
      </c>
      <c r="AF878" s="212">
        <v>93.834133300000005</v>
      </c>
      <c r="AG878" s="212">
        <v>9.6024367000000002</v>
      </c>
      <c r="AH878" s="212">
        <v>91.0003344</v>
      </c>
      <c r="AI878" s="4">
        <v>168731</v>
      </c>
      <c r="AJ878" s="212">
        <v>93.876401899999991</v>
      </c>
      <c r="AK878" s="212">
        <v>9.5628414999999993</v>
      </c>
      <c r="AL878" s="212">
        <v>91.131936999999994</v>
      </c>
      <c r="AM878" s="212">
        <v>-0.13160259999999369</v>
      </c>
      <c r="AN878" s="4">
        <v>163950</v>
      </c>
      <c r="AO878" s="212">
        <v>2.9161329999999999</v>
      </c>
    </row>
    <row r="879" spans="1:41" x14ac:dyDescent="0.2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2091</v>
      </c>
      <c r="G879" s="201" t="s">
        <v>2092</v>
      </c>
      <c r="H879" s="2" t="s">
        <v>931</v>
      </c>
      <c r="I879" s="2" t="s">
        <v>1999</v>
      </c>
      <c r="J879" s="4">
        <v>0</v>
      </c>
      <c r="K879" s="4">
        <v>2544</v>
      </c>
      <c r="L879" s="4">
        <v>0</v>
      </c>
      <c r="M879" s="4">
        <v>2544</v>
      </c>
      <c r="N879" s="4">
        <v>0</v>
      </c>
      <c r="O879" s="4">
        <v>0</v>
      </c>
      <c r="P879" s="4">
        <v>2083</v>
      </c>
      <c r="Q879" s="4">
        <v>0</v>
      </c>
      <c r="R879" s="4">
        <v>2083</v>
      </c>
      <c r="S879" s="4">
        <v>0</v>
      </c>
      <c r="T879" s="4">
        <v>0</v>
      </c>
      <c r="U879" s="4">
        <v>0</v>
      </c>
      <c r="V879" s="4">
        <v>0</v>
      </c>
      <c r="W879" s="212">
        <v>81.878930800000006</v>
      </c>
      <c r="X879" s="212">
        <v>0</v>
      </c>
      <c r="Y879" s="212">
        <v>81.878930800000006</v>
      </c>
      <c r="Z879" s="212">
        <v>75.723472700000002</v>
      </c>
      <c r="AA879" s="212">
        <v>0</v>
      </c>
      <c r="AB879" s="212">
        <v>75.723472700000002</v>
      </c>
      <c r="AC879" s="212">
        <v>6.1554581000000042</v>
      </c>
      <c r="AD879" s="4">
        <v>1413</v>
      </c>
      <c r="AE879" s="212">
        <v>47.4168436</v>
      </c>
      <c r="AF879" s="212">
        <v>81.878930800000006</v>
      </c>
      <c r="AG879" s="212">
        <v>0</v>
      </c>
      <c r="AH879" s="212">
        <v>81.878930800000006</v>
      </c>
      <c r="AI879" s="4">
        <v>2083</v>
      </c>
      <c r="AJ879" s="212">
        <v>75.723472700000002</v>
      </c>
      <c r="AK879" s="212">
        <v>0</v>
      </c>
      <c r="AL879" s="212">
        <v>75.723472700000002</v>
      </c>
      <c r="AM879" s="212">
        <v>6.1554581000000042</v>
      </c>
      <c r="AN879" s="4">
        <v>1413</v>
      </c>
      <c r="AO879" s="212">
        <v>47.4168436</v>
      </c>
    </row>
    <row r="880" spans="1:41" x14ac:dyDescent="0.2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2091</v>
      </c>
      <c r="G880" s="201" t="s">
        <v>2092</v>
      </c>
      <c r="H880" s="2" t="s">
        <v>931</v>
      </c>
      <c r="I880" s="2" t="s">
        <v>2000</v>
      </c>
      <c r="J880" s="4">
        <v>0</v>
      </c>
      <c r="K880" s="4">
        <v>176636</v>
      </c>
      <c r="L880" s="4">
        <v>6238</v>
      </c>
      <c r="M880" s="4">
        <v>182874</v>
      </c>
      <c r="N880" s="4">
        <v>0</v>
      </c>
      <c r="O880" s="4">
        <v>0</v>
      </c>
      <c r="P880" s="4">
        <v>166049</v>
      </c>
      <c r="Q880" s="4">
        <v>599</v>
      </c>
      <c r="R880" s="4">
        <v>166648</v>
      </c>
      <c r="S880" s="4">
        <v>0</v>
      </c>
      <c r="T880" s="4">
        <v>0</v>
      </c>
      <c r="U880" s="4">
        <v>0</v>
      </c>
      <c r="V880" s="4">
        <v>0</v>
      </c>
      <c r="W880" s="212">
        <v>94.006318100000001</v>
      </c>
      <c r="X880" s="212">
        <v>9.6024367000000002</v>
      </c>
      <c r="Y880" s="212">
        <v>91.127224200000001</v>
      </c>
      <c r="Z880" s="212">
        <v>94.073131899999993</v>
      </c>
      <c r="AA880" s="212">
        <v>9.5628414999999993</v>
      </c>
      <c r="AB880" s="212">
        <v>91.293431699999999</v>
      </c>
      <c r="AC880" s="212">
        <v>-0.16620749999999873</v>
      </c>
      <c r="AD880" s="4">
        <v>162537</v>
      </c>
      <c r="AE880" s="212">
        <v>2.5292702999999999</v>
      </c>
      <c r="AF880" s="212">
        <v>94.006318100000001</v>
      </c>
      <c r="AG880" s="212">
        <v>9.6024367000000002</v>
      </c>
      <c r="AH880" s="212">
        <v>91.127224200000001</v>
      </c>
      <c r="AI880" s="4">
        <v>166648</v>
      </c>
      <c r="AJ880" s="212">
        <v>94.073131899999993</v>
      </c>
      <c r="AK880" s="212">
        <v>9.5628414999999993</v>
      </c>
      <c r="AL880" s="212">
        <v>91.293431699999999</v>
      </c>
      <c r="AM880" s="212">
        <v>-0.16620749999999873</v>
      </c>
      <c r="AN880" s="4">
        <v>162537</v>
      </c>
      <c r="AO880" s="212">
        <v>2.5292702999999999</v>
      </c>
    </row>
    <row r="881" spans="1:41" x14ac:dyDescent="0.2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2091</v>
      </c>
      <c r="G881" s="201" t="s">
        <v>2092</v>
      </c>
      <c r="H881" s="2" t="s">
        <v>931</v>
      </c>
      <c r="I881" s="2" t="s">
        <v>1961</v>
      </c>
      <c r="J881" s="4">
        <v>0</v>
      </c>
      <c r="K881" s="4">
        <v>55155</v>
      </c>
      <c r="L881" s="4">
        <v>0</v>
      </c>
      <c r="M881" s="4">
        <v>55155</v>
      </c>
      <c r="N881" s="4">
        <v>0</v>
      </c>
      <c r="O881" s="4">
        <v>0</v>
      </c>
      <c r="P881" s="4">
        <v>41462</v>
      </c>
      <c r="Q881" s="4">
        <v>0</v>
      </c>
      <c r="R881" s="4">
        <v>41462</v>
      </c>
      <c r="S881" s="4">
        <v>0</v>
      </c>
      <c r="T881" s="4">
        <v>0</v>
      </c>
      <c r="U881" s="4">
        <v>0</v>
      </c>
      <c r="V881" s="4">
        <v>0</v>
      </c>
      <c r="W881" s="212">
        <v>75.173601700000006</v>
      </c>
      <c r="X881" s="212">
        <v>0</v>
      </c>
      <c r="Y881" s="212">
        <v>75.173601700000006</v>
      </c>
      <c r="Z881" s="212">
        <v>98.5888001</v>
      </c>
      <c r="AA881" s="212">
        <v>0</v>
      </c>
      <c r="AB881" s="212">
        <v>98.5888001</v>
      </c>
      <c r="AC881" s="212">
        <v>-23.415198399999994</v>
      </c>
      <c r="AD881" s="4">
        <v>43943</v>
      </c>
      <c r="AE881" s="212">
        <v>-5.6459504000000003</v>
      </c>
      <c r="AF881" s="212">
        <v>75.173601700000006</v>
      </c>
      <c r="AG881" s="212">
        <v>0</v>
      </c>
      <c r="AH881" s="212">
        <v>75.173601700000006</v>
      </c>
      <c r="AI881" s="4">
        <v>41462</v>
      </c>
      <c r="AJ881" s="212">
        <v>98.5888001</v>
      </c>
      <c r="AK881" s="212">
        <v>0</v>
      </c>
      <c r="AL881" s="212">
        <v>98.5888001</v>
      </c>
      <c r="AM881" s="212">
        <v>-23.415198399999994</v>
      </c>
      <c r="AN881" s="4">
        <v>43943</v>
      </c>
      <c r="AO881" s="212">
        <v>-5.6459504000000003</v>
      </c>
    </row>
    <row r="882" spans="1:41" x14ac:dyDescent="0.2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2091</v>
      </c>
      <c r="G882" s="201" t="s">
        <v>2092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2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2091</v>
      </c>
      <c r="G883" s="201" t="s">
        <v>2092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2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2091</v>
      </c>
      <c r="G884" s="201" t="s">
        <v>2092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2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2091</v>
      </c>
      <c r="G885" s="201" t="s">
        <v>2092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2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2091</v>
      </c>
      <c r="G886" s="201" t="s">
        <v>2092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" x14ac:dyDescent="0.2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2091</v>
      </c>
      <c r="G887" s="201" t="s">
        <v>2092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2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2091</v>
      </c>
      <c r="G888" s="201" t="s">
        <v>2092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2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2091</v>
      </c>
      <c r="G889" s="201" t="s">
        <v>2092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2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2091</v>
      </c>
      <c r="G890" s="201" t="s">
        <v>2092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2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2091</v>
      </c>
      <c r="G891" s="201" t="s">
        <v>2092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2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2091</v>
      </c>
      <c r="G892" s="201" t="s">
        <v>2092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2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2091</v>
      </c>
      <c r="G893" s="201" t="s">
        <v>2092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2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2091</v>
      </c>
      <c r="G894" s="201" t="s">
        <v>2092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2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2091</v>
      </c>
      <c r="G895" s="201" t="s">
        <v>2092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2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2091</v>
      </c>
      <c r="G896" s="201" t="s">
        <v>2092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2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2091</v>
      </c>
      <c r="G897" s="201" t="s">
        <v>2092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2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2091</v>
      </c>
      <c r="G898" s="201" t="s">
        <v>2092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2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2091</v>
      </c>
      <c r="G899" s="201" t="s">
        <v>2092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2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2091</v>
      </c>
      <c r="G900" s="201" t="s">
        <v>2092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2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2091</v>
      </c>
      <c r="G901" s="201" t="s">
        <v>2092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2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2091</v>
      </c>
      <c r="G902" s="201" t="s">
        <v>2092</v>
      </c>
      <c r="H902" s="2" t="s">
        <v>931</v>
      </c>
      <c r="I902" s="2" t="s">
        <v>1981</v>
      </c>
      <c r="J902" s="4">
        <v>0</v>
      </c>
      <c r="K902" s="4">
        <v>5315474</v>
      </c>
      <c r="L902" s="4">
        <v>151600</v>
      </c>
      <c r="M902" s="4">
        <v>5467074</v>
      </c>
      <c r="N902" s="4">
        <v>0</v>
      </c>
      <c r="O902" s="4">
        <v>0</v>
      </c>
      <c r="P902" s="4">
        <v>2150905</v>
      </c>
      <c r="Q902" s="4">
        <v>20018</v>
      </c>
      <c r="R902" s="4">
        <v>2170923</v>
      </c>
      <c r="S902" s="4">
        <v>0</v>
      </c>
      <c r="T902" s="4">
        <v>0</v>
      </c>
      <c r="U902" s="4">
        <v>0</v>
      </c>
      <c r="V902" s="4">
        <v>0</v>
      </c>
      <c r="W902" s="212">
        <v>40.464970800000003</v>
      </c>
      <c r="X902" s="212">
        <v>13.204485499999999</v>
      </c>
      <c r="Y902" s="212">
        <v>39.709047300000002</v>
      </c>
      <c r="Z902" s="212">
        <v>42.428853100000005</v>
      </c>
      <c r="AA902" s="212">
        <v>10.5599448</v>
      </c>
      <c r="AB902" s="212">
        <v>41.5024412</v>
      </c>
      <c r="AC902" s="212">
        <v>-1.7933938999999981</v>
      </c>
      <c r="AD902" s="4">
        <v>2069093</v>
      </c>
      <c r="AE902" s="212">
        <v>4.9214801000000001</v>
      </c>
      <c r="AF902" s="212">
        <v>40.464970800000003</v>
      </c>
      <c r="AG902" s="212">
        <v>13.204485499999999</v>
      </c>
      <c r="AH902" s="212">
        <v>39.709047300000002</v>
      </c>
      <c r="AI902" s="4">
        <v>2170923</v>
      </c>
      <c r="AJ902" s="212">
        <v>42.428853100000005</v>
      </c>
      <c r="AK902" s="212">
        <v>10.5599448</v>
      </c>
      <c r="AL902" s="212">
        <v>41.5024412</v>
      </c>
      <c r="AM902" s="212">
        <v>-1.7933938999999981</v>
      </c>
      <c r="AN902" s="4">
        <v>2069093</v>
      </c>
      <c r="AO902" s="212">
        <v>4.9214801000000001</v>
      </c>
    </row>
    <row r="903" spans="1:41" x14ac:dyDescent="0.2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2091</v>
      </c>
      <c r="G903" s="201" t="s">
        <v>2092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2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2091</v>
      </c>
      <c r="G904" s="201" t="s">
        <v>2092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2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2091</v>
      </c>
      <c r="G905" s="201" t="s">
        <v>2092</v>
      </c>
      <c r="H905" s="2" t="s">
        <v>952</v>
      </c>
      <c r="I905" s="2" t="s">
        <v>1988</v>
      </c>
      <c r="J905" s="4">
        <v>0</v>
      </c>
      <c r="K905" s="4">
        <v>2890969</v>
      </c>
      <c r="L905" s="4">
        <v>39225</v>
      </c>
      <c r="M905" s="4">
        <v>2930194</v>
      </c>
      <c r="N905" s="4">
        <v>0</v>
      </c>
      <c r="O905" s="4">
        <v>0</v>
      </c>
      <c r="P905" s="4">
        <v>1623453</v>
      </c>
      <c r="Q905" s="4">
        <v>6520</v>
      </c>
      <c r="R905" s="4">
        <v>1629973</v>
      </c>
      <c r="S905" s="4">
        <v>0</v>
      </c>
      <c r="T905" s="4">
        <v>0</v>
      </c>
      <c r="U905" s="4">
        <v>0</v>
      </c>
      <c r="V905" s="4">
        <v>0</v>
      </c>
      <c r="W905" s="212">
        <v>56.156015500000002</v>
      </c>
      <c r="X905" s="212">
        <v>16.6220523</v>
      </c>
      <c r="Y905" s="212">
        <v>55.626794700000005</v>
      </c>
      <c r="Z905" s="212">
        <v>56.7965996</v>
      </c>
      <c r="AA905" s="212">
        <v>25.045295499999998</v>
      </c>
      <c r="AB905" s="212">
        <v>56.346919299999996</v>
      </c>
      <c r="AC905" s="212">
        <v>-0.72012459999999123</v>
      </c>
      <c r="AD905" s="4">
        <v>1603009</v>
      </c>
      <c r="AE905" s="212">
        <v>1.6820866000000001</v>
      </c>
      <c r="AF905" s="212">
        <v>56.156015500000002</v>
      </c>
      <c r="AG905" s="212">
        <v>16.6220523</v>
      </c>
      <c r="AH905" s="212">
        <v>55.626794700000005</v>
      </c>
      <c r="AI905" s="4">
        <v>1629973</v>
      </c>
      <c r="AJ905" s="212">
        <v>56.7965996</v>
      </c>
      <c r="AK905" s="212">
        <v>25.045295499999998</v>
      </c>
      <c r="AL905" s="212">
        <v>56.346919299999996</v>
      </c>
      <c r="AM905" s="212">
        <v>-0.72012459999999123</v>
      </c>
      <c r="AN905" s="4">
        <v>1603009</v>
      </c>
      <c r="AO905" s="212">
        <v>1.6820866000000001</v>
      </c>
    </row>
    <row r="906" spans="1:41" x14ac:dyDescent="0.2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2091</v>
      </c>
      <c r="G906" s="201" t="s">
        <v>2092</v>
      </c>
      <c r="H906" s="2" t="s">
        <v>952</v>
      </c>
      <c r="I906" s="2" t="s">
        <v>1989</v>
      </c>
      <c r="J906" s="4">
        <v>0</v>
      </c>
      <c r="K906" s="4">
        <v>2890969</v>
      </c>
      <c r="L906" s="4">
        <v>39225</v>
      </c>
      <c r="M906" s="4">
        <v>2930194</v>
      </c>
      <c r="N906" s="4">
        <v>0</v>
      </c>
      <c r="O906" s="4">
        <v>0</v>
      </c>
      <c r="P906" s="4">
        <v>1623453</v>
      </c>
      <c r="Q906" s="4">
        <v>6520</v>
      </c>
      <c r="R906" s="4">
        <v>1629973</v>
      </c>
      <c r="S906" s="4">
        <v>0</v>
      </c>
      <c r="T906" s="4">
        <v>0</v>
      </c>
      <c r="U906" s="4">
        <v>0</v>
      </c>
      <c r="V906" s="4">
        <v>0</v>
      </c>
      <c r="W906" s="212">
        <v>56.156015500000002</v>
      </c>
      <c r="X906" s="212">
        <v>16.6220523</v>
      </c>
      <c r="Y906" s="212">
        <v>55.626794700000005</v>
      </c>
      <c r="Z906" s="212">
        <v>56.7965996</v>
      </c>
      <c r="AA906" s="212">
        <v>25.045295499999998</v>
      </c>
      <c r="AB906" s="212">
        <v>56.346919299999996</v>
      </c>
      <c r="AC906" s="212">
        <v>-0.72012459999999123</v>
      </c>
      <c r="AD906" s="4">
        <v>1603009</v>
      </c>
      <c r="AE906" s="212">
        <v>1.6820866000000001</v>
      </c>
      <c r="AF906" s="212">
        <v>56.156015500000002</v>
      </c>
      <c r="AG906" s="212">
        <v>16.6220523</v>
      </c>
      <c r="AH906" s="212">
        <v>55.626794700000005</v>
      </c>
      <c r="AI906" s="4">
        <v>1629973</v>
      </c>
      <c r="AJ906" s="212">
        <v>56.7965996</v>
      </c>
      <c r="AK906" s="212">
        <v>25.045295499999998</v>
      </c>
      <c r="AL906" s="212">
        <v>56.346919299999996</v>
      </c>
      <c r="AM906" s="212">
        <v>-0.72012459999999123</v>
      </c>
      <c r="AN906" s="4">
        <v>1603009</v>
      </c>
      <c r="AO906" s="212">
        <v>1.6820866000000001</v>
      </c>
    </row>
    <row r="907" spans="1:41" x14ac:dyDescent="0.2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2091</v>
      </c>
      <c r="G907" s="201" t="s">
        <v>2092</v>
      </c>
      <c r="H907" s="2" t="s">
        <v>952</v>
      </c>
      <c r="I907" s="2" t="s">
        <v>1990</v>
      </c>
      <c r="J907" s="4">
        <v>0</v>
      </c>
      <c r="K907" s="4">
        <v>770152</v>
      </c>
      <c r="L907" s="4">
        <v>15314</v>
      </c>
      <c r="M907" s="4">
        <v>785466</v>
      </c>
      <c r="N907" s="4">
        <v>0</v>
      </c>
      <c r="O907" s="4">
        <v>0</v>
      </c>
      <c r="P907" s="4">
        <v>312658</v>
      </c>
      <c r="Q907" s="4">
        <v>2415</v>
      </c>
      <c r="R907" s="4">
        <v>315073</v>
      </c>
      <c r="S907" s="4">
        <v>0</v>
      </c>
      <c r="T907" s="4">
        <v>0</v>
      </c>
      <c r="U907" s="4">
        <v>0</v>
      </c>
      <c r="V907" s="4">
        <v>0</v>
      </c>
      <c r="W907" s="212">
        <v>40.596921100000003</v>
      </c>
      <c r="X907" s="212">
        <v>15.769883800000001</v>
      </c>
      <c r="Y907" s="212">
        <v>40.112875700000004</v>
      </c>
      <c r="Z907" s="212">
        <v>39.230353200000003</v>
      </c>
      <c r="AA907" s="212">
        <v>16.206110900000002</v>
      </c>
      <c r="AB907" s="212">
        <v>38.689743</v>
      </c>
      <c r="AC907" s="212">
        <v>1.4231327000000036</v>
      </c>
      <c r="AD907" s="4">
        <v>282049</v>
      </c>
      <c r="AE907" s="212">
        <v>11.708603800000001</v>
      </c>
      <c r="AF907" s="212">
        <v>40.596921100000003</v>
      </c>
      <c r="AG907" s="212">
        <v>15.769883800000001</v>
      </c>
      <c r="AH907" s="212">
        <v>40.112875700000004</v>
      </c>
      <c r="AI907" s="4">
        <v>315073</v>
      </c>
      <c r="AJ907" s="212">
        <v>39.230353200000003</v>
      </c>
      <c r="AK907" s="212">
        <v>16.206110900000002</v>
      </c>
      <c r="AL907" s="212">
        <v>38.689743</v>
      </c>
      <c r="AM907" s="212">
        <v>1.4231327000000036</v>
      </c>
      <c r="AN907" s="4">
        <v>282049</v>
      </c>
      <c r="AO907" s="212">
        <v>11.708603800000001</v>
      </c>
    </row>
    <row r="908" spans="1:41" x14ac:dyDescent="0.2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2091</v>
      </c>
      <c r="G908" s="201" t="s">
        <v>2092</v>
      </c>
      <c r="H908" s="2" t="s">
        <v>952</v>
      </c>
      <c r="I908" s="203" t="s">
        <v>1991</v>
      </c>
      <c r="J908" s="4">
        <v>0</v>
      </c>
      <c r="K908" s="4">
        <v>738154</v>
      </c>
      <c r="L908" s="4">
        <v>15172</v>
      </c>
      <c r="M908" s="4">
        <v>753326</v>
      </c>
      <c r="N908" s="4">
        <v>0</v>
      </c>
      <c r="O908" s="4">
        <v>0</v>
      </c>
      <c r="P908" s="4">
        <v>284348</v>
      </c>
      <c r="Q908" s="4">
        <v>2415</v>
      </c>
      <c r="R908" s="4">
        <v>286763</v>
      </c>
      <c r="S908" s="4">
        <v>0</v>
      </c>
      <c r="T908" s="4">
        <v>0</v>
      </c>
      <c r="U908" s="4">
        <v>0</v>
      </c>
      <c r="V908" s="4">
        <v>0</v>
      </c>
      <c r="W908" s="212">
        <v>38.521500899999999</v>
      </c>
      <c r="X908" s="212">
        <v>15.9174796</v>
      </c>
      <c r="Y908" s="212">
        <v>38.066255500000004</v>
      </c>
      <c r="Z908" s="212">
        <v>37.504363600000005</v>
      </c>
      <c r="AA908" s="212">
        <v>16.337192000000002</v>
      </c>
      <c r="AB908" s="212">
        <v>36.9960655</v>
      </c>
      <c r="AC908" s="212">
        <v>1.0701900000000037</v>
      </c>
      <c r="AD908" s="4">
        <v>259520</v>
      </c>
      <c r="AE908" s="212">
        <v>10.4974568</v>
      </c>
      <c r="AF908" s="212">
        <v>38.521500899999999</v>
      </c>
      <c r="AG908" s="212">
        <v>15.9174796</v>
      </c>
      <c r="AH908" s="212">
        <v>38.066255500000004</v>
      </c>
      <c r="AI908" s="4">
        <v>286763</v>
      </c>
      <c r="AJ908" s="212">
        <v>37.504363600000005</v>
      </c>
      <c r="AK908" s="212">
        <v>16.337192000000002</v>
      </c>
      <c r="AL908" s="212">
        <v>36.9960655</v>
      </c>
      <c r="AM908" s="212">
        <v>1.0701900000000037</v>
      </c>
      <c r="AN908" s="4">
        <v>259520</v>
      </c>
      <c r="AO908" s="212">
        <v>10.4974568</v>
      </c>
    </row>
    <row r="909" spans="1:41" x14ac:dyDescent="0.2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2091</v>
      </c>
      <c r="G909" s="201" t="s">
        <v>2092</v>
      </c>
      <c r="H909" s="2" t="s">
        <v>952</v>
      </c>
      <c r="I909" s="2" t="s">
        <v>1992</v>
      </c>
      <c r="J909" s="4">
        <v>0</v>
      </c>
      <c r="K909" s="4">
        <v>17788</v>
      </c>
      <c r="L909" s="4">
        <v>366</v>
      </c>
      <c r="M909" s="4">
        <v>18154</v>
      </c>
      <c r="N909" s="4">
        <v>0</v>
      </c>
      <c r="O909" s="4">
        <v>0</v>
      </c>
      <c r="P909" s="4">
        <v>6852</v>
      </c>
      <c r="Q909" s="4">
        <v>58</v>
      </c>
      <c r="R909" s="4">
        <v>6910</v>
      </c>
      <c r="S909" s="4">
        <v>0</v>
      </c>
      <c r="T909" s="4">
        <v>0</v>
      </c>
      <c r="U909" s="4">
        <v>0</v>
      </c>
      <c r="V909" s="4">
        <v>0</v>
      </c>
      <c r="W909" s="212">
        <v>38.520350799999996</v>
      </c>
      <c r="X909" s="212">
        <v>15.846994500000001</v>
      </c>
      <c r="Y909" s="212">
        <v>38.063236799999999</v>
      </c>
      <c r="Z909" s="212">
        <v>37.505658699999998</v>
      </c>
      <c r="AA909" s="212">
        <v>16.321839099999998</v>
      </c>
      <c r="AB909" s="212">
        <v>36.9967416</v>
      </c>
      <c r="AC909" s="212">
        <v>1.0664951999999985</v>
      </c>
      <c r="AD909" s="4">
        <v>6699</v>
      </c>
      <c r="AE909" s="212">
        <v>3.1497237999999999</v>
      </c>
      <c r="AF909" s="212">
        <v>38.520350799999996</v>
      </c>
      <c r="AG909" s="212">
        <v>15.846994500000001</v>
      </c>
      <c r="AH909" s="212">
        <v>38.063236799999999</v>
      </c>
      <c r="AI909" s="4">
        <v>6910</v>
      </c>
      <c r="AJ909" s="212">
        <v>37.505658699999998</v>
      </c>
      <c r="AK909" s="212">
        <v>16.321839099999998</v>
      </c>
      <c r="AL909" s="212">
        <v>36.9967416</v>
      </c>
      <c r="AM909" s="212">
        <v>1.0664951999999985</v>
      </c>
      <c r="AN909" s="4">
        <v>6699</v>
      </c>
      <c r="AO909" s="212">
        <v>3.1497237999999999</v>
      </c>
    </row>
    <row r="910" spans="1:41" x14ac:dyDescent="0.2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2091</v>
      </c>
      <c r="G910" s="201" t="s">
        <v>2092</v>
      </c>
      <c r="H910" s="2" t="s">
        <v>952</v>
      </c>
      <c r="I910" s="2" t="s">
        <v>1993</v>
      </c>
      <c r="J910" s="4">
        <v>0</v>
      </c>
      <c r="K910" s="4">
        <v>720366</v>
      </c>
      <c r="L910" s="4">
        <v>14806</v>
      </c>
      <c r="M910" s="4">
        <v>735172</v>
      </c>
      <c r="N910" s="4">
        <v>0</v>
      </c>
      <c r="O910" s="4">
        <v>0</v>
      </c>
      <c r="P910" s="4">
        <v>277496</v>
      </c>
      <c r="Q910" s="4">
        <v>2357</v>
      </c>
      <c r="R910" s="4">
        <v>279853</v>
      </c>
      <c r="S910" s="4">
        <v>0</v>
      </c>
      <c r="T910" s="4">
        <v>0</v>
      </c>
      <c r="U910" s="4">
        <v>0</v>
      </c>
      <c r="V910" s="4">
        <v>0</v>
      </c>
      <c r="W910" s="212">
        <v>38.521529300000005</v>
      </c>
      <c r="X910" s="212">
        <v>15.9192219</v>
      </c>
      <c r="Y910" s="212">
        <v>38.066330100000002</v>
      </c>
      <c r="Z910" s="212">
        <v>37.504329300000002</v>
      </c>
      <c r="AA910" s="212">
        <v>16.337599000000001</v>
      </c>
      <c r="AB910" s="212">
        <v>36.996047500000003</v>
      </c>
      <c r="AC910" s="212">
        <v>1.0702825999999988</v>
      </c>
      <c r="AD910" s="4">
        <v>252821</v>
      </c>
      <c r="AE910" s="212">
        <v>10.692149800000001</v>
      </c>
      <c r="AF910" s="212">
        <v>38.521529300000005</v>
      </c>
      <c r="AG910" s="212">
        <v>15.9192219</v>
      </c>
      <c r="AH910" s="212">
        <v>38.066330100000002</v>
      </c>
      <c r="AI910" s="4">
        <v>279853</v>
      </c>
      <c r="AJ910" s="212">
        <v>37.504329300000002</v>
      </c>
      <c r="AK910" s="212">
        <v>16.337599000000001</v>
      </c>
      <c r="AL910" s="212">
        <v>36.996047500000003</v>
      </c>
      <c r="AM910" s="212">
        <v>1.0702825999999988</v>
      </c>
      <c r="AN910" s="4">
        <v>252821</v>
      </c>
      <c r="AO910" s="212">
        <v>10.692149800000001</v>
      </c>
    </row>
    <row r="911" spans="1:41" x14ac:dyDescent="0.2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2091</v>
      </c>
      <c r="G911" s="201" t="s">
        <v>2092</v>
      </c>
      <c r="H911" s="2" t="s">
        <v>952</v>
      </c>
      <c r="I911" s="2" t="s">
        <v>1994</v>
      </c>
      <c r="J911" s="4">
        <v>0</v>
      </c>
      <c r="K911" s="4">
        <v>7335</v>
      </c>
      <c r="L911" s="4">
        <v>0</v>
      </c>
      <c r="M911" s="4">
        <v>7335</v>
      </c>
      <c r="N911" s="4">
        <v>0</v>
      </c>
      <c r="O911" s="4">
        <v>0</v>
      </c>
      <c r="P911" s="4">
        <v>7335</v>
      </c>
      <c r="Q911" s="4">
        <v>0</v>
      </c>
      <c r="R911" s="4">
        <v>7335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712</v>
      </c>
      <c r="AE911" s="212">
        <v>930.19662919999996</v>
      </c>
      <c r="AF911" s="212">
        <v>100</v>
      </c>
      <c r="AG911" s="212">
        <v>0</v>
      </c>
      <c r="AH911" s="212">
        <v>100</v>
      </c>
      <c r="AI911" s="4">
        <v>7335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712</v>
      </c>
      <c r="AO911" s="212">
        <v>930.19662919999996</v>
      </c>
    </row>
    <row r="912" spans="1:41" x14ac:dyDescent="0.2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2091</v>
      </c>
      <c r="G912" s="201" t="s">
        <v>2092</v>
      </c>
      <c r="H912" s="2" t="s">
        <v>952</v>
      </c>
      <c r="I912" s="2" t="s">
        <v>1995</v>
      </c>
      <c r="J912" s="4">
        <v>0</v>
      </c>
      <c r="K912" s="4">
        <v>31998</v>
      </c>
      <c r="L912" s="4">
        <v>142</v>
      </c>
      <c r="M912" s="4">
        <v>32140</v>
      </c>
      <c r="N912" s="4">
        <v>0</v>
      </c>
      <c r="O912" s="4">
        <v>0</v>
      </c>
      <c r="P912" s="4">
        <v>28310</v>
      </c>
      <c r="Q912" s="4">
        <v>0</v>
      </c>
      <c r="R912" s="4">
        <v>28310</v>
      </c>
      <c r="S912" s="4">
        <v>0</v>
      </c>
      <c r="T912" s="4">
        <v>0</v>
      </c>
      <c r="U912" s="4">
        <v>0</v>
      </c>
      <c r="V912" s="4">
        <v>0</v>
      </c>
      <c r="W912" s="212">
        <v>88.474279600000003</v>
      </c>
      <c r="X912" s="212">
        <v>0</v>
      </c>
      <c r="Y912" s="212">
        <v>88.083385199999995</v>
      </c>
      <c r="Z912" s="212">
        <v>82.5944954</v>
      </c>
      <c r="AA912" s="212">
        <v>8.0882353000000009</v>
      </c>
      <c r="AB912" s="212">
        <v>81.858149800000007</v>
      </c>
      <c r="AC912" s="212">
        <v>6.2252353999999883</v>
      </c>
      <c r="AD912" s="4">
        <v>22529</v>
      </c>
      <c r="AE912" s="212">
        <v>25.660260099999999</v>
      </c>
      <c r="AF912" s="212">
        <v>88.474279600000003</v>
      </c>
      <c r="AG912" s="212">
        <v>0</v>
      </c>
      <c r="AH912" s="212">
        <v>88.083385199999995</v>
      </c>
      <c r="AI912" s="4">
        <v>28310</v>
      </c>
      <c r="AJ912" s="212">
        <v>82.5944954</v>
      </c>
      <c r="AK912" s="212">
        <v>8.0882353000000009</v>
      </c>
      <c r="AL912" s="212">
        <v>81.858149800000007</v>
      </c>
      <c r="AM912" s="212">
        <v>6.2252353999999883</v>
      </c>
      <c r="AN912" s="4">
        <v>22529</v>
      </c>
      <c r="AO912" s="212">
        <v>25.660260099999999</v>
      </c>
    </row>
    <row r="913" spans="1:41" x14ac:dyDescent="0.2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2091</v>
      </c>
      <c r="G913" s="201" t="s">
        <v>2092</v>
      </c>
      <c r="H913" s="2" t="s">
        <v>952</v>
      </c>
      <c r="I913" s="2" t="s">
        <v>1996</v>
      </c>
      <c r="J913" s="4">
        <v>0</v>
      </c>
      <c r="K913" s="4">
        <v>14711</v>
      </c>
      <c r="L913" s="4">
        <v>142</v>
      </c>
      <c r="M913" s="4">
        <v>14853</v>
      </c>
      <c r="N913" s="4">
        <v>0</v>
      </c>
      <c r="O913" s="4">
        <v>0</v>
      </c>
      <c r="P913" s="4">
        <v>12984</v>
      </c>
      <c r="Q913" s="4">
        <v>0</v>
      </c>
      <c r="R913" s="4">
        <v>12984</v>
      </c>
      <c r="S913" s="4">
        <v>0</v>
      </c>
      <c r="T913" s="4">
        <v>0</v>
      </c>
      <c r="U913" s="4">
        <v>0</v>
      </c>
      <c r="V913" s="4">
        <v>0</v>
      </c>
      <c r="W913" s="212">
        <v>88.260485399999993</v>
      </c>
      <c r="X913" s="212">
        <v>0</v>
      </c>
      <c r="Y913" s="212">
        <v>87.416683500000005</v>
      </c>
      <c r="Z913" s="212">
        <v>87.7975979</v>
      </c>
      <c r="AA913" s="212">
        <v>8.3333332999999996</v>
      </c>
      <c r="AB913" s="212">
        <v>86.334147200000004</v>
      </c>
      <c r="AC913" s="212">
        <v>1.082536300000001</v>
      </c>
      <c r="AD913" s="4">
        <v>12376</v>
      </c>
      <c r="AE913" s="212">
        <v>4.9127342999999994</v>
      </c>
      <c r="AF913" s="212">
        <v>88.260485399999993</v>
      </c>
      <c r="AG913" s="212">
        <v>0</v>
      </c>
      <c r="AH913" s="212">
        <v>87.416683500000005</v>
      </c>
      <c r="AI913" s="4">
        <v>12984</v>
      </c>
      <c r="AJ913" s="212">
        <v>87.7975979</v>
      </c>
      <c r="AK913" s="212">
        <v>8.3333332999999996</v>
      </c>
      <c r="AL913" s="212">
        <v>86.334147200000004</v>
      </c>
      <c r="AM913" s="212">
        <v>1.082536300000001</v>
      </c>
      <c r="AN913" s="4">
        <v>12376</v>
      </c>
      <c r="AO913" s="212">
        <v>4.9127342999999994</v>
      </c>
    </row>
    <row r="914" spans="1:41" x14ac:dyDescent="0.2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2091</v>
      </c>
      <c r="G914" s="201" t="s">
        <v>2092</v>
      </c>
      <c r="H914" s="2" t="s">
        <v>952</v>
      </c>
      <c r="I914" s="2" t="s">
        <v>1997</v>
      </c>
      <c r="J914" s="4">
        <v>0</v>
      </c>
      <c r="K914" s="4">
        <v>17287</v>
      </c>
      <c r="L914" s="4">
        <v>0</v>
      </c>
      <c r="M914" s="4">
        <v>17287</v>
      </c>
      <c r="N914" s="4">
        <v>0</v>
      </c>
      <c r="O914" s="4">
        <v>0</v>
      </c>
      <c r="P914" s="4">
        <v>15326</v>
      </c>
      <c r="Q914" s="4">
        <v>0</v>
      </c>
      <c r="R914" s="4">
        <v>15326</v>
      </c>
      <c r="S914" s="4">
        <v>0</v>
      </c>
      <c r="T914" s="4">
        <v>0</v>
      </c>
      <c r="U914" s="4">
        <v>0</v>
      </c>
      <c r="V914" s="4">
        <v>0</v>
      </c>
      <c r="W914" s="212">
        <v>88.65621569999999</v>
      </c>
      <c r="X914" s="212">
        <v>0</v>
      </c>
      <c r="Y914" s="212">
        <v>88.65621569999999</v>
      </c>
      <c r="Z914" s="212">
        <v>77.0392291</v>
      </c>
      <c r="AA914" s="212">
        <v>0</v>
      </c>
      <c r="AB914" s="212">
        <v>76.992492599999991</v>
      </c>
      <c r="AC914" s="212">
        <v>11.663723099999999</v>
      </c>
      <c r="AD914" s="4">
        <v>10153</v>
      </c>
      <c r="AE914" s="212">
        <v>50.950457999999998</v>
      </c>
      <c r="AF914" s="212">
        <v>88.65621569999999</v>
      </c>
      <c r="AG914" s="212">
        <v>0</v>
      </c>
      <c r="AH914" s="212">
        <v>88.65621569999999</v>
      </c>
      <c r="AI914" s="4">
        <v>15326</v>
      </c>
      <c r="AJ914" s="212">
        <v>77.0392291</v>
      </c>
      <c r="AK914" s="212">
        <v>0</v>
      </c>
      <c r="AL914" s="212">
        <v>76.992492599999991</v>
      </c>
      <c r="AM914" s="212">
        <v>11.663723099999999</v>
      </c>
      <c r="AN914" s="4">
        <v>10153</v>
      </c>
      <c r="AO914" s="212">
        <v>50.950457999999998</v>
      </c>
    </row>
    <row r="915" spans="1:41" x14ac:dyDescent="0.2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2091</v>
      </c>
      <c r="G915" s="201" t="s">
        <v>2092</v>
      </c>
      <c r="H915" s="2" t="s">
        <v>952</v>
      </c>
      <c r="I915" s="2" t="s">
        <v>1998</v>
      </c>
      <c r="J915" s="4">
        <v>0</v>
      </c>
      <c r="K915" s="4">
        <v>2045938</v>
      </c>
      <c r="L915" s="4">
        <v>22332</v>
      </c>
      <c r="M915" s="4">
        <v>2068270</v>
      </c>
      <c r="N915" s="4">
        <v>0</v>
      </c>
      <c r="O915" s="4">
        <v>0</v>
      </c>
      <c r="P915" s="4">
        <v>1244788</v>
      </c>
      <c r="Q915" s="4">
        <v>3956</v>
      </c>
      <c r="R915" s="4">
        <v>1248744</v>
      </c>
      <c r="S915" s="4">
        <v>0</v>
      </c>
      <c r="T915" s="4">
        <v>0</v>
      </c>
      <c r="U915" s="4">
        <v>0</v>
      </c>
      <c r="V915" s="4">
        <v>0</v>
      </c>
      <c r="W915" s="212">
        <v>60.841921899999996</v>
      </c>
      <c r="X915" s="212">
        <v>17.714490399999999</v>
      </c>
      <c r="Y915" s="212">
        <v>60.376256500000004</v>
      </c>
      <c r="Z915" s="212">
        <v>61.824093999999995</v>
      </c>
      <c r="AA915" s="212">
        <v>32.3502133</v>
      </c>
      <c r="AB915" s="212">
        <v>61.512566499999998</v>
      </c>
      <c r="AC915" s="212">
        <v>-1.1363099999999946</v>
      </c>
      <c r="AD915" s="4">
        <v>1254972</v>
      </c>
      <c r="AE915" s="212">
        <v>-0.49626610000000004</v>
      </c>
      <c r="AF915" s="212">
        <v>60.841921899999996</v>
      </c>
      <c r="AG915" s="212">
        <v>17.714490399999999</v>
      </c>
      <c r="AH915" s="212">
        <v>60.376256500000004</v>
      </c>
      <c r="AI915" s="4">
        <v>1248744</v>
      </c>
      <c r="AJ915" s="212">
        <v>61.824093999999995</v>
      </c>
      <c r="AK915" s="212">
        <v>32.3502133</v>
      </c>
      <c r="AL915" s="212">
        <v>61.512566499999998</v>
      </c>
      <c r="AM915" s="212">
        <v>-1.1363099999999946</v>
      </c>
      <c r="AN915" s="4">
        <v>1254972</v>
      </c>
      <c r="AO915" s="212">
        <v>-0.49626610000000004</v>
      </c>
    </row>
    <row r="916" spans="1:41" x14ac:dyDescent="0.2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2091</v>
      </c>
      <c r="G916" s="201" t="s">
        <v>2092</v>
      </c>
      <c r="H916" s="2" t="s">
        <v>952</v>
      </c>
      <c r="I916" s="2" t="s">
        <v>1571</v>
      </c>
      <c r="J916" s="4">
        <v>0</v>
      </c>
      <c r="K916" s="4">
        <v>2038802</v>
      </c>
      <c r="L916" s="4">
        <v>22332</v>
      </c>
      <c r="M916" s="4">
        <v>2061134</v>
      </c>
      <c r="N916" s="4">
        <v>0</v>
      </c>
      <c r="O916" s="4">
        <v>0</v>
      </c>
      <c r="P916" s="4">
        <v>1237652</v>
      </c>
      <c r="Q916" s="4">
        <v>3956</v>
      </c>
      <c r="R916" s="4">
        <v>1241608</v>
      </c>
      <c r="S916" s="4">
        <v>0</v>
      </c>
      <c r="T916" s="4">
        <v>0</v>
      </c>
      <c r="U916" s="4">
        <v>0</v>
      </c>
      <c r="V916" s="4">
        <v>0</v>
      </c>
      <c r="W916" s="212">
        <v>60.704864899999997</v>
      </c>
      <c r="X916" s="212">
        <v>17.714490399999999</v>
      </c>
      <c r="Y916" s="212">
        <v>60.239072299999997</v>
      </c>
      <c r="Z916" s="212">
        <v>61.693211900000001</v>
      </c>
      <c r="AA916" s="212">
        <v>32.3502133</v>
      </c>
      <c r="AB916" s="212">
        <v>61.382015700000004</v>
      </c>
      <c r="AC916" s="212">
        <v>-1.1429434000000072</v>
      </c>
      <c r="AD916" s="4">
        <v>1248075</v>
      </c>
      <c r="AE916" s="212">
        <v>-0.51815800000000001</v>
      </c>
      <c r="AF916" s="212">
        <v>60.704864899999997</v>
      </c>
      <c r="AG916" s="212">
        <v>17.714490399999999</v>
      </c>
      <c r="AH916" s="212">
        <v>60.239072299999997</v>
      </c>
      <c r="AI916" s="4">
        <v>1241608</v>
      </c>
      <c r="AJ916" s="212">
        <v>61.693211900000001</v>
      </c>
      <c r="AK916" s="212">
        <v>32.3502133</v>
      </c>
      <c r="AL916" s="212">
        <v>61.382015700000004</v>
      </c>
      <c r="AM916" s="212">
        <v>-1.1429434000000072</v>
      </c>
      <c r="AN916" s="4">
        <v>1248075</v>
      </c>
      <c r="AO916" s="212">
        <v>-0.51815800000000001</v>
      </c>
    </row>
    <row r="917" spans="1:41" x14ac:dyDescent="0.2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2091</v>
      </c>
      <c r="G917" s="201" t="s">
        <v>2092</v>
      </c>
      <c r="H917" s="2" t="s">
        <v>952</v>
      </c>
      <c r="I917" s="2" t="s">
        <v>1572</v>
      </c>
      <c r="J917" s="4">
        <v>0</v>
      </c>
      <c r="K917" s="4">
        <v>1649299</v>
      </c>
      <c r="L917" s="4">
        <v>18066</v>
      </c>
      <c r="M917" s="4">
        <v>1667365</v>
      </c>
      <c r="N917" s="4">
        <v>0</v>
      </c>
      <c r="O917" s="4">
        <v>0</v>
      </c>
      <c r="P917" s="4">
        <v>1001205</v>
      </c>
      <c r="Q917" s="4">
        <v>3200</v>
      </c>
      <c r="R917" s="4">
        <v>1004405</v>
      </c>
      <c r="S917" s="4">
        <v>0</v>
      </c>
      <c r="T917" s="4">
        <v>0</v>
      </c>
      <c r="U917" s="4">
        <v>0</v>
      </c>
      <c r="V917" s="4">
        <v>0</v>
      </c>
      <c r="W917" s="212">
        <v>60.704881300000004</v>
      </c>
      <c r="X917" s="212">
        <v>17.712830700000001</v>
      </c>
      <c r="Y917" s="212">
        <v>60.239059800000007</v>
      </c>
      <c r="Z917" s="212">
        <v>61.693235800000004</v>
      </c>
      <c r="AA917" s="212">
        <v>32.351258600000001</v>
      </c>
      <c r="AB917" s="212">
        <v>61.382047700000001</v>
      </c>
      <c r="AC917" s="212">
        <v>-1.1429878999999943</v>
      </c>
      <c r="AD917" s="4">
        <v>1011694</v>
      </c>
      <c r="AE917" s="212">
        <v>-0.72047480000000008</v>
      </c>
      <c r="AF917" s="212">
        <v>60.704881300000004</v>
      </c>
      <c r="AG917" s="212">
        <v>17.712830700000001</v>
      </c>
      <c r="AH917" s="212">
        <v>60.239059800000007</v>
      </c>
      <c r="AI917" s="4">
        <v>1004405</v>
      </c>
      <c r="AJ917" s="212">
        <v>61.693235800000004</v>
      </c>
      <c r="AK917" s="212">
        <v>32.351258600000001</v>
      </c>
      <c r="AL917" s="212">
        <v>61.382047700000001</v>
      </c>
      <c r="AM917" s="212">
        <v>-1.1429878999999943</v>
      </c>
      <c r="AN917" s="4">
        <v>1011694</v>
      </c>
      <c r="AO917" s="212">
        <v>-0.72047480000000008</v>
      </c>
    </row>
    <row r="918" spans="1:41" x14ac:dyDescent="0.2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2091</v>
      </c>
      <c r="G918" s="201" t="s">
        <v>2092</v>
      </c>
      <c r="H918" s="2" t="s">
        <v>952</v>
      </c>
      <c r="I918" s="2" t="s">
        <v>1573</v>
      </c>
      <c r="J918" s="4">
        <v>0</v>
      </c>
      <c r="K918" s="4">
        <v>349305</v>
      </c>
      <c r="L918" s="4">
        <v>3826</v>
      </c>
      <c r="M918" s="4">
        <v>353131</v>
      </c>
      <c r="N918" s="4">
        <v>0</v>
      </c>
      <c r="O918" s="4">
        <v>0</v>
      </c>
      <c r="P918" s="4">
        <v>212045</v>
      </c>
      <c r="Q918" s="4">
        <v>678</v>
      </c>
      <c r="R918" s="4">
        <v>212723</v>
      </c>
      <c r="S918" s="4">
        <v>0</v>
      </c>
      <c r="T918" s="4">
        <v>0</v>
      </c>
      <c r="U918" s="4">
        <v>0</v>
      </c>
      <c r="V918" s="4">
        <v>0</v>
      </c>
      <c r="W918" s="212">
        <v>60.704828200000009</v>
      </c>
      <c r="X918" s="212">
        <v>17.720857300000002</v>
      </c>
      <c r="Y918" s="212">
        <v>60.239118099999999</v>
      </c>
      <c r="Z918" s="212">
        <v>61.693192699999997</v>
      </c>
      <c r="AA918" s="212">
        <v>32.340076499999995</v>
      </c>
      <c r="AB918" s="212">
        <v>61.381869799999997</v>
      </c>
      <c r="AC918" s="212">
        <v>-1.142751699999998</v>
      </c>
      <c r="AD918" s="4">
        <v>211703</v>
      </c>
      <c r="AE918" s="212">
        <v>0.48180710000000004</v>
      </c>
      <c r="AF918" s="212">
        <v>60.704828200000009</v>
      </c>
      <c r="AG918" s="212">
        <v>17.720857300000002</v>
      </c>
      <c r="AH918" s="212">
        <v>60.239118099999999</v>
      </c>
      <c r="AI918" s="4">
        <v>212723</v>
      </c>
      <c r="AJ918" s="212">
        <v>61.693192699999997</v>
      </c>
      <c r="AK918" s="212">
        <v>32.340076499999995</v>
      </c>
      <c r="AL918" s="212">
        <v>61.381869799999997</v>
      </c>
      <c r="AM918" s="212">
        <v>-1.142751699999998</v>
      </c>
      <c r="AN918" s="4">
        <v>211703</v>
      </c>
      <c r="AO918" s="212">
        <v>0.48180710000000004</v>
      </c>
    </row>
    <row r="919" spans="1:41" x14ac:dyDescent="0.2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2091</v>
      </c>
      <c r="G919" s="201" t="s">
        <v>2092</v>
      </c>
      <c r="H919" s="2" t="s">
        <v>952</v>
      </c>
      <c r="I919" s="2" t="s">
        <v>1574</v>
      </c>
      <c r="J919" s="4">
        <v>0</v>
      </c>
      <c r="K919" s="4">
        <v>40198</v>
      </c>
      <c r="L919" s="4">
        <v>440</v>
      </c>
      <c r="M919" s="4">
        <v>40638</v>
      </c>
      <c r="N919" s="4">
        <v>0</v>
      </c>
      <c r="O919" s="4">
        <v>0</v>
      </c>
      <c r="P919" s="4">
        <v>24402</v>
      </c>
      <c r="Q919" s="4">
        <v>78</v>
      </c>
      <c r="R919" s="4">
        <v>24480</v>
      </c>
      <c r="S919" s="4">
        <v>0</v>
      </c>
      <c r="T919" s="4">
        <v>0</v>
      </c>
      <c r="U919" s="4">
        <v>0</v>
      </c>
      <c r="V919" s="4">
        <v>0</v>
      </c>
      <c r="W919" s="212">
        <v>60.704512700000002</v>
      </c>
      <c r="X919" s="212">
        <v>17.7272727</v>
      </c>
      <c r="Y919" s="212">
        <v>60.239184999999992</v>
      </c>
      <c r="Z919" s="212">
        <v>61.692392799999993</v>
      </c>
      <c r="AA919" s="212">
        <v>32.3943662</v>
      </c>
      <c r="AB919" s="212">
        <v>61.381951999999998</v>
      </c>
      <c r="AC919" s="212">
        <v>-1.1427670000000063</v>
      </c>
      <c r="AD919" s="4">
        <v>24678</v>
      </c>
      <c r="AE919" s="212">
        <v>-0.80233409999999994</v>
      </c>
      <c r="AF919" s="212">
        <v>60.704512700000002</v>
      </c>
      <c r="AG919" s="212">
        <v>17.7272727</v>
      </c>
      <c r="AH919" s="212">
        <v>60.239184999999992</v>
      </c>
      <c r="AI919" s="4">
        <v>24480</v>
      </c>
      <c r="AJ919" s="212">
        <v>61.692392799999993</v>
      </c>
      <c r="AK919" s="212">
        <v>32.3943662</v>
      </c>
      <c r="AL919" s="212">
        <v>61.381951999999998</v>
      </c>
      <c r="AM919" s="212">
        <v>-1.1427670000000063</v>
      </c>
      <c r="AN919" s="4">
        <v>24678</v>
      </c>
      <c r="AO919" s="212">
        <v>-0.80233409999999994</v>
      </c>
    </row>
    <row r="920" spans="1:41" x14ac:dyDescent="0.2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2091</v>
      </c>
      <c r="G920" s="201" t="s">
        <v>2092</v>
      </c>
      <c r="H920" s="2" t="s">
        <v>952</v>
      </c>
      <c r="I920" s="2" t="s">
        <v>1575</v>
      </c>
      <c r="J920" s="4">
        <v>0</v>
      </c>
      <c r="K920" s="4">
        <v>7136</v>
      </c>
      <c r="L920" s="4">
        <v>0</v>
      </c>
      <c r="M920" s="4">
        <v>7136</v>
      </c>
      <c r="N920" s="4">
        <v>0</v>
      </c>
      <c r="O920" s="4">
        <v>0</v>
      </c>
      <c r="P920" s="4">
        <v>7136</v>
      </c>
      <c r="Q920" s="4">
        <v>0</v>
      </c>
      <c r="R920" s="4">
        <v>7136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6897</v>
      </c>
      <c r="AE920" s="212">
        <v>3.4652747999999995</v>
      </c>
      <c r="AF920" s="212">
        <v>100</v>
      </c>
      <c r="AG920" s="212">
        <v>0</v>
      </c>
      <c r="AH920" s="212">
        <v>100</v>
      </c>
      <c r="AI920" s="4">
        <v>7136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6897</v>
      </c>
      <c r="AO920" s="212">
        <v>3.4652747999999995</v>
      </c>
    </row>
    <row r="921" spans="1:41" x14ac:dyDescent="0.2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2091</v>
      </c>
      <c r="G921" s="201" t="s">
        <v>2092</v>
      </c>
      <c r="H921" s="2" t="s">
        <v>952</v>
      </c>
      <c r="I921" s="2" t="s">
        <v>1576</v>
      </c>
      <c r="J921" s="4">
        <v>0</v>
      </c>
      <c r="K921" s="4">
        <v>53346</v>
      </c>
      <c r="L921" s="4">
        <v>1579</v>
      </c>
      <c r="M921" s="4">
        <v>54925</v>
      </c>
      <c r="N921" s="4">
        <v>0</v>
      </c>
      <c r="O921" s="4">
        <v>0</v>
      </c>
      <c r="P921" s="4">
        <v>49697</v>
      </c>
      <c r="Q921" s="4">
        <v>149</v>
      </c>
      <c r="R921" s="4">
        <v>49846</v>
      </c>
      <c r="S921" s="4">
        <v>0</v>
      </c>
      <c r="T921" s="4">
        <v>0</v>
      </c>
      <c r="U921" s="4">
        <v>0</v>
      </c>
      <c r="V921" s="4">
        <v>0</v>
      </c>
      <c r="W921" s="212">
        <v>93.159749599999998</v>
      </c>
      <c r="X921" s="212">
        <v>9.4363521000000006</v>
      </c>
      <c r="Y921" s="212">
        <v>90.752844800000005</v>
      </c>
      <c r="Z921" s="212">
        <v>93.50313340000001</v>
      </c>
      <c r="AA921" s="212">
        <v>21.180124200000002</v>
      </c>
      <c r="AB921" s="212">
        <v>91.338377699999995</v>
      </c>
      <c r="AC921" s="212">
        <v>-0.58553289999998981</v>
      </c>
      <c r="AD921" s="4">
        <v>49130</v>
      </c>
      <c r="AE921" s="212">
        <v>1.4573579999999999</v>
      </c>
      <c r="AF921" s="212">
        <v>93.159749599999998</v>
      </c>
      <c r="AG921" s="212">
        <v>9.4363521000000006</v>
      </c>
      <c r="AH921" s="212">
        <v>90.752844800000005</v>
      </c>
      <c r="AI921" s="4">
        <v>49846</v>
      </c>
      <c r="AJ921" s="212">
        <v>93.50313340000001</v>
      </c>
      <c r="AK921" s="212">
        <v>21.180124200000002</v>
      </c>
      <c r="AL921" s="212">
        <v>91.338377699999995</v>
      </c>
      <c r="AM921" s="212">
        <v>-0.58553289999998981</v>
      </c>
      <c r="AN921" s="4">
        <v>49130</v>
      </c>
      <c r="AO921" s="212">
        <v>1.4573579999999999</v>
      </c>
    </row>
    <row r="922" spans="1:41" x14ac:dyDescent="0.2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2091</v>
      </c>
      <c r="G922" s="201" t="s">
        <v>2092</v>
      </c>
      <c r="H922" s="2" t="s">
        <v>952</v>
      </c>
      <c r="I922" s="2" t="s">
        <v>1999</v>
      </c>
      <c r="J922" s="4">
        <v>0</v>
      </c>
      <c r="K922" s="4">
        <v>467</v>
      </c>
      <c r="L922" s="4">
        <v>0</v>
      </c>
      <c r="M922" s="4">
        <v>467</v>
      </c>
      <c r="N922" s="4">
        <v>0</v>
      </c>
      <c r="O922" s="4">
        <v>0</v>
      </c>
      <c r="P922" s="4">
        <v>295</v>
      </c>
      <c r="Q922" s="4">
        <v>0</v>
      </c>
      <c r="R922" s="4">
        <v>295</v>
      </c>
      <c r="S922" s="4">
        <v>0</v>
      </c>
      <c r="T922" s="4">
        <v>0</v>
      </c>
      <c r="U922" s="4">
        <v>0</v>
      </c>
      <c r="V922" s="4">
        <v>0</v>
      </c>
      <c r="W922" s="212">
        <v>63.169164899999998</v>
      </c>
      <c r="X922" s="212">
        <v>0</v>
      </c>
      <c r="Y922" s="212">
        <v>63.169164899999998</v>
      </c>
      <c r="Z922" s="212">
        <v>100</v>
      </c>
      <c r="AA922" s="212">
        <v>0</v>
      </c>
      <c r="AB922" s="212">
        <v>100</v>
      </c>
      <c r="AC922" s="212">
        <v>-36.830835100000002</v>
      </c>
      <c r="AD922" s="4">
        <v>353</v>
      </c>
      <c r="AE922" s="212">
        <v>-16.430594899999999</v>
      </c>
      <c r="AF922" s="212">
        <v>63.169164899999998</v>
      </c>
      <c r="AG922" s="212">
        <v>0</v>
      </c>
      <c r="AH922" s="212">
        <v>63.169164899999998</v>
      </c>
      <c r="AI922" s="4">
        <v>295</v>
      </c>
      <c r="AJ922" s="212">
        <v>100</v>
      </c>
      <c r="AK922" s="212">
        <v>0</v>
      </c>
      <c r="AL922" s="212">
        <v>100</v>
      </c>
      <c r="AM922" s="212">
        <v>-36.830835100000002</v>
      </c>
      <c r="AN922" s="4">
        <v>353</v>
      </c>
      <c r="AO922" s="212">
        <v>-16.430594899999999</v>
      </c>
    </row>
    <row r="923" spans="1:41" x14ac:dyDescent="0.2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2091</v>
      </c>
      <c r="G923" s="201" t="s">
        <v>2092</v>
      </c>
      <c r="H923" s="2" t="s">
        <v>952</v>
      </c>
      <c r="I923" s="2" t="s">
        <v>2000</v>
      </c>
      <c r="J923" s="4">
        <v>0</v>
      </c>
      <c r="K923" s="4">
        <v>52879</v>
      </c>
      <c r="L923" s="4">
        <v>1579</v>
      </c>
      <c r="M923" s="4">
        <v>54458</v>
      </c>
      <c r="N923" s="4">
        <v>0</v>
      </c>
      <c r="O923" s="4">
        <v>0</v>
      </c>
      <c r="P923" s="4">
        <v>49402</v>
      </c>
      <c r="Q923" s="4">
        <v>149</v>
      </c>
      <c r="R923" s="4">
        <v>49551</v>
      </c>
      <c r="S923" s="4">
        <v>0</v>
      </c>
      <c r="T923" s="4">
        <v>0</v>
      </c>
      <c r="U923" s="4">
        <v>0</v>
      </c>
      <c r="V923" s="4">
        <v>0</v>
      </c>
      <c r="W923" s="212">
        <v>93.424610900000005</v>
      </c>
      <c r="X923" s="212">
        <v>9.4363521000000006</v>
      </c>
      <c r="Y923" s="212">
        <v>90.989386299999993</v>
      </c>
      <c r="Z923" s="212">
        <v>93.458881599999998</v>
      </c>
      <c r="AA923" s="212">
        <v>21.180124200000002</v>
      </c>
      <c r="AB923" s="212">
        <v>91.2811588</v>
      </c>
      <c r="AC923" s="212">
        <v>-0.29177250000000754</v>
      </c>
      <c r="AD923" s="4">
        <v>48777</v>
      </c>
      <c r="AE923" s="212">
        <v>1.5868134999999999</v>
      </c>
      <c r="AF923" s="212">
        <v>93.424610900000005</v>
      </c>
      <c r="AG923" s="212">
        <v>9.4363521000000006</v>
      </c>
      <c r="AH923" s="212">
        <v>90.989386299999993</v>
      </c>
      <c r="AI923" s="4">
        <v>49551</v>
      </c>
      <c r="AJ923" s="212">
        <v>93.458881599999998</v>
      </c>
      <c r="AK923" s="212">
        <v>21.180124200000002</v>
      </c>
      <c r="AL923" s="212">
        <v>91.2811588</v>
      </c>
      <c r="AM923" s="212">
        <v>-0.29177250000000754</v>
      </c>
      <c r="AN923" s="4">
        <v>48777</v>
      </c>
      <c r="AO923" s="212">
        <v>1.5868134999999999</v>
      </c>
    </row>
    <row r="924" spans="1:41" x14ac:dyDescent="0.2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2091</v>
      </c>
      <c r="G924" s="201" t="s">
        <v>2092</v>
      </c>
      <c r="H924" s="2" t="s">
        <v>952</v>
      </c>
      <c r="I924" s="2" t="s">
        <v>1961</v>
      </c>
      <c r="J924" s="4">
        <v>0</v>
      </c>
      <c r="K924" s="4">
        <v>21533</v>
      </c>
      <c r="L924" s="4">
        <v>0</v>
      </c>
      <c r="M924" s="4">
        <v>21533</v>
      </c>
      <c r="N924" s="4">
        <v>0</v>
      </c>
      <c r="O924" s="4">
        <v>0</v>
      </c>
      <c r="P924" s="4">
        <v>16310</v>
      </c>
      <c r="Q924" s="4">
        <v>0</v>
      </c>
      <c r="R924" s="4">
        <v>16310</v>
      </c>
      <c r="S924" s="4">
        <v>0</v>
      </c>
      <c r="T924" s="4">
        <v>0</v>
      </c>
      <c r="U924" s="4">
        <v>0</v>
      </c>
      <c r="V924" s="4">
        <v>0</v>
      </c>
      <c r="W924" s="212">
        <v>75.744206599999998</v>
      </c>
      <c r="X924" s="212">
        <v>0</v>
      </c>
      <c r="Y924" s="212">
        <v>75.744206599999998</v>
      </c>
      <c r="Z924" s="212">
        <v>76.931501800000007</v>
      </c>
      <c r="AA924" s="212">
        <v>0</v>
      </c>
      <c r="AB924" s="212">
        <v>76.931501800000007</v>
      </c>
      <c r="AC924" s="212">
        <v>-1.1872952000000083</v>
      </c>
      <c r="AD924" s="4">
        <v>16858</v>
      </c>
      <c r="AE924" s="212">
        <v>-3.2506822</v>
      </c>
      <c r="AF924" s="212">
        <v>75.744206599999998</v>
      </c>
      <c r="AG924" s="212">
        <v>0</v>
      </c>
      <c r="AH924" s="212">
        <v>75.744206599999998</v>
      </c>
      <c r="AI924" s="4">
        <v>16310</v>
      </c>
      <c r="AJ924" s="212">
        <v>76.931501800000007</v>
      </c>
      <c r="AK924" s="212">
        <v>0</v>
      </c>
      <c r="AL924" s="212">
        <v>76.931501800000007</v>
      </c>
      <c r="AM924" s="212">
        <v>-1.1872952000000083</v>
      </c>
      <c r="AN924" s="4">
        <v>16858</v>
      </c>
      <c r="AO924" s="212">
        <v>-3.2506822</v>
      </c>
    </row>
    <row r="925" spans="1:41" x14ac:dyDescent="0.2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2091</v>
      </c>
      <c r="G925" s="201" t="s">
        <v>2092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2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2091</v>
      </c>
      <c r="G926" s="201" t="s">
        <v>2092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2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2091</v>
      </c>
      <c r="G927" s="201" t="s">
        <v>2092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2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2091</v>
      </c>
      <c r="G928" s="201" t="s">
        <v>2092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2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2091</v>
      </c>
      <c r="G929" s="201" t="s">
        <v>2092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" x14ac:dyDescent="0.2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2091</v>
      </c>
      <c r="G930" s="201" t="s">
        <v>2092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2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2091</v>
      </c>
      <c r="G931" s="201" t="s">
        <v>2092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2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2091</v>
      </c>
      <c r="G932" s="201" t="s">
        <v>2092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2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2091</v>
      </c>
      <c r="G933" s="201" t="s">
        <v>2092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2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2091</v>
      </c>
      <c r="G934" s="201" t="s">
        <v>2092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2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2091</v>
      </c>
      <c r="G935" s="201" t="s">
        <v>2092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2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2091</v>
      </c>
      <c r="G936" s="201" t="s">
        <v>2092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2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2091</v>
      </c>
      <c r="G937" s="201" t="s">
        <v>2092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2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2091</v>
      </c>
      <c r="G938" s="201" t="s">
        <v>2092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2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2091</v>
      </c>
      <c r="G939" s="201" t="s">
        <v>2092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2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2091</v>
      </c>
      <c r="G940" s="201" t="s">
        <v>2092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2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2091</v>
      </c>
      <c r="G941" s="201" t="s">
        <v>2092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2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2091</v>
      </c>
      <c r="G942" s="201" t="s">
        <v>2092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2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2091</v>
      </c>
      <c r="G943" s="201" t="s">
        <v>2092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2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2091</v>
      </c>
      <c r="G944" s="201" t="s">
        <v>2092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2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2091</v>
      </c>
      <c r="G945" s="201" t="s">
        <v>2092</v>
      </c>
      <c r="H945" s="2" t="s">
        <v>952</v>
      </c>
      <c r="I945" s="2" t="s">
        <v>1981</v>
      </c>
      <c r="J945" s="4">
        <v>0</v>
      </c>
      <c r="K945" s="4">
        <v>2890969</v>
      </c>
      <c r="L945" s="4">
        <v>39225</v>
      </c>
      <c r="M945" s="4">
        <v>2930194</v>
      </c>
      <c r="N945" s="4">
        <v>0</v>
      </c>
      <c r="O945" s="4">
        <v>0</v>
      </c>
      <c r="P945" s="4">
        <v>1623453</v>
      </c>
      <c r="Q945" s="4">
        <v>6520</v>
      </c>
      <c r="R945" s="4">
        <v>1629973</v>
      </c>
      <c r="S945" s="4">
        <v>0</v>
      </c>
      <c r="T945" s="4">
        <v>0</v>
      </c>
      <c r="U945" s="4">
        <v>0</v>
      </c>
      <c r="V945" s="4">
        <v>0</v>
      </c>
      <c r="W945" s="212">
        <v>56.156015500000002</v>
      </c>
      <c r="X945" s="212">
        <v>16.6220523</v>
      </c>
      <c r="Y945" s="212">
        <v>55.626794700000005</v>
      </c>
      <c r="Z945" s="212">
        <v>56.7965996</v>
      </c>
      <c r="AA945" s="212">
        <v>25.045295499999998</v>
      </c>
      <c r="AB945" s="212">
        <v>56.346919299999996</v>
      </c>
      <c r="AC945" s="212">
        <v>-0.72012459999999123</v>
      </c>
      <c r="AD945" s="4">
        <v>1603009</v>
      </c>
      <c r="AE945" s="212">
        <v>1.6820866000000001</v>
      </c>
      <c r="AF945" s="212">
        <v>56.156015500000002</v>
      </c>
      <c r="AG945" s="212">
        <v>16.6220523</v>
      </c>
      <c r="AH945" s="212">
        <v>55.626794700000005</v>
      </c>
      <c r="AI945" s="4">
        <v>1629973</v>
      </c>
      <c r="AJ945" s="212">
        <v>56.7965996</v>
      </c>
      <c r="AK945" s="212">
        <v>25.045295499999998</v>
      </c>
      <c r="AL945" s="212">
        <v>56.346919299999996</v>
      </c>
      <c r="AM945" s="212">
        <v>-0.72012459999999123</v>
      </c>
      <c r="AN945" s="4">
        <v>1603009</v>
      </c>
      <c r="AO945" s="212">
        <v>1.6820866000000001</v>
      </c>
    </row>
    <row r="946" spans="1:41" x14ac:dyDescent="0.2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2091</v>
      </c>
      <c r="G946" s="201" t="s">
        <v>2092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2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2091</v>
      </c>
      <c r="G947" s="201" t="s">
        <v>2092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2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2091</v>
      </c>
      <c r="G948" s="201" t="s">
        <v>2092</v>
      </c>
      <c r="H948" s="2" t="s">
        <v>974</v>
      </c>
      <c r="I948" s="2" t="s">
        <v>1988</v>
      </c>
      <c r="J948" s="4">
        <v>0</v>
      </c>
      <c r="K948" s="4">
        <v>6452192</v>
      </c>
      <c r="L948" s="4">
        <v>159269</v>
      </c>
      <c r="M948" s="4">
        <v>6611461</v>
      </c>
      <c r="N948" s="4">
        <v>0</v>
      </c>
      <c r="O948" s="4">
        <v>0</v>
      </c>
      <c r="P948" s="4">
        <v>3110256</v>
      </c>
      <c r="Q948" s="4">
        <v>24459</v>
      </c>
      <c r="R948" s="4">
        <v>3134715</v>
      </c>
      <c r="S948" s="4">
        <v>0</v>
      </c>
      <c r="T948" s="4">
        <v>0</v>
      </c>
      <c r="U948" s="4">
        <v>0</v>
      </c>
      <c r="V948" s="4">
        <v>0</v>
      </c>
      <c r="W948" s="212">
        <v>48.204641199999998</v>
      </c>
      <c r="X948" s="212">
        <v>15.357037500000001</v>
      </c>
      <c r="Y948" s="212">
        <v>47.413347799999997</v>
      </c>
      <c r="Z948" s="212">
        <v>54.303619299999994</v>
      </c>
      <c r="AA948" s="212">
        <v>10.267842700000001</v>
      </c>
      <c r="AB948" s="212">
        <v>53.050128500000007</v>
      </c>
      <c r="AC948" s="212">
        <v>-5.6367807000000099</v>
      </c>
      <c r="AD948" s="4">
        <v>2888310</v>
      </c>
      <c r="AE948" s="212">
        <v>8.5311133999999988</v>
      </c>
      <c r="AF948" s="212">
        <v>48.204641199999998</v>
      </c>
      <c r="AG948" s="212">
        <v>15.357037500000001</v>
      </c>
      <c r="AH948" s="212">
        <v>47.413347799999997</v>
      </c>
      <c r="AI948" s="4">
        <v>3134715</v>
      </c>
      <c r="AJ948" s="212">
        <v>54.303619299999994</v>
      </c>
      <c r="AK948" s="212">
        <v>10.267842700000001</v>
      </c>
      <c r="AL948" s="212">
        <v>53.050128500000007</v>
      </c>
      <c r="AM948" s="212">
        <v>-5.6367807000000099</v>
      </c>
      <c r="AN948" s="4">
        <v>2888310</v>
      </c>
      <c r="AO948" s="212">
        <v>8.5311133999999988</v>
      </c>
    </row>
    <row r="949" spans="1:41" x14ac:dyDescent="0.2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2091</v>
      </c>
      <c r="G949" s="201" t="s">
        <v>2092</v>
      </c>
      <c r="H949" s="2" t="s">
        <v>974</v>
      </c>
      <c r="I949" s="203" t="s">
        <v>1989</v>
      </c>
      <c r="J949" s="4">
        <v>0</v>
      </c>
      <c r="K949" s="4">
        <v>6452192</v>
      </c>
      <c r="L949" s="4">
        <v>159269</v>
      </c>
      <c r="M949" s="4">
        <v>6611461</v>
      </c>
      <c r="N949" s="4">
        <v>0</v>
      </c>
      <c r="O949" s="4">
        <v>0</v>
      </c>
      <c r="P949" s="4">
        <v>3110256</v>
      </c>
      <c r="Q949" s="4">
        <v>24459</v>
      </c>
      <c r="R949" s="4">
        <v>3134715</v>
      </c>
      <c r="S949" s="4">
        <v>0</v>
      </c>
      <c r="T949" s="4">
        <v>0</v>
      </c>
      <c r="U949" s="4">
        <v>0</v>
      </c>
      <c r="V949" s="4">
        <v>0</v>
      </c>
      <c r="W949" s="212">
        <v>48.204641199999998</v>
      </c>
      <c r="X949" s="212">
        <v>15.357037500000001</v>
      </c>
      <c r="Y949" s="212">
        <v>47.413347799999997</v>
      </c>
      <c r="Z949" s="212">
        <v>54.303619299999994</v>
      </c>
      <c r="AA949" s="212">
        <v>10.267842700000001</v>
      </c>
      <c r="AB949" s="212">
        <v>53.050128500000007</v>
      </c>
      <c r="AC949" s="212">
        <v>-5.6367807000000099</v>
      </c>
      <c r="AD949" s="4">
        <v>2888310</v>
      </c>
      <c r="AE949" s="212">
        <v>8.5311133999999988</v>
      </c>
      <c r="AF949" s="212">
        <v>48.204641199999998</v>
      </c>
      <c r="AG949" s="212">
        <v>15.357037500000001</v>
      </c>
      <c r="AH949" s="212">
        <v>47.413347799999997</v>
      </c>
      <c r="AI949" s="4">
        <v>3134715</v>
      </c>
      <c r="AJ949" s="212">
        <v>54.303619299999994</v>
      </c>
      <c r="AK949" s="212">
        <v>10.267842700000001</v>
      </c>
      <c r="AL949" s="212">
        <v>53.050128500000007</v>
      </c>
      <c r="AM949" s="212">
        <v>-5.6367807000000099</v>
      </c>
      <c r="AN949" s="4">
        <v>2888310</v>
      </c>
      <c r="AO949" s="212">
        <v>8.5311133999999988</v>
      </c>
    </row>
    <row r="950" spans="1:41" x14ac:dyDescent="0.2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2091</v>
      </c>
      <c r="G950" s="201" t="s">
        <v>2092</v>
      </c>
      <c r="H950" s="2" t="s">
        <v>974</v>
      </c>
      <c r="I950" s="2" t="s">
        <v>1990</v>
      </c>
      <c r="J950" s="4">
        <v>0</v>
      </c>
      <c r="K950" s="4">
        <v>1967031</v>
      </c>
      <c r="L950" s="4">
        <v>83940</v>
      </c>
      <c r="M950" s="4">
        <v>2050971</v>
      </c>
      <c r="N950" s="4">
        <v>0</v>
      </c>
      <c r="O950" s="4">
        <v>0</v>
      </c>
      <c r="P950" s="4">
        <v>717427</v>
      </c>
      <c r="Q950" s="4">
        <v>10706</v>
      </c>
      <c r="R950" s="4">
        <v>728133</v>
      </c>
      <c r="S950" s="4">
        <v>0</v>
      </c>
      <c r="T950" s="4">
        <v>0</v>
      </c>
      <c r="U950" s="4">
        <v>0</v>
      </c>
      <c r="V950" s="4">
        <v>0</v>
      </c>
      <c r="W950" s="212">
        <v>36.472582299999999</v>
      </c>
      <c r="X950" s="212">
        <v>12.754348300000002</v>
      </c>
      <c r="Y950" s="212">
        <v>35.5018672</v>
      </c>
      <c r="Z950" s="212">
        <v>57.392728599999998</v>
      </c>
      <c r="AA950" s="212">
        <v>9.1671498000000007</v>
      </c>
      <c r="AB950" s="212">
        <v>53.688343699999997</v>
      </c>
      <c r="AC950" s="212">
        <v>-18.186476499999998</v>
      </c>
      <c r="AD950" s="4">
        <v>542554</v>
      </c>
      <c r="AE950" s="212">
        <v>34.2047059</v>
      </c>
      <c r="AF950" s="212">
        <v>36.472582299999999</v>
      </c>
      <c r="AG950" s="212">
        <v>12.754348300000002</v>
      </c>
      <c r="AH950" s="212">
        <v>35.5018672</v>
      </c>
      <c r="AI950" s="4">
        <v>728133</v>
      </c>
      <c r="AJ950" s="212">
        <v>57.392728599999998</v>
      </c>
      <c r="AK950" s="212">
        <v>9.1671498000000007</v>
      </c>
      <c r="AL950" s="212">
        <v>53.688343699999997</v>
      </c>
      <c r="AM950" s="212">
        <v>-18.186476499999998</v>
      </c>
      <c r="AN950" s="4">
        <v>542554</v>
      </c>
      <c r="AO950" s="212">
        <v>34.2047059</v>
      </c>
    </row>
    <row r="951" spans="1:41" x14ac:dyDescent="0.2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2091</v>
      </c>
      <c r="G951" s="201" t="s">
        <v>2092</v>
      </c>
      <c r="H951" s="2" t="s">
        <v>974</v>
      </c>
      <c r="I951" s="2" t="s">
        <v>1991</v>
      </c>
      <c r="J951" s="4">
        <v>0</v>
      </c>
      <c r="K951" s="4">
        <v>1767950</v>
      </c>
      <c r="L951" s="4">
        <v>79895</v>
      </c>
      <c r="M951" s="4">
        <v>1847845</v>
      </c>
      <c r="N951" s="4">
        <v>0</v>
      </c>
      <c r="O951" s="4">
        <v>0</v>
      </c>
      <c r="P951" s="4">
        <v>596030</v>
      </c>
      <c r="Q951" s="4">
        <v>10221</v>
      </c>
      <c r="R951" s="4">
        <v>606251</v>
      </c>
      <c r="S951" s="4">
        <v>0</v>
      </c>
      <c r="T951" s="4">
        <v>0</v>
      </c>
      <c r="U951" s="4">
        <v>0</v>
      </c>
      <c r="V951" s="4">
        <v>0</v>
      </c>
      <c r="W951" s="212">
        <v>33.713057499999998</v>
      </c>
      <c r="X951" s="212">
        <v>12.793040899999999</v>
      </c>
      <c r="Y951" s="212">
        <v>32.8085418</v>
      </c>
      <c r="Z951" s="212">
        <v>51.640903299999998</v>
      </c>
      <c r="AA951" s="212">
        <v>9.0862297999999999</v>
      </c>
      <c r="AB951" s="212">
        <v>48.159451399999995</v>
      </c>
      <c r="AC951" s="212">
        <v>-15.350909599999994</v>
      </c>
      <c r="AD951" s="4">
        <v>434588</v>
      </c>
      <c r="AE951" s="212">
        <v>39.500170300000001</v>
      </c>
      <c r="AF951" s="212">
        <v>33.713057499999998</v>
      </c>
      <c r="AG951" s="212">
        <v>12.793040899999999</v>
      </c>
      <c r="AH951" s="212">
        <v>32.8085418</v>
      </c>
      <c r="AI951" s="4">
        <v>606251</v>
      </c>
      <c r="AJ951" s="212">
        <v>51.640903299999998</v>
      </c>
      <c r="AK951" s="212">
        <v>9.0862297999999999</v>
      </c>
      <c r="AL951" s="212">
        <v>48.159451399999995</v>
      </c>
      <c r="AM951" s="212">
        <v>-15.350909599999994</v>
      </c>
      <c r="AN951" s="4">
        <v>434588</v>
      </c>
      <c r="AO951" s="212">
        <v>39.500170300000001</v>
      </c>
    </row>
    <row r="952" spans="1:41" x14ac:dyDescent="0.2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2091</v>
      </c>
      <c r="G952" s="201" t="s">
        <v>2092</v>
      </c>
      <c r="H952" s="2" t="s">
        <v>974</v>
      </c>
      <c r="I952" s="2" t="s">
        <v>1992</v>
      </c>
      <c r="J952" s="4">
        <v>0</v>
      </c>
      <c r="K952" s="4">
        <v>41042</v>
      </c>
      <c r="L952" s="4">
        <v>1855</v>
      </c>
      <c r="M952" s="4">
        <v>42897</v>
      </c>
      <c r="N952" s="4">
        <v>0</v>
      </c>
      <c r="O952" s="4">
        <v>0</v>
      </c>
      <c r="P952" s="4">
        <v>13837</v>
      </c>
      <c r="Q952" s="4">
        <v>237</v>
      </c>
      <c r="R952" s="4">
        <v>14074</v>
      </c>
      <c r="S952" s="4">
        <v>0</v>
      </c>
      <c r="T952" s="4">
        <v>0</v>
      </c>
      <c r="U952" s="4">
        <v>0</v>
      </c>
      <c r="V952" s="4">
        <v>0</v>
      </c>
      <c r="W952" s="212">
        <v>33.7142439</v>
      </c>
      <c r="X952" s="212">
        <v>12.776280300000002</v>
      </c>
      <c r="Y952" s="212">
        <v>32.808821100000003</v>
      </c>
      <c r="Z952" s="212">
        <v>51.641322300000006</v>
      </c>
      <c r="AA952" s="212">
        <v>9.0713671999999992</v>
      </c>
      <c r="AB952" s="212">
        <v>48.158829500000003</v>
      </c>
      <c r="AC952" s="212">
        <v>-15.3500084</v>
      </c>
      <c r="AD952" s="4">
        <v>13693</v>
      </c>
      <c r="AE952" s="212">
        <v>2.7824436000000001</v>
      </c>
      <c r="AF952" s="212">
        <v>33.7142439</v>
      </c>
      <c r="AG952" s="212">
        <v>12.776280300000002</v>
      </c>
      <c r="AH952" s="212">
        <v>32.808821100000003</v>
      </c>
      <c r="AI952" s="4">
        <v>14074</v>
      </c>
      <c r="AJ952" s="212">
        <v>51.641322300000006</v>
      </c>
      <c r="AK952" s="212">
        <v>9.0713671999999992</v>
      </c>
      <c r="AL952" s="212">
        <v>48.158829500000003</v>
      </c>
      <c r="AM952" s="212">
        <v>-15.3500084</v>
      </c>
      <c r="AN952" s="4">
        <v>13693</v>
      </c>
      <c r="AO952" s="212">
        <v>2.7824436000000001</v>
      </c>
    </row>
    <row r="953" spans="1:41" x14ac:dyDescent="0.2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2091</v>
      </c>
      <c r="G953" s="201" t="s">
        <v>2092</v>
      </c>
      <c r="H953" s="2" t="s">
        <v>974</v>
      </c>
      <c r="I953" s="2" t="s">
        <v>1993</v>
      </c>
      <c r="J953" s="4">
        <v>0</v>
      </c>
      <c r="K953" s="4">
        <v>1726908</v>
      </c>
      <c r="L953" s="4">
        <v>78040</v>
      </c>
      <c r="M953" s="4">
        <v>1804948</v>
      </c>
      <c r="N953" s="4">
        <v>0</v>
      </c>
      <c r="O953" s="4">
        <v>0</v>
      </c>
      <c r="P953" s="4">
        <v>582193</v>
      </c>
      <c r="Q953" s="4">
        <v>9984</v>
      </c>
      <c r="R953" s="4">
        <v>592177</v>
      </c>
      <c r="S953" s="4">
        <v>0</v>
      </c>
      <c r="T953" s="4">
        <v>0</v>
      </c>
      <c r="U953" s="4">
        <v>0</v>
      </c>
      <c r="V953" s="4">
        <v>0</v>
      </c>
      <c r="W953" s="212">
        <v>33.713029300000002</v>
      </c>
      <c r="X953" s="212">
        <v>12.793439300000001</v>
      </c>
      <c r="Y953" s="212">
        <v>32.808535200000001</v>
      </c>
      <c r="Z953" s="212">
        <v>51.640889700000002</v>
      </c>
      <c r="AA953" s="212">
        <v>9.0867132999999995</v>
      </c>
      <c r="AB953" s="212">
        <v>48.159471599999996</v>
      </c>
      <c r="AC953" s="212">
        <v>-15.350936399999995</v>
      </c>
      <c r="AD953" s="4">
        <v>420895</v>
      </c>
      <c r="AE953" s="212">
        <v>40.694710099999995</v>
      </c>
      <c r="AF953" s="212">
        <v>33.713029300000002</v>
      </c>
      <c r="AG953" s="212">
        <v>12.793439300000001</v>
      </c>
      <c r="AH953" s="212">
        <v>32.808535200000001</v>
      </c>
      <c r="AI953" s="4">
        <v>592177</v>
      </c>
      <c r="AJ953" s="212">
        <v>51.640889700000002</v>
      </c>
      <c r="AK953" s="212">
        <v>9.0867132999999995</v>
      </c>
      <c r="AL953" s="212">
        <v>48.159471599999996</v>
      </c>
      <c r="AM953" s="212">
        <v>-15.350936399999995</v>
      </c>
      <c r="AN953" s="4">
        <v>420895</v>
      </c>
      <c r="AO953" s="212">
        <v>40.694710099999995</v>
      </c>
    </row>
    <row r="954" spans="1:41" x14ac:dyDescent="0.2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2091</v>
      </c>
      <c r="G954" s="201" t="s">
        <v>2092</v>
      </c>
      <c r="H954" s="2" t="s">
        <v>974</v>
      </c>
      <c r="I954" s="2" t="s">
        <v>1994</v>
      </c>
      <c r="J954" s="4">
        <v>0</v>
      </c>
      <c r="K954" s="4">
        <v>7778</v>
      </c>
      <c r="L954" s="4">
        <v>0</v>
      </c>
      <c r="M954" s="4">
        <v>7778</v>
      </c>
      <c r="N954" s="4">
        <v>0</v>
      </c>
      <c r="O954" s="4">
        <v>0</v>
      </c>
      <c r="P954" s="4">
        <v>7778</v>
      </c>
      <c r="Q954" s="4">
        <v>0</v>
      </c>
      <c r="R954" s="4">
        <v>7778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1275</v>
      </c>
      <c r="AE954" s="212">
        <v>510.0392157</v>
      </c>
      <c r="AF954" s="212">
        <v>100</v>
      </c>
      <c r="AG954" s="212">
        <v>0</v>
      </c>
      <c r="AH954" s="212">
        <v>100</v>
      </c>
      <c r="AI954" s="4">
        <v>7778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1275</v>
      </c>
      <c r="AO954" s="212">
        <v>510.0392157</v>
      </c>
    </row>
    <row r="955" spans="1:41" x14ac:dyDescent="0.2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2091</v>
      </c>
      <c r="G955" s="201" t="s">
        <v>2092</v>
      </c>
      <c r="H955" s="2" t="s">
        <v>974</v>
      </c>
      <c r="I955" s="2" t="s">
        <v>1995</v>
      </c>
      <c r="J955" s="4">
        <v>0</v>
      </c>
      <c r="K955" s="4">
        <v>199081</v>
      </c>
      <c r="L955" s="4">
        <v>4045</v>
      </c>
      <c r="M955" s="4">
        <v>203126</v>
      </c>
      <c r="N955" s="4">
        <v>0</v>
      </c>
      <c r="O955" s="4">
        <v>0</v>
      </c>
      <c r="P955" s="4">
        <v>121397</v>
      </c>
      <c r="Q955" s="4">
        <v>485</v>
      </c>
      <c r="R955" s="4">
        <v>121882</v>
      </c>
      <c r="S955" s="4">
        <v>0</v>
      </c>
      <c r="T955" s="4">
        <v>0</v>
      </c>
      <c r="U955" s="4">
        <v>0</v>
      </c>
      <c r="V955" s="4">
        <v>0</v>
      </c>
      <c r="W955" s="212">
        <v>60.978697099999998</v>
      </c>
      <c r="X955" s="212">
        <v>11.990111200000001</v>
      </c>
      <c r="Y955" s="212">
        <v>60.003150800000007</v>
      </c>
      <c r="Z955" s="212">
        <v>103.055505</v>
      </c>
      <c r="AA955" s="212">
        <v>10.7396683</v>
      </c>
      <c r="AB955" s="212">
        <v>99.813253500000002</v>
      </c>
      <c r="AC955" s="212">
        <v>-39.810102699999995</v>
      </c>
      <c r="AD955" s="4">
        <v>107966</v>
      </c>
      <c r="AE955" s="212">
        <v>12.889242900000001</v>
      </c>
      <c r="AF955" s="212">
        <v>60.978697099999998</v>
      </c>
      <c r="AG955" s="212">
        <v>11.990111200000001</v>
      </c>
      <c r="AH955" s="212">
        <v>60.003150800000007</v>
      </c>
      <c r="AI955" s="4">
        <v>121882</v>
      </c>
      <c r="AJ955" s="212">
        <v>103.055505</v>
      </c>
      <c r="AK955" s="212">
        <v>10.7396683</v>
      </c>
      <c r="AL955" s="212">
        <v>99.813253500000002</v>
      </c>
      <c r="AM955" s="212">
        <v>-39.810102699999995</v>
      </c>
      <c r="AN955" s="4">
        <v>107966</v>
      </c>
      <c r="AO955" s="212">
        <v>12.889242900000001</v>
      </c>
    </row>
    <row r="956" spans="1:41" x14ac:dyDescent="0.2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2091</v>
      </c>
      <c r="G956" s="201" t="s">
        <v>2092</v>
      </c>
      <c r="H956" s="2" t="s">
        <v>974</v>
      </c>
      <c r="I956" s="2" t="s">
        <v>1996</v>
      </c>
      <c r="J956" s="4">
        <v>0</v>
      </c>
      <c r="K956" s="4">
        <v>84560</v>
      </c>
      <c r="L956" s="4">
        <v>1718</v>
      </c>
      <c r="M956" s="4">
        <v>86278</v>
      </c>
      <c r="N956" s="4">
        <v>0</v>
      </c>
      <c r="O956" s="4">
        <v>0</v>
      </c>
      <c r="P956" s="4">
        <v>51318</v>
      </c>
      <c r="Q956" s="4">
        <v>205</v>
      </c>
      <c r="R956" s="4">
        <v>51523</v>
      </c>
      <c r="S956" s="4">
        <v>0</v>
      </c>
      <c r="T956" s="4">
        <v>0</v>
      </c>
      <c r="U956" s="4">
        <v>0</v>
      </c>
      <c r="V956" s="4">
        <v>0</v>
      </c>
      <c r="W956" s="212">
        <v>60.688268700000002</v>
      </c>
      <c r="X956" s="212">
        <v>11.932479599999999</v>
      </c>
      <c r="Y956" s="212">
        <v>59.7174251</v>
      </c>
      <c r="Z956" s="212">
        <v>103.5753833</v>
      </c>
      <c r="AA956" s="212">
        <v>10.773195900000001</v>
      </c>
      <c r="AB956" s="212">
        <v>100.31509750000001</v>
      </c>
      <c r="AC956" s="212">
        <v>-40.597672400000008</v>
      </c>
      <c r="AD956" s="4">
        <v>55395</v>
      </c>
      <c r="AE956" s="212">
        <v>-6.9898005000000003</v>
      </c>
      <c r="AF956" s="212">
        <v>60.688268700000002</v>
      </c>
      <c r="AG956" s="212">
        <v>11.932479599999999</v>
      </c>
      <c r="AH956" s="212">
        <v>59.7174251</v>
      </c>
      <c r="AI956" s="4">
        <v>51523</v>
      </c>
      <c r="AJ956" s="212">
        <v>103.5753833</v>
      </c>
      <c r="AK956" s="212">
        <v>10.773195900000001</v>
      </c>
      <c r="AL956" s="212">
        <v>100.31509750000001</v>
      </c>
      <c r="AM956" s="212">
        <v>-40.597672400000008</v>
      </c>
      <c r="AN956" s="4">
        <v>55395</v>
      </c>
      <c r="AO956" s="212">
        <v>-6.9898005000000003</v>
      </c>
    </row>
    <row r="957" spans="1:41" x14ac:dyDescent="0.2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2091</v>
      </c>
      <c r="G957" s="201" t="s">
        <v>2092</v>
      </c>
      <c r="H957" s="2" t="s">
        <v>974</v>
      </c>
      <c r="I957" s="2" t="s">
        <v>1997</v>
      </c>
      <c r="J957" s="4">
        <v>0</v>
      </c>
      <c r="K957" s="4">
        <v>114521</v>
      </c>
      <c r="L957" s="4">
        <v>2327</v>
      </c>
      <c r="M957" s="4">
        <v>116848</v>
      </c>
      <c r="N957" s="4">
        <v>0</v>
      </c>
      <c r="O957" s="4">
        <v>0</v>
      </c>
      <c r="P957" s="4">
        <v>70079</v>
      </c>
      <c r="Q957" s="4">
        <v>280</v>
      </c>
      <c r="R957" s="4">
        <v>70359</v>
      </c>
      <c r="S957" s="4">
        <v>0</v>
      </c>
      <c r="T957" s="4">
        <v>0</v>
      </c>
      <c r="U957" s="4">
        <v>0</v>
      </c>
      <c r="V957" s="4">
        <v>0</v>
      </c>
      <c r="W957" s="212">
        <v>61.193143599999999</v>
      </c>
      <c r="X957" s="212">
        <v>12.032660100000001</v>
      </c>
      <c r="Y957" s="212">
        <v>60.214124300000002</v>
      </c>
      <c r="Z957" s="212">
        <v>102.51331039999999</v>
      </c>
      <c r="AA957" s="212">
        <v>10.7046799</v>
      </c>
      <c r="AB957" s="212">
        <v>99.289855900000006</v>
      </c>
      <c r="AC957" s="212">
        <v>-39.075731600000005</v>
      </c>
      <c r="AD957" s="4">
        <v>52571</v>
      </c>
      <c r="AE957" s="212">
        <v>33.836145399999999</v>
      </c>
      <c r="AF957" s="212">
        <v>61.193143599999999</v>
      </c>
      <c r="AG957" s="212">
        <v>12.032660100000001</v>
      </c>
      <c r="AH957" s="212">
        <v>60.214124300000002</v>
      </c>
      <c r="AI957" s="4">
        <v>70359</v>
      </c>
      <c r="AJ957" s="212">
        <v>102.51331039999999</v>
      </c>
      <c r="AK957" s="212">
        <v>10.7046799</v>
      </c>
      <c r="AL957" s="212">
        <v>99.289855900000006</v>
      </c>
      <c r="AM957" s="212">
        <v>-39.075731600000005</v>
      </c>
      <c r="AN957" s="4">
        <v>52571</v>
      </c>
      <c r="AO957" s="212">
        <v>33.836145399999999</v>
      </c>
    </row>
    <row r="958" spans="1:41" x14ac:dyDescent="0.2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2091</v>
      </c>
      <c r="G958" s="201" t="s">
        <v>2092</v>
      </c>
      <c r="H958" s="2" t="s">
        <v>974</v>
      </c>
      <c r="I958" s="2" t="s">
        <v>1998</v>
      </c>
      <c r="J958" s="4">
        <v>0</v>
      </c>
      <c r="K958" s="4">
        <v>4321162</v>
      </c>
      <c r="L958" s="4">
        <v>65561</v>
      </c>
      <c r="M958" s="4">
        <v>4386723</v>
      </c>
      <c r="N958" s="4">
        <v>0</v>
      </c>
      <c r="O958" s="4">
        <v>0</v>
      </c>
      <c r="P958" s="4">
        <v>2247249</v>
      </c>
      <c r="Q958" s="4">
        <v>12966</v>
      </c>
      <c r="R958" s="4">
        <v>2260215</v>
      </c>
      <c r="S958" s="4">
        <v>0</v>
      </c>
      <c r="T958" s="4">
        <v>0</v>
      </c>
      <c r="U958" s="4">
        <v>0</v>
      </c>
      <c r="V958" s="4">
        <v>0</v>
      </c>
      <c r="W958" s="212">
        <v>52.005664199999998</v>
      </c>
      <c r="X958" s="212">
        <v>19.777001599999998</v>
      </c>
      <c r="Y958" s="212">
        <v>51.523996400000001</v>
      </c>
      <c r="Z958" s="212">
        <v>52.256099199999994</v>
      </c>
      <c r="AA958" s="212">
        <v>12.0437469</v>
      </c>
      <c r="AB958" s="212">
        <v>51.620089899999996</v>
      </c>
      <c r="AC958" s="212">
        <v>-9.6093499999994947E-2</v>
      </c>
      <c r="AD958" s="4">
        <v>2202335</v>
      </c>
      <c r="AE958" s="212">
        <v>2.6281197000000001</v>
      </c>
      <c r="AF958" s="212">
        <v>52.005664199999998</v>
      </c>
      <c r="AG958" s="212">
        <v>19.777001599999998</v>
      </c>
      <c r="AH958" s="212">
        <v>51.523996400000001</v>
      </c>
      <c r="AI958" s="4">
        <v>2260215</v>
      </c>
      <c r="AJ958" s="212">
        <v>52.256099199999994</v>
      </c>
      <c r="AK958" s="212">
        <v>12.0437469</v>
      </c>
      <c r="AL958" s="212">
        <v>51.620089899999996</v>
      </c>
      <c r="AM958" s="212">
        <v>-9.6093499999994947E-2</v>
      </c>
      <c r="AN958" s="4">
        <v>2202335</v>
      </c>
      <c r="AO958" s="212">
        <v>2.6281197000000001</v>
      </c>
    </row>
    <row r="959" spans="1:41" x14ac:dyDescent="0.2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2091</v>
      </c>
      <c r="G959" s="201" t="s">
        <v>2092</v>
      </c>
      <c r="H959" s="2" t="s">
        <v>974</v>
      </c>
      <c r="I959" s="2" t="s">
        <v>1571</v>
      </c>
      <c r="J959" s="4">
        <v>0</v>
      </c>
      <c r="K959" s="4">
        <v>4265244</v>
      </c>
      <c r="L959" s="4">
        <v>65561</v>
      </c>
      <c r="M959" s="4">
        <v>4330805</v>
      </c>
      <c r="N959" s="4">
        <v>0</v>
      </c>
      <c r="O959" s="4">
        <v>0</v>
      </c>
      <c r="P959" s="4">
        <v>2191331</v>
      </c>
      <c r="Q959" s="4">
        <v>12966</v>
      </c>
      <c r="R959" s="4">
        <v>2204297</v>
      </c>
      <c r="S959" s="4">
        <v>0</v>
      </c>
      <c r="T959" s="4">
        <v>0</v>
      </c>
      <c r="U959" s="4">
        <v>0</v>
      </c>
      <c r="V959" s="4">
        <v>0</v>
      </c>
      <c r="W959" s="212">
        <v>51.376451099999997</v>
      </c>
      <c r="X959" s="212">
        <v>19.777001599999998</v>
      </c>
      <c r="Y959" s="212">
        <v>50.898089400000003</v>
      </c>
      <c r="Z959" s="212">
        <v>51.6348433</v>
      </c>
      <c r="AA959" s="212">
        <v>12.0437469</v>
      </c>
      <c r="AB959" s="212">
        <v>51.000642399999997</v>
      </c>
      <c r="AC959" s="212">
        <v>-0.10255299999999323</v>
      </c>
      <c r="AD959" s="4">
        <v>2148399</v>
      </c>
      <c r="AE959" s="212">
        <v>2.6018444000000001</v>
      </c>
      <c r="AF959" s="212">
        <v>51.376451099999997</v>
      </c>
      <c r="AG959" s="212">
        <v>19.777001599999998</v>
      </c>
      <c r="AH959" s="212">
        <v>50.898089400000003</v>
      </c>
      <c r="AI959" s="4">
        <v>2204297</v>
      </c>
      <c r="AJ959" s="212">
        <v>51.6348433</v>
      </c>
      <c r="AK959" s="212">
        <v>12.0437469</v>
      </c>
      <c r="AL959" s="212">
        <v>51.000642399999997</v>
      </c>
      <c r="AM959" s="212">
        <v>-0.10255299999999323</v>
      </c>
      <c r="AN959" s="4">
        <v>2148399</v>
      </c>
      <c r="AO959" s="212">
        <v>2.6018444000000001</v>
      </c>
    </row>
    <row r="960" spans="1:41" x14ac:dyDescent="0.2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2091</v>
      </c>
      <c r="G960" s="201" t="s">
        <v>2092</v>
      </c>
      <c r="H960" s="2" t="s">
        <v>974</v>
      </c>
      <c r="I960" s="2" t="s">
        <v>1572</v>
      </c>
      <c r="J960" s="4">
        <v>0</v>
      </c>
      <c r="K960" s="4">
        <v>2497510</v>
      </c>
      <c r="L960" s="4">
        <v>38389</v>
      </c>
      <c r="M960" s="4">
        <v>2535899</v>
      </c>
      <c r="N960" s="4">
        <v>0</v>
      </c>
      <c r="O960" s="4">
        <v>0</v>
      </c>
      <c r="P960" s="4">
        <v>1283132</v>
      </c>
      <c r="Q960" s="4">
        <v>7592</v>
      </c>
      <c r="R960" s="4">
        <v>1290724</v>
      </c>
      <c r="S960" s="4">
        <v>0</v>
      </c>
      <c r="T960" s="4">
        <v>0</v>
      </c>
      <c r="U960" s="4">
        <v>0</v>
      </c>
      <c r="V960" s="4">
        <v>0</v>
      </c>
      <c r="W960" s="212">
        <v>51.376450900000002</v>
      </c>
      <c r="X960" s="212">
        <v>19.776498499999999</v>
      </c>
      <c r="Y960" s="212">
        <v>50.898083900000003</v>
      </c>
      <c r="Z960" s="212">
        <v>51.634849699999997</v>
      </c>
      <c r="AA960" s="212">
        <v>12.0426324</v>
      </c>
      <c r="AB960" s="212">
        <v>51.000629399999994</v>
      </c>
      <c r="AC960" s="212">
        <v>-0.10254549999999085</v>
      </c>
      <c r="AD960" s="4">
        <v>1248653</v>
      </c>
      <c r="AE960" s="212">
        <v>3.3693108000000001</v>
      </c>
      <c r="AF960" s="212">
        <v>51.376450900000002</v>
      </c>
      <c r="AG960" s="212">
        <v>19.776498499999999</v>
      </c>
      <c r="AH960" s="212">
        <v>50.898083900000003</v>
      </c>
      <c r="AI960" s="4">
        <v>1290724</v>
      </c>
      <c r="AJ960" s="212">
        <v>51.634849699999997</v>
      </c>
      <c r="AK960" s="212">
        <v>12.0426324</v>
      </c>
      <c r="AL960" s="212">
        <v>51.000629399999994</v>
      </c>
      <c r="AM960" s="212">
        <v>-0.10254549999999085</v>
      </c>
      <c r="AN960" s="4">
        <v>1248653</v>
      </c>
      <c r="AO960" s="212">
        <v>3.3693108000000001</v>
      </c>
    </row>
    <row r="961" spans="1:41" x14ac:dyDescent="0.2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2091</v>
      </c>
      <c r="G961" s="201" t="s">
        <v>2092</v>
      </c>
      <c r="H961" s="2" t="s">
        <v>974</v>
      </c>
      <c r="I961" s="2" t="s">
        <v>1573</v>
      </c>
      <c r="J961" s="4">
        <v>0</v>
      </c>
      <c r="K961" s="4">
        <v>1551707</v>
      </c>
      <c r="L961" s="4">
        <v>23851</v>
      </c>
      <c r="M961" s="4">
        <v>1575558</v>
      </c>
      <c r="N961" s="4">
        <v>0</v>
      </c>
      <c r="O961" s="4">
        <v>0</v>
      </c>
      <c r="P961" s="4">
        <v>797212</v>
      </c>
      <c r="Q961" s="4">
        <v>4717</v>
      </c>
      <c r="R961" s="4">
        <v>801929</v>
      </c>
      <c r="S961" s="4">
        <v>0</v>
      </c>
      <c r="T961" s="4">
        <v>0</v>
      </c>
      <c r="U961" s="4">
        <v>0</v>
      </c>
      <c r="V961" s="4">
        <v>0</v>
      </c>
      <c r="W961" s="212">
        <v>51.376451899999999</v>
      </c>
      <c r="X961" s="212">
        <v>19.776948600000001</v>
      </c>
      <c r="Y961" s="212">
        <v>50.898094499999999</v>
      </c>
      <c r="Z961" s="212">
        <v>51.634837400000002</v>
      </c>
      <c r="AA961" s="212">
        <v>12.045372</v>
      </c>
      <c r="AB961" s="212">
        <v>51.000657000000004</v>
      </c>
      <c r="AC961" s="212">
        <v>-0.10256250000000477</v>
      </c>
      <c r="AD961" s="4">
        <v>788717</v>
      </c>
      <c r="AE961" s="212">
        <v>1.6751255999999999</v>
      </c>
      <c r="AF961" s="212">
        <v>51.376451899999999</v>
      </c>
      <c r="AG961" s="212">
        <v>19.776948600000001</v>
      </c>
      <c r="AH961" s="212">
        <v>50.898094499999999</v>
      </c>
      <c r="AI961" s="4">
        <v>801929</v>
      </c>
      <c r="AJ961" s="212">
        <v>51.634837400000002</v>
      </c>
      <c r="AK961" s="212">
        <v>12.045372</v>
      </c>
      <c r="AL961" s="212">
        <v>51.000657000000004</v>
      </c>
      <c r="AM961" s="212">
        <v>-0.10256250000000477</v>
      </c>
      <c r="AN961" s="4">
        <v>788717</v>
      </c>
      <c r="AO961" s="212">
        <v>1.6751255999999999</v>
      </c>
    </row>
    <row r="962" spans="1:41" x14ac:dyDescent="0.2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2091</v>
      </c>
      <c r="G962" s="201" t="s">
        <v>2092</v>
      </c>
      <c r="H962" s="2" t="s">
        <v>974</v>
      </c>
      <c r="I962" s="2" t="s">
        <v>1574</v>
      </c>
      <c r="J962" s="4">
        <v>0</v>
      </c>
      <c r="K962" s="4">
        <v>216027</v>
      </c>
      <c r="L962" s="4">
        <v>3321</v>
      </c>
      <c r="M962" s="4">
        <v>219348</v>
      </c>
      <c r="N962" s="4">
        <v>0</v>
      </c>
      <c r="O962" s="4">
        <v>0</v>
      </c>
      <c r="P962" s="4">
        <v>110987</v>
      </c>
      <c r="Q962" s="4">
        <v>657</v>
      </c>
      <c r="R962" s="4">
        <v>111644</v>
      </c>
      <c r="S962" s="4">
        <v>0</v>
      </c>
      <c r="T962" s="4">
        <v>0</v>
      </c>
      <c r="U962" s="4">
        <v>0</v>
      </c>
      <c r="V962" s="4">
        <v>0</v>
      </c>
      <c r="W962" s="212">
        <v>51.3764483</v>
      </c>
      <c r="X962" s="212">
        <v>19.7831978</v>
      </c>
      <c r="Y962" s="212">
        <v>50.898116199999997</v>
      </c>
      <c r="Z962" s="212">
        <v>51.634813800000003</v>
      </c>
      <c r="AA962" s="212">
        <v>12.044737599999999</v>
      </c>
      <c r="AB962" s="212">
        <v>51.000684399999997</v>
      </c>
      <c r="AC962" s="212">
        <v>-0.10256820000000033</v>
      </c>
      <c r="AD962" s="4">
        <v>111029</v>
      </c>
      <c r="AE962" s="212">
        <v>0.55390930000000005</v>
      </c>
      <c r="AF962" s="212">
        <v>51.3764483</v>
      </c>
      <c r="AG962" s="212">
        <v>19.7831978</v>
      </c>
      <c r="AH962" s="212">
        <v>50.898116199999997</v>
      </c>
      <c r="AI962" s="4">
        <v>111644</v>
      </c>
      <c r="AJ962" s="212">
        <v>51.634813800000003</v>
      </c>
      <c r="AK962" s="212">
        <v>12.044737599999999</v>
      </c>
      <c r="AL962" s="212">
        <v>51.000684399999997</v>
      </c>
      <c r="AM962" s="212">
        <v>-0.10256820000000033</v>
      </c>
      <c r="AN962" s="4">
        <v>111029</v>
      </c>
      <c r="AO962" s="212">
        <v>0.55390930000000005</v>
      </c>
    </row>
    <row r="963" spans="1:41" x14ac:dyDescent="0.2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2091</v>
      </c>
      <c r="G963" s="201" t="s">
        <v>2092</v>
      </c>
      <c r="H963" s="2" t="s">
        <v>974</v>
      </c>
      <c r="I963" s="2" t="s">
        <v>1575</v>
      </c>
      <c r="J963" s="4">
        <v>0</v>
      </c>
      <c r="K963" s="4">
        <v>55918</v>
      </c>
      <c r="L963" s="4">
        <v>0</v>
      </c>
      <c r="M963" s="4">
        <v>55918</v>
      </c>
      <c r="N963" s="4">
        <v>0</v>
      </c>
      <c r="O963" s="4">
        <v>0</v>
      </c>
      <c r="P963" s="4">
        <v>55918</v>
      </c>
      <c r="Q963" s="4">
        <v>0</v>
      </c>
      <c r="R963" s="4">
        <v>55918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53936</v>
      </c>
      <c r="AE963" s="212">
        <v>3.6747255999999999</v>
      </c>
      <c r="AF963" s="212">
        <v>100</v>
      </c>
      <c r="AG963" s="212">
        <v>0</v>
      </c>
      <c r="AH963" s="212">
        <v>100</v>
      </c>
      <c r="AI963" s="4">
        <v>55918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53936</v>
      </c>
      <c r="AO963" s="212">
        <v>3.6747255999999999</v>
      </c>
    </row>
    <row r="964" spans="1:41" x14ac:dyDescent="0.2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2091</v>
      </c>
      <c r="G964" s="201" t="s">
        <v>2092</v>
      </c>
      <c r="H964" s="2" t="s">
        <v>974</v>
      </c>
      <c r="I964" s="2" t="s">
        <v>1576</v>
      </c>
      <c r="J964" s="4">
        <v>0</v>
      </c>
      <c r="K964" s="4">
        <v>125331</v>
      </c>
      <c r="L964" s="4">
        <v>9768</v>
      </c>
      <c r="M964" s="4">
        <v>135099</v>
      </c>
      <c r="N964" s="4">
        <v>0</v>
      </c>
      <c r="O964" s="4">
        <v>0</v>
      </c>
      <c r="P964" s="4">
        <v>116744</v>
      </c>
      <c r="Q964" s="4">
        <v>787</v>
      </c>
      <c r="R964" s="4">
        <v>117531</v>
      </c>
      <c r="S964" s="4">
        <v>0</v>
      </c>
      <c r="T964" s="4">
        <v>0</v>
      </c>
      <c r="U964" s="4">
        <v>0</v>
      </c>
      <c r="V964" s="4">
        <v>0</v>
      </c>
      <c r="W964" s="212">
        <v>93.148542700000007</v>
      </c>
      <c r="X964" s="212">
        <v>8.0569205999999998</v>
      </c>
      <c r="Y964" s="212">
        <v>86.996202800000006</v>
      </c>
      <c r="Z964" s="212">
        <v>94.880937299999999</v>
      </c>
      <c r="AA964" s="212">
        <v>6.7848100999999996</v>
      </c>
      <c r="AB964" s="212">
        <v>88.111430999999996</v>
      </c>
      <c r="AC964" s="212">
        <v>-1.11522819999999</v>
      </c>
      <c r="AD964" s="4">
        <v>113232</v>
      </c>
      <c r="AE964" s="212">
        <v>3.7966299000000001</v>
      </c>
      <c r="AF964" s="212">
        <v>93.148542700000007</v>
      </c>
      <c r="AG964" s="212">
        <v>8.0569205999999998</v>
      </c>
      <c r="AH964" s="212">
        <v>86.996202800000006</v>
      </c>
      <c r="AI964" s="4">
        <v>117531</v>
      </c>
      <c r="AJ964" s="212">
        <v>94.880937299999999</v>
      </c>
      <c r="AK964" s="212">
        <v>6.7848100999999996</v>
      </c>
      <c r="AL964" s="212">
        <v>88.111430999999996</v>
      </c>
      <c r="AM964" s="212">
        <v>-1.11522819999999</v>
      </c>
      <c r="AN964" s="4">
        <v>113232</v>
      </c>
      <c r="AO964" s="212">
        <v>3.7966299000000001</v>
      </c>
    </row>
    <row r="965" spans="1:41" x14ac:dyDescent="0.2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2091</v>
      </c>
      <c r="G965" s="201" t="s">
        <v>2092</v>
      </c>
      <c r="H965" s="2" t="s">
        <v>974</v>
      </c>
      <c r="I965" s="2" t="s">
        <v>1999</v>
      </c>
      <c r="J965" s="4">
        <v>0</v>
      </c>
      <c r="K965" s="4">
        <v>1195</v>
      </c>
      <c r="L965" s="4">
        <v>0</v>
      </c>
      <c r="M965" s="4">
        <v>1195</v>
      </c>
      <c r="N965" s="4">
        <v>0</v>
      </c>
      <c r="O965" s="4">
        <v>0</v>
      </c>
      <c r="P965" s="4">
        <v>898</v>
      </c>
      <c r="Q965" s="4">
        <v>0</v>
      </c>
      <c r="R965" s="4">
        <v>898</v>
      </c>
      <c r="S965" s="4">
        <v>0</v>
      </c>
      <c r="T965" s="4">
        <v>0</v>
      </c>
      <c r="U965" s="4">
        <v>0</v>
      </c>
      <c r="V965" s="4">
        <v>0</v>
      </c>
      <c r="W965" s="212">
        <v>75.146443500000004</v>
      </c>
      <c r="X965" s="212">
        <v>0</v>
      </c>
      <c r="Y965" s="212">
        <v>75.146443500000004</v>
      </c>
      <c r="Z965" s="212">
        <v>100</v>
      </c>
      <c r="AA965" s="212">
        <v>0</v>
      </c>
      <c r="AB965" s="212">
        <v>100</v>
      </c>
      <c r="AC965" s="212">
        <v>-24.853556499999996</v>
      </c>
      <c r="AD965" s="4">
        <v>968</v>
      </c>
      <c r="AE965" s="212">
        <v>-7.2314050000000005</v>
      </c>
      <c r="AF965" s="212">
        <v>75.146443500000004</v>
      </c>
      <c r="AG965" s="212">
        <v>0</v>
      </c>
      <c r="AH965" s="212">
        <v>75.146443500000004</v>
      </c>
      <c r="AI965" s="4">
        <v>898</v>
      </c>
      <c r="AJ965" s="212">
        <v>100</v>
      </c>
      <c r="AK965" s="212">
        <v>0</v>
      </c>
      <c r="AL965" s="212">
        <v>100</v>
      </c>
      <c r="AM965" s="212">
        <v>-24.853556499999996</v>
      </c>
      <c r="AN965" s="4">
        <v>968</v>
      </c>
      <c r="AO965" s="212">
        <v>-7.2314050000000005</v>
      </c>
    </row>
    <row r="966" spans="1:41" x14ac:dyDescent="0.2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2091</v>
      </c>
      <c r="G966" s="201" t="s">
        <v>2092</v>
      </c>
      <c r="H966" s="2" t="s">
        <v>974</v>
      </c>
      <c r="I966" s="2" t="s">
        <v>2000</v>
      </c>
      <c r="J966" s="4">
        <v>0</v>
      </c>
      <c r="K966" s="4">
        <v>124136</v>
      </c>
      <c r="L966" s="4">
        <v>9768</v>
      </c>
      <c r="M966" s="4">
        <v>133904</v>
      </c>
      <c r="N966" s="4">
        <v>0</v>
      </c>
      <c r="O966" s="4">
        <v>0</v>
      </c>
      <c r="P966" s="4">
        <v>115846</v>
      </c>
      <c r="Q966" s="4">
        <v>787</v>
      </c>
      <c r="R966" s="4">
        <v>116633</v>
      </c>
      <c r="S966" s="4">
        <v>0</v>
      </c>
      <c r="T966" s="4">
        <v>0</v>
      </c>
      <c r="U966" s="4">
        <v>0</v>
      </c>
      <c r="V966" s="4">
        <v>0</v>
      </c>
      <c r="W966" s="212">
        <v>93.321840600000002</v>
      </c>
      <c r="X966" s="212">
        <v>8.0569205999999998</v>
      </c>
      <c r="Y966" s="212">
        <v>87.101953600000002</v>
      </c>
      <c r="Z966" s="212">
        <v>94.838824799999998</v>
      </c>
      <c r="AA966" s="212">
        <v>6.7848100999999996</v>
      </c>
      <c r="AB966" s="212">
        <v>88.021200899999997</v>
      </c>
      <c r="AC966" s="212">
        <v>-0.91924729999999499</v>
      </c>
      <c r="AD966" s="4">
        <v>112264</v>
      </c>
      <c r="AE966" s="212">
        <v>3.8917195000000002</v>
      </c>
      <c r="AF966" s="212">
        <v>93.321840600000002</v>
      </c>
      <c r="AG966" s="212">
        <v>8.0569205999999998</v>
      </c>
      <c r="AH966" s="212">
        <v>87.101953600000002</v>
      </c>
      <c r="AI966" s="4">
        <v>116633</v>
      </c>
      <c r="AJ966" s="212">
        <v>94.838824799999998</v>
      </c>
      <c r="AK966" s="212">
        <v>6.7848100999999996</v>
      </c>
      <c r="AL966" s="212">
        <v>88.021200899999997</v>
      </c>
      <c r="AM966" s="212">
        <v>-0.91924729999999499</v>
      </c>
      <c r="AN966" s="4">
        <v>112264</v>
      </c>
      <c r="AO966" s="212">
        <v>3.8917195000000002</v>
      </c>
    </row>
    <row r="967" spans="1:41" x14ac:dyDescent="0.2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2091</v>
      </c>
      <c r="G967" s="201" t="s">
        <v>2092</v>
      </c>
      <c r="H967" s="2" t="s">
        <v>974</v>
      </c>
      <c r="I967" s="2" t="s">
        <v>1961</v>
      </c>
      <c r="J967" s="4">
        <v>0</v>
      </c>
      <c r="K967" s="4">
        <v>38668</v>
      </c>
      <c r="L967" s="4">
        <v>0</v>
      </c>
      <c r="M967" s="4">
        <v>38668</v>
      </c>
      <c r="N967" s="4">
        <v>0</v>
      </c>
      <c r="O967" s="4">
        <v>0</v>
      </c>
      <c r="P967" s="4">
        <v>28836</v>
      </c>
      <c r="Q967" s="4">
        <v>0</v>
      </c>
      <c r="R967" s="4">
        <v>28836</v>
      </c>
      <c r="S967" s="4">
        <v>0</v>
      </c>
      <c r="T967" s="4">
        <v>0</v>
      </c>
      <c r="U967" s="4">
        <v>0</v>
      </c>
      <c r="V967" s="4">
        <v>0</v>
      </c>
      <c r="W967" s="212">
        <v>74.573290599999993</v>
      </c>
      <c r="X967" s="212">
        <v>0</v>
      </c>
      <c r="Y967" s="212">
        <v>74.573290599999993</v>
      </c>
      <c r="Z967" s="212">
        <v>77.427545499999994</v>
      </c>
      <c r="AA967" s="212">
        <v>0</v>
      </c>
      <c r="AB967" s="212">
        <v>77.427545499999994</v>
      </c>
      <c r="AC967" s="212">
        <v>-2.8542549000000008</v>
      </c>
      <c r="AD967" s="4">
        <v>30189</v>
      </c>
      <c r="AE967" s="212">
        <v>-4.4817648999999999</v>
      </c>
      <c r="AF967" s="212">
        <v>74.573290599999993</v>
      </c>
      <c r="AG967" s="212">
        <v>0</v>
      </c>
      <c r="AH967" s="212">
        <v>74.573290599999993</v>
      </c>
      <c r="AI967" s="4">
        <v>28836</v>
      </c>
      <c r="AJ967" s="212">
        <v>77.427545499999994</v>
      </c>
      <c r="AK967" s="212">
        <v>0</v>
      </c>
      <c r="AL967" s="212">
        <v>77.427545499999994</v>
      </c>
      <c r="AM967" s="212">
        <v>-2.8542549000000008</v>
      </c>
      <c r="AN967" s="4">
        <v>30189</v>
      </c>
      <c r="AO967" s="212">
        <v>-4.4817648999999999</v>
      </c>
    </row>
    <row r="968" spans="1:41" x14ac:dyDescent="0.2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2091</v>
      </c>
      <c r="G968" s="201" t="s">
        <v>2092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2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2091</v>
      </c>
      <c r="G969" s="201" t="s">
        <v>2092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2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2091</v>
      </c>
      <c r="G970" s="201" t="s">
        <v>2092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2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2091</v>
      </c>
      <c r="G971" s="201" t="s">
        <v>2092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2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2091</v>
      </c>
      <c r="G972" s="201" t="s">
        <v>2092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" x14ac:dyDescent="0.2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2091</v>
      </c>
      <c r="G973" s="201" t="s">
        <v>2092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2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2091</v>
      </c>
      <c r="G974" s="201" t="s">
        <v>2092</v>
      </c>
      <c r="H974" s="2" t="s">
        <v>974</v>
      </c>
      <c r="I974" s="2" t="s">
        <v>1967</v>
      </c>
      <c r="J974" s="4">
        <v>0</v>
      </c>
      <c r="K974" s="4">
        <v>12047</v>
      </c>
      <c r="L974" s="4">
        <v>0</v>
      </c>
      <c r="M974" s="4">
        <v>12047</v>
      </c>
      <c r="N974" s="4">
        <v>0</v>
      </c>
      <c r="O974" s="4">
        <v>0</v>
      </c>
      <c r="P974" s="4">
        <v>12047</v>
      </c>
      <c r="Q974" s="4">
        <v>0</v>
      </c>
      <c r="R974" s="4">
        <v>12047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11702</v>
      </c>
      <c r="AE974" s="212">
        <v>2.9482140000000001</v>
      </c>
      <c r="AF974" s="212">
        <v>100</v>
      </c>
      <c r="AG974" s="212">
        <v>0</v>
      </c>
      <c r="AH974" s="212">
        <v>100</v>
      </c>
      <c r="AI974" s="4">
        <v>12047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11702</v>
      </c>
      <c r="AO974" s="212">
        <v>2.9482140000000001</v>
      </c>
    </row>
    <row r="975" spans="1:41" x14ac:dyDescent="0.2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2091</v>
      </c>
      <c r="G975" s="201" t="s">
        <v>2092</v>
      </c>
      <c r="H975" s="2" t="s">
        <v>974</v>
      </c>
      <c r="I975" s="2" t="s">
        <v>1968</v>
      </c>
      <c r="J975" s="4">
        <v>0</v>
      </c>
      <c r="K975" s="4">
        <v>12047</v>
      </c>
      <c r="L975" s="4">
        <v>0</v>
      </c>
      <c r="M975" s="4">
        <v>12047</v>
      </c>
      <c r="N975" s="4">
        <v>0</v>
      </c>
      <c r="O975" s="4">
        <v>0</v>
      </c>
      <c r="P975" s="4">
        <v>12047</v>
      </c>
      <c r="Q975" s="4">
        <v>0</v>
      </c>
      <c r="R975" s="4">
        <v>12047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11702</v>
      </c>
      <c r="AE975" s="212">
        <v>2.9482140000000001</v>
      </c>
      <c r="AF975" s="212">
        <v>100</v>
      </c>
      <c r="AG975" s="212">
        <v>0</v>
      </c>
      <c r="AH975" s="212">
        <v>100</v>
      </c>
      <c r="AI975" s="4">
        <v>12047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11702</v>
      </c>
      <c r="AO975" s="212">
        <v>2.9482140000000001</v>
      </c>
    </row>
    <row r="976" spans="1:41" x14ac:dyDescent="0.2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2091</v>
      </c>
      <c r="G976" s="201" t="s">
        <v>2092</v>
      </c>
      <c r="H976" s="2" t="s">
        <v>974</v>
      </c>
      <c r="I976" s="2" t="s">
        <v>1969</v>
      </c>
      <c r="J976" s="4">
        <v>0</v>
      </c>
      <c r="K976" s="4">
        <v>12047</v>
      </c>
      <c r="L976" s="4">
        <v>0</v>
      </c>
      <c r="M976" s="4">
        <v>12047</v>
      </c>
      <c r="N976" s="4">
        <v>0</v>
      </c>
      <c r="O976" s="4">
        <v>0</v>
      </c>
      <c r="P976" s="4">
        <v>12047</v>
      </c>
      <c r="Q976" s="4">
        <v>0</v>
      </c>
      <c r="R976" s="4">
        <v>12047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11702</v>
      </c>
      <c r="AE976" s="212">
        <v>2.9482140000000001</v>
      </c>
      <c r="AF976" s="212">
        <v>100</v>
      </c>
      <c r="AG976" s="212">
        <v>0</v>
      </c>
      <c r="AH976" s="212">
        <v>100</v>
      </c>
      <c r="AI976" s="4">
        <v>12047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11702</v>
      </c>
      <c r="AO976" s="212">
        <v>2.9482140000000001</v>
      </c>
    </row>
    <row r="977" spans="1:41" x14ac:dyDescent="0.2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2091</v>
      </c>
      <c r="G977" s="201" t="s">
        <v>2092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2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2091</v>
      </c>
      <c r="G978" s="201" t="s">
        <v>2092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2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2091</v>
      </c>
      <c r="G979" s="201" t="s">
        <v>2092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2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2091</v>
      </c>
      <c r="G980" s="201" t="s">
        <v>2092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2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2091</v>
      </c>
      <c r="G981" s="201" t="s">
        <v>2092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2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2091</v>
      </c>
      <c r="G982" s="201" t="s">
        <v>2092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2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2091</v>
      </c>
      <c r="G983" s="201" t="s">
        <v>2092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2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2091</v>
      </c>
      <c r="G984" s="201" t="s">
        <v>2092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2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2091</v>
      </c>
      <c r="G985" s="201" t="s">
        <v>2092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2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2091</v>
      </c>
      <c r="G986" s="201" t="s">
        <v>2092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2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2091</v>
      </c>
      <c r="G987" s="201" t="s">
        <v>2092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2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2091</v>
      </c>
      <c r="G988" s="201" t="s">
        <v>2092</v>
      </c>
      <c r="H988" s="2" t="s">
        <v>974</v>
      </c>
      <c r="I988" s="2" t="s">
        <v>1981</v>
      </c>
      <c r="J988" s="4">
        <v>0</v>
      </c>
      <c r="K988" s="4">
        <v>6464239</v>
      </c>
      <c r="L988" s="4">
        <v>159269</v>
      </c>
      <c r="M988" s="4">
        <v>6623508</v>
      </c>
      <c r="N988" s="4">
        <v>0</v>
      </c>
      <c r="O988" s="4">
        <v>0</v>
      </c>
      <c r="P988" s="4">
        <v>3122303</v>
      </c>
      <c r="Q988" s="4">
        <v>24459</v>
      </c>
      <c r="R988" s="4">
        <v>3146762</v>
      </c>
      <c r="S988" s="4">
        <v>0</v>
      </c>
      <c r="T988" s="4">
        <v>0</v>
      </c>
      <c r="U988" s="4">
        <v>0</v>
      </c>
      <c r="V988" s="4">
        <v>0</v>
      </c>
      <c r="W988" s="212">
        <v>48.3011689</v>
      </c>
      <c r="X988" s="212">
        <v>15.357037500000001</v>
      </c>
      <c r="Y988" s="212">
        <v>47.508993700000005</v>
      </c>
      <c r="Z988" s="212">
        <v>54.404490299999999</v>
      </c>
      <c r="AA988" s="212">
        <v>10.267842700000001</v>
      </c>
      <c r="AB988" s="212">
        <v>53.150822699999999</v>
      </c>
      <c r="AC988" s="212">
        <v>-5.6418289999999942</v>
      </c>
      <c r="AD988" s="4">
        <v>2900012</v>
      </c>
      <c r="AE988" s="212">
        <v>8.5085855000000006</v>
      </c>
      <c r="AF988" s="212">
        <v>48.3011689</v>
      </c>
      <c r="AG988" s="212">
        <v>15.357037500000001</v>
      </c>
      <c r="AH988" s="212">
        <v>47.508993700000005</v>
      </c>
      <c r="AI988" s="4">
        <v>3146762</v>
      </c>
      <c r="AJ988" s="212">
        <v>54.404490299999999</v>
      </c>
      <c r="AK988" s="212">
        <v>10.267842700000001</v>
      </c>
      <c r="AL988" s="212">
        <v>53.150822699999999</v>
      </c>
      <c r="AM988" s="212">
        <v>-5.6418289999999942</v>
      </c>
      <c r="AN988" s="4">
        <v>2900012</v>
      </c>
      <c r="AO988" s="212">
        <v>8.5085855000000006</v>
      </c>
    </row>
    <row r="989" spans="1:41" x14ac:dyDescent="0.2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2091</v>
      </c>
      <c r="G989" s="201" t="s">
        <v>2092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2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2091</v>
      </c>
      <c r="G990" s="201" t="s">
        <v>2092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2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2091</v>
      </c>
      <c r="G991" s="201" t="s">
        <v>2092</v>
      </c>
      <c r="H991" s="2" t="s">
        <v>995</v>
      </c>
      <c r="I991" s="2" t="s">
        <v>1988</v>
      </c>
      <c r="J991" s="4">
        <v>0</v>
      </c>
      <c r="K991" s="4">
        <v>2874572</v>
      </c>
      <c r="L991" s="4">
        <v>99581</v>
      </c>
      <c r="M991" s="4">
        <v>2974153</v>
      </c>
      <c r="N991" s="4">
        <v>0</v>
      </c>
      <c r="O991" s="4">
        <v>0</v>
      </c>
      <c r="P991" s="4">
        <v>1302667</v>
      </c>
      <c r="Q991" s="4">
        <v>9801</v>
      </c>
      <c r="R991" s="4">
        <v>1312468</v>
      </c>
      <c r="S991" s="4">
        <v>0</v>
      </c>
      <c r="T991" s="4">
        <v>0</v>
      </c>
      <c r="U991" s="4">
        <v>0</v>
      </c>
      <c r="V991" s="4">
        <v>0</v>
      </c>
      <c r="W991" s="212">
        <v>45.316902799999994</v>
      </c>
      <c r="X991" s="212">
        <v>9.8422389999999993</v>
      </c>
      <c r="Y991" s="212">
        <v>44.129135300000002</v>
      </c>
      <c r="Z991" s="212">
        <v>44.812259599999997</v>
      </c>
      <c r="AA991" s="212">
        <v>12.893895199999999</v>
      </c>
      <c r="AB991" s="212">
        <v>43.751426100000003</v>
      </c>
      <c r="AC991" s="212">
        <v>0.37770919999999819</v>
      </c>
      <c r="AD991" s="4">
        <v>1206040</v>
      </c>
      <c r="AE991" s="212">
        <v>8.8245828999999993</v>
      </c>
      <c r="AF991" s="212">
        <v>45.316902799999994</v>
      </c>
      <c r="AG991" s="212">
        <v>9.8422389999999993</v>
      </c>
      <c r="AH991" s="212">
        <v>44.129135300000002</v>
      </c>
      <c r="AI991" s="4">
        <v>1312468</v>
      </c>
      <c r="AJ991" s="212">
        <v>44.812259599999997</v>
      </c>
      <c r="AK991" s="212">
        <v>12.893895199999999</v>
      </c>
      <c r="AL991" s="212">
        <v>43.751426100000003</v>
      </c>
      <c r="AM991" s="212">
        <v>0.37770919999999819</v>
      </c>
      <c r="AN991" s="4">
        <v>1206040</v>
      </c>
      <c r="AO991" s="212">
        <v>8.8245828999999993</v>
      </c>
    </row>
    <row r="992" spans="1:41" x14ac:dyDescent="0.2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2091</v>
      </c>
      <c r="G992" s="201" t="s">
        <v>2092</v>
      </c>
      <c r="H992" s="2" t="s">
        <v>995</v>
      </c>
      <c r="I992" s="2" t="s">
        <v>1989</v>
      </c>
      <c r="J992" s="4">
        <v>0</v>
      </c>
      <c r="K992" s="4">
        <v>2874572</v>
      </c>
      <c r="L992" s="4">
        <v>99581</v>
      </c>
      <c r="M992" s="4">
        <v>2974153</v>
      </c>
      <c r="N992" s="4">
        <v>0</v>
      </c>
      <c r="O992" s="4">
        <v>0</v>
      </c>
      <c r="P992" s="4">
        <v>1302667</v>
      </c>
      <c r="Q992" s="4">
        <v>9801</v>
      </c>
      <c r="R992" s="4">
        <v>1312468</v>
      </c>
      <c r="S992" s="4">
        <v>0</v>
      </c>
      <c r="T992" s="4">
        <v>0</v>
      </c>
      <c r="U992" s="4">
        <v>0</v>
      </c>
      <c r="V992" s="4">
        <v>0</v>
      </c>
      <c r="W992" s="212">
        <v>45.316902799999994</v>
      </c>
      <c r="X992" s="212">
        <v>9.8422389999999993</v>
      </c>
      <c r="Y992" s="212">
        <v>44.129135300000002</v>
      </c>
      <c r="Z992" s="212">
        <v>44.812259599999997</v>
      </c>
      <c r="AA992" s="212">
        <v>12.893895199999999</v>
      </c>
      <c r="AB992" s="212">
        <v>43.751426100000003</v>
      </c>
      <c r="AC992" s="212">
        <v>0.37770919999999819</v>
      </c>
      <c r="AD992" s="4">
        <v>1206040</v>
      </c>
      <c r="AE992" s="212">
        <v>8.8245828999999993</v>
      </c>
      <c r="AF992" s="212">
        <v>45.316902799999994</v>
      </c>
      <c r="AG992" s="212">
        <v>9.8422389999999993</v>
      </c>
      <c r="AH992" s="212">
        <v>44.129135300000002</v>
      </c>
      <c r="AI992" s="4">
        <v>1312468</v>
      </c>
      <c r="AJ992" s="212">
        <v>44.812259599999997</v>
      </c>
      <c r="AK992" s="212">
        <v>12.893895199999999</v>
      </c>
      <c r="AL992" s="212">
        <v>43.751426100000003</v>
      </c>
      <c r="AM992" s="212">
        <v>0.37770919999999819</v>
      </c>
      <c r="AN992" s="4">
        <v>1206040</v>
      </c>
      <c r="AO992" s="212">
        <v>8.8245828999999993</v>
      </c>
    </row>
    <row r="993" spans="1:41" x14ac:dyDescent="0.2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2091</v>
      </c>
      <c r="G993" s="201" t="s">
        <v>2092</v>
      </c>
      <c r="H993" s="2" t="s">
        <v>995</v>
      </c>
      <c r="I993" s="2" t="s">
        <v>1990</v>
      </c>
      <c r="J993" s="4">
        <v>0</v>
      </c>
      <c r="K993" s="4">
        <v>1059451</v>
      </c>
      <c r="L993" s="4">
        <v>45198</v>
      </c>
      <c r="M993" s="4">
        <v>1104649</v>
      </c>
      <c r="N993" s="4">
        <v>0</v>
      </c>
      <c r="O993" s="4">
        <v>0</v>
      </c>
      <c r="P993" s="4">
        <v>368465</v>
      </c>
      <c r="Q993" s="4">
        <v>3924</v>
      </c>
      <c r="R993" s="4">
        <v>372389</v>
      </c>
      <c r="S993" s="4">
        <v>0</v>
      </c>
      <c r="T993" s="4">
        <v>0</v>
      </c>
      <c r="U993" s="4">
        <v>0</v>
      </c>
      <c r="V993" s="4">
        <v>0</v>
      </c>
      <c r="W993" s="212">
        <v>34.778861900000003</v>
      </c>
      <c r="X993" s="212">
        <v>8.6818001000000002</v>
      </c>
      <c r="Y993" s="212">
        <v>33.711070200000002</v>
      </c>
      <c r="Z993" s="212">
        <v>32.769469999999998</v>
      </c>
      <c r="AA993" s="212">
        <v>16.337595399999998</v>
      </c>
      <c r="AB993" s="212">
        <v>32.0277095</v>
      </c>
      <c r="AC993" s="212">
        <v>1.6833607000000015</v>
      </c>
      <c r="AD993" s="4">
        <v>314065</v>
      </c>
      <c r="AE993" s="212">
        <v>18.570677999999997</v>
      </c>
      <c r="AF993" s="212">
        <v>34.778861900000003</v>
      </c>
      <c r="AG993" s="212">
        <v>8.6818001000000002</v>
      </c>
      <c r="AH993" s="212">
        <v>33.711070200000002</v>
      </c>
      <c r="AI993" s="4">
        <v>372389</v>
      </c>
      <c r="AJ993" s="212">
        <v>32.769469999999998</v>
      </c>
      <c r="AK993" s="212">
        <v>16.337595399999998</v>
      </c>
      <c r="AL993" s="212">
        <v>32.0277095</v>
      </c>
      <c r="AM993" s="212">
        <v>1.6833607000000015</v>
      </c>
      <c r="AN993" s="4">
        <v>314065</v>
      </c>
      <c r="AO993" s="212">
        <v>18.570677999999997</v>
      </c>
    </row>
    <row r="994" spans="1:41" x14ac:dyDescent="0.2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2091</v>
      </c>
      <c r="G994" s="201" t="s">
        <v>2092</v>
      </c>
      <c r="H994" s="2" t="s">
        <v>995</v>
      </c>
      <c r="I994" s="2" t="s">
        <v>1991</v>
      </c>
      <c r="J994" s="4">
        <v>0</v>
      </c>
      <c r="K994" s="4">
        <v>993652</v>
      </c>
      <c r="L994" s="4">
        <v>42202</v>
      </c>
      <c r="M994" s="4">
        <v>1035854</v>
      </c>
      <c r="N994" s="4">
        <v>0</v>
      </c>
      <c r="O994" s="4">
        <v>0</v>
      </c>
      <c r="P994" s="4">
        <v>306299</v>
      </c>
      <c r="Q994" s="4">
        <v>3589</v>
      </c>
      <c r="R994" s="4">
        <v>309888</v>
      </c>
      <c r="S994" s="4">
        <v>0</v>
      </c>
      <c r="T994" s="4">
        <v>0</v>
      </c>
      <c r="U994" s="4">
        <v>0</v>
      </c>
      <c r="V994" s="4">
        <v>0</v>
      </c>
      <c r="W994" s="212">
        <v>30.825580800000001</v>
      </c>
      <c r="X994" s="212">
        <v>8.5043363000000003</v>
      </c>
      <c r="Y994" s="212">
        <v>29.916185099999996</v>
      </c>
      <c r="Z994" s="212">
        <v>29.206402999999998</v>
      </c>
      <c r="AA994" s="212">
        <v>16.768550700000002</v>
      </c>
      <c r="AB994" s="212">
        <v>28.636194100000001</v>
      </c>
      <c r="AC994" s="212">
        <v>1.2799909999999954</v>
      </c>
      <c r="AD994" s="4">
        <v>265670</v>
      </c>
      <c r="AE994" s="212">
        <v>16.643956800000002</v>
      </c>
      <c r="AF994" s="212">
        <v>30.825580800000001</v>
      </c>
      <c r="AG994" s="212">
        <v>8.5043363000000003</v>
      </c>
      <c r="AH994" s="212">
        <v>29.916185099999996</v>
      </c>
      <c r="AI994" s="4">
        <v>309888</v>
      </c>
      <c r="AJ994" s="212">
        <v>29.206402999999998</v>
      </c>
      <c r="AK994" s="212">
        <v>16.768550700000002</v>
      </c>
      <c r="AL994" s="212">
        <v>28.636194100000001</v>
      </c>
      <c r="AM994" s="212">
        <v>1.2799909999999954</v>
      </c>
      <c r="AN994" s="4">
        <v>265670</v>
      </c>
      <c r="AO994" s="212">
        <v>16.643956800000002</v>
      </c>
    </row>
    <row r="995" spans="1:41" x14ac:dyDescent="0.2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2091</v>
      </c>
      <c r="G995" s="201" t="s">
        <v>2092</v>
      </c>
      <c r="H995" s="2" t="s">
        <v>995</v>
      </c>
      <c r="I995" s="2" t="s">
        <v>1992</v>
      </c>
      <c r="J995" s="4">
        <v>0</v>
      </c>
      <c r="K995" s="4">
        <v>28012</v>
      </c>
      <c r="L995" s="4">
        <v>1189</v>
      </c>
      <c r="M995" s="4">
        <v>29201</v>
      </c>
      <c r="N995" s="4">
        <v>0</v>
      </c>
      <c r="O995" s="4">
        <v>0</v>
      </c>
      <c r="P995" s="4">
        <v>8635</v>
      </c>
      <c r="Q995" s="4">
        <v>101</v>
      </c>
      <c r="R995" s="4">
        <v>8736</v>
      </c>
      <c r="S995" s="4">
        <v>0</v>
      </c>
      <c r="T995" s="4">
        <v>0</v>
      </c>
      <c r="U995" s="4">
        <v>0</v>
      </c>
      <c r="V995" s="4">
        <v>0</v>
      </c>
      <c r="W995" s="212">
        <v>30.826074500000001</v>
      </c>
      <c r="X995" s="212">
        <v>8.4945331999999993</v>
      </c>
      <c r="Y995" s="212">
        <v>29.9167837</v>
      </c>
      <c r="Z995" s="212">
        <v>29.204568199999997</v>
      </c>
      <c r="AA995" s="212">
        <v>16.76397</v>
      </c>
      <c r="AB995" s="212">
        <v>28.634243300000001</v>
      </c>
      <c r="AC995" s="212">
        <v>1.2825403999999985</v>
      </c>
      <c r="AD995" s="4">
        <v>7489</v>
      </c>
      <c r="AE995" s="212">
        <v>16.651088300000001</v>
      </c>
      <c r="AF995" s="212">
        <v>30.826074500000001</v>
      </c>
      <c r="AG995" s="212">
        <v>8.4945331999999993</v>
      </c>
      <c r="AH995" s="212">
        <v>29.9167837</v>
      </c>
      <c r="AI995" s="4">
        <v>8736</v>
      </c>
      <c r="AJ995" s="212">
        <v>29.204568199999997</v>
      </c>
      <c r="AK995" s="212">
        <v>16.76397</v>
      </c>
      <c r="AL995" s="212">
        <v>28.634243300000001</v>
      </c>
      <c r="AM995" s="212">
        <v>1.2825403999999985</v>
      </c>
      <c r="AN995" s="4">
        <v>7489</v>
      </c>
      <c r="AO995" s="212">
        <v>16.651088300000001</v>
      </c>
    </row>
    <row r="996" spans="1:41" x14ac:dyDescent="0.2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2091</v>
      </c>
      <c r="G996" s="201" t="s">
        <v>2092</v>
      </c>
      <c r="H996" s="2" t="s">
        <v>995</v>
      </c>
      <c r="I996" s="2" t="s">
        <v>1993</v>
      </c>
      <c r="J996" s="4">
        <v>0</v>
      </c>
      <c r="K996" s="4">
        <v>965640</v>
      </c>
      <c r="L996" s="4">
        <v>41013</v>
      </c>
      <c r="M996" s="4">
        <v>1006653</v>
      </c>
      <c r="N996" s="4">
        <v>0</v>
      </c>
      <c r="O996" s="4">
        <v>0</v>
      </c>
      <c r="P996" s="4">
        <v>297664</v>
      </c>
      <c r="Q996" s="4">
        <v>3488</v>
      </c>
      <c r="R996" s="4">
        <v>301152</v>
      </c>
      <c r="S996" s="4">
        <v>0</v>
      </c>
      <c r="T996" s="4">
        <v>0</v>
      </c>
      <c r="U996" s="4">
        <v>0</v>
      </c>
      <c r="V996" s="4">
        <v>0</v>
      </c>
      <c r="W996" s="212">
        <v>30.825566500000001</v>
      </c>
      <c r="X996" s="212">
        <v>8.5046204999999997</v>
      </c>
      <c r="Y996" s="212">
        <v>29.916167700000003</v>
      </c>
      <c r="Z996" s="212">
        <v>29.206456200000002</v>
      </c>
      <c r="AA996" s="212">
        <v>16.768683599999999</v>
      </c>
      <c r="AB996" s="212">
        <v>28.636250699999998</v>
      </c>
      <c r="AC996" s="212">
        <v>1.2799170000000046</v>
      </c>
      <c r="AD996" s="4">
        <v>258181</v>
      </c>
      <c r="AE996" s="212">
        <v>16.6437499</v>
      </c>
      <c r="AF996" s="212">
        <v>30.825566500000001</v>
      </c>
      <c r="AG996" s="212">
        <v>8.5046204999999997</v>
      </c>
      <c r="AH996" s="212">
        <v>29.916167700000003</v>
      </c>
      <c r="AI996" s="4">
        <v>301152</v>
      </c>
      <c r="AJ996" s="212">
        <v>29.206456200000002</v>
      </c>
      <c r="AK996" s="212">
        <v>16.768683599999999</v>
      </c>
      <c r="AL996" s="212">
        <v>28.636250699999998</v>
      </c>
      <c r="AM996" s="212">
        <v>1.2799170000000046</v>
      </c>
      <c r="AN996" s="4">
        <v>258181</v>
      </c>
      <c r="AO996" s="212">
        <v>16.6437499</v>
      </c>
    </row>
    <row r="997" spans="1:41" x14ac:dyDescent="0.2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2091</v>
      </c>
      <c r="G997" s="201" t="s">
        <v>2092</v>
      </c>
      <c r="H997" s="2" t="s">
        <v>995</v>
      </c>
      <c r="I997" s="2" t="s">
        <v>1994</v>
      </c>
      <c r="J997" s="4">
        <v>0</v>
      </c>
      <c r="K997" s="4">
        <v>885</v>
      </c>
      <c r="L997" s="4">
        <v>0</v>
      </c>
      <c r="M997" s="4">
        <v>885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212">
        <v>0</v>
      </c>
      <c r="X997" s="212">
        <v>0</v>
      </c>
      <c r="Y997" s="212">
        <v>0</v>
      </c>
      <c r="Z997" s="212">
        <v>100</v>
      </c>
      <c r="AA997" s="212">
        <v>100</v>
      </c>
      <c r="AB997" s="212">
        <v>100</v>
      </c>
      <c r="AC997" s="212">
        <v>-100</v>
      </c>
      <c r="AD997" s="4">
        <v>3241</v>
      </c>
      <c r="AE997" s="212">
        <v>0</v>
      </c>
      <c r="AF997" s="212">
        <v>0</v>
      </c>
      <c r="AG997" s="212">
        <v>0</v>
      </c>
      <c r="AH997" s="212">
        <v>0</v>
      </c>
      <c r="AI997" s="4">
        <v>0</v>
      </c>
      <c r="AJ997" s="212">
        <v>100</v>
      </c>
      <c r="AK997" s="212">
        <v>100</v>
      </c>
      <c r="AL997" s="212">
        <v>100</v>
      </c>
      <c r="AM997" s="212">
        <v>-100</v>
      </c>
      <c r="AN997" s="4">
        <v>3241</v>
      </c>
      <c r="AO997" s="212">
        <v>0</v>
      </c>
    </row>
    <row r="998" spans="1:41" x14ac:dyDescent="0.2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2091</v>
      </c>
      <c r="G998" s="201" t="s">
        <v>2092</v>
      </c>
      <c r="H998" s="2" t="s">
        <v>995</v>
      </c>
      <c r="I998" s="2" t="s">
        <v>1995</v>
      </c>
      <c r="J998" s="4">
        <v>0</v>
      </c>
      <c r="K998" s="4">
        <v>65799</v>
      </c>
      <c r="L998" s="4">
        <v>2996</v>
      </c>
      <c r="M998" s="4">
        <v>68795</v>
      </c>
      <c r="N998" s="4">
        <v>0</v>
      </c>
      <c r="O998" s="4">
        <v>0</v>
      </c>
      <c r="P998" s="4">
        <v>62166</v>
      </c>
      <c r="Q998" s="4">
        <v>335</v>
      </c>
      <c r="R998" s="4">
        <v>62501</v>
      </c>
      <c r="S998" s="4">
        <v>0</v>
      </c>
      <c r="T998" s="4">
        <v>0</v>
      </c>
      <c r="U998" s="4">
        <v>0</v>
      </c>
      <c r="V998" s="4">
        <v>0</v>
      </c>
      <c r="W998" s="212">
        <v>94.4786395</v>
      </c>
      <c r="X998" s="212">
        <v>11.1815754</v>
      </c>
      <c r="Y998" s="212">
        <v>90.851079300000009</v>
      </c>
      <c r="Z998" s="212">
        <v>94.459004899999996</v>
      </c>
      <c r="AA998" s="212">
        <v>5.7670127000000004</v>
      </c>
      <c r="AB998" s="212">
        <v>91.54969539999999</v>
      </c>
      <c r="AC998" s="212">
        <v>-0.69861609999998109</v>
      </c>
      <c r="AD998" s="4">
        <v>48395</v>
      </c>
      <c r="AE998" s="212">
        <v>29.147639199999997</v>
      </c>
      <c r="AF998" s="212">
        <v>94.4786395</v>
      </c>
      <c r="AG998" s="212">
        <v>11.1815754</v>
      </c>
      <c r="AH998" s="212">
        <v>90.851079300000009</v>
      </c>
      <c r="AI998" s="4">
        <v>62501</v>
      </c>
      <c r="AJ998" s="212">
        <v>94.459004899999996</v>
      </c>
      <c r="AK998" s="212">
        <v>5.7670127000000004</v>
      </c>
      <c r="AL998" s="212">
        <v>91.54969539999999</v>
      </c>
      <c r="AM998" s="212">
        <v>-0.69861609999998109</v>
      </c>
      <c r="AN998" s="4">
        <v>48395</v>
      </c>
      <c r="AO998" s="212">
        <v>29.147639199999997</v>
      </c>
    </row>
    <row r="999" spans="1:41" x14ac:dyDescent="0.2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2091</v>
      </c>
      <c r="G999" s="201" t="s">
        <v>2092</v>
      </c>
      <c r="H999" s="2" t="s">
        <v>995</v>
      </c>
      <c r="I999" s="2" t="s">
        <v>1996</v>
      </c>
      <c r="J999" s="4">
        <v>0</v>
      </c>
      <c r="K999" s="4">
        <v>28058</v>
      </c>
      <c r="L999" s="4">
        <v>1903</v>
      </c>
      <c r="M999" s="4">
        <v>29961</v>
      </c>
      <c r="N999" s="4">
        <v>0</v>
      </c>
      <c r="O999" s="4">
        <v>0</v>
      </c>
      <c r="P999" s="4">
        <v>25594</v>
      </c>
      <c r="Q999" s="4">
        <v>213</v>
      </c>
      <c r="R999" s="4">
        <v>25807</v>
      </c>
      <c r="S999" s="4">
        <v>0</v>
      </c>
      <c r="T999" s="4">
        <v>0</v>
      </c>
      <c r="U999" s="4">
        <v>0</v>
      </c>
      <c r="V999" s="4">
        <v>0</v>
      </c>
      <c r="W999" s="212">
        <v>91.218190899999996</v>
      </c>
      <c r="X999" s="212">
        <v>11.192853399999999</v>
      </c>
      <c r="Y999" s="212">
        <v>86.135309199999995</v>
      </c>
      <c r="Z999" s="212">
        <v>91.529922799999994</v>
      </c>
      <c r="AA999" s="212">
        <v>6.5703022000000004</v>
      </c>
      <c r="AB999" s="212">
        <v>86.629273100000006</v>
      </c>
      <c r="AC999" s="212">
        <v>-0.49396390000001134</v>
      </c>
      <c r="AD999" s="4">
        <v>22858</v>
      </c>
      <c r="AE999" s="212">
        <v>12.901391200000001</v>
      </c>
      <c r="AF999" s="212">
        <v>91.218190899999996</v>
      </c>
      <c r="AG999" s="212">
        <v>11.192853399999999</v>
      </c>
      <c r="AH999" s="212">
        <v>86.135309199999995</v>
      </c>
      <c r="AI999" s="4">
        <v>25807</v>
      </c>
      <c r="AJ999" s="212">
        <v>91.529922799999994</v>
      </c>
      <c r="AK999" s="212">
        <v>6.5703022000000004</v>
      </c>
      <c r="AL999" s="212">
        <v>86.629273100000006</v>
      </c>
      <c r="AM999" s="212">
        <v>-0.49396390000001134</v>
      </c>
      <c r="AN999" s="4">
        <v>22858</v>
      </c>
      <c r="AO999" s="212">
        <v>12.901391200000001</v>
      </c>
    </row>
    <row r="1000" spans="1:41" x14ac:dyDescent="0.2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2091</v>
      </c>
      <c r="G1000" s="201" t="s">
        <v>2092</v>
      </c>
      <c r="H1000" s="2" t="s">
        <v>995</v>
      </c>
      <c r="I1000" s="2" t="s">
        <v>1997</v>
      </c>
      <c r="J1000" s="4">
        <v>0</v>
      </c>
      <c r="K1000" s="4">
        <v>37741</v>
      </c>
      <c r="L1000" s="4">
        <v>1093</v>
      </c>
      <c r="M1000" s="4">
        <v>38834</v>
      </c>
      <c r="N1000" s="4">
        <v>0</v>
      </c>
      <c r="O1000" s="4">
        <v>0</v>
      </c>
      <c r="P1000" s="4">
        <v>36572</v>
      </c>
      <c r="Q1000" s="4">
        <v>122</v>
      </c>
      <c r="R1000" s="4">
        <v>36694</v>
      </c>
      <c r="S1000" s="4">
        <v>0</v>
      </c>
      <c r="T1000" s="4">
        <v>0</v>
      </c>
      <c r="U1000" s="4">
        <v>0</v>
      </c>
      <c r="V1000" s="4">
        <v>0</v>
      </c>
      <c r="W1000" s="212">
        <v>96.902572800000002</v>
      </c>
      <c r="X1000" s="212">
        <v>11.1619396</v>
      </c>
      <c r="Y1000" s="212">
        <v>94.489365000000006</v>
      </c>
      <c r="Z1000" s="212">
        <v>97.231952499999991</v>
      </c>
      <c r="AA1000" s="212">
        <v>0</v>
      </c>
      <c r="AB1000" s="212">
        <v>96.453391800000006</v>
      </c>
      <c r="AC1000" s="212">
        <v>-1.9640267999999992</v>
      </c>
      <c r="AD1000" s="4">
        <v>25537</v>
      </c>
      <c r="AE1000" s="212">
        <v>43.689548500000001</v>
      </c>
      <c r="AF1000" s="212">
        <v>96.902572800000002</v>
      </c>
      <c r="AG1000" s="212">
        <v>11.1619396</v>
      </c>
      <c r="AH1000" s="212">
        <v>94.489365000000006</v>
      </c>
      <c r="AI1000" s="4">
        <v>36694</v>
      </c>
      <c r="AJ1000" s="212">
        <v>97.231952499999991</v>
      </c>
      <c r="AK1000" s="212">
        <v>0</v>
      </c>
      <c r="AL1000" s="212">
        <v>96.453391800000006</v>
      </c>
      <c r="AM1000" s="212">
        <v>-1.9640267999999992</v>
      </c>
      <c r="AN1000" s="4">
        <v>25537</v>
      </c>
      <c r="AO1000" s="212">
        <v>43.689548500000001</v>
      </c>
    </row>
    <row r="1001" spans="1:41" x14ac:dyDescent="0.2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2091</v>
      </c>
      <c r="G1001" s="201" t="s">
        <v>2092</v>
      </c>
      <c r="H1001" s="2" t="s">
        <v>995</v>
      </c>
      <c r="I1001" s="2" t="s">
        <v>1998</v>
      </c>
      <c r="J1001" s="4">
        <v>0</v>
      </c>
      <c r="K1001" s="4">
        <v>1700845</v>
      </c>
      <c r="L1001" s="4">
        <v>50218</v>
      </c>
      <c r="M1001" s="4">
        <v>1751063</v>
      </c>
      <c r="N1001" s="4">
        <v>0</v>
      </c>
      <c r="O1001" s="4">
        <v>0</v>
      </c>
      <c r="P1001" s="4">
        <v>825183</v>
      </c>
      <c r="Q1001" s="4">
        <v>5611</v>
      </c>
      <c r="R1001" s="4">
        <v>830794</v>
      </c>
      <c r="S1001" s="4">
        <v>0</v>
      </c>
      <c r="T1001" s="4">
        <v>0</v>
      </c>
      <c r="U1001" s="4">
        <v>0</v>
      </c>
      <c r="V1001" s="4">
        <v>0</v>
      </c>
      <c r="W1001" s="212">
        <v>48.516061100000002</v>
      </c>
      <c r="X1001" s="212">
        <v>11.173284499999999</v>
      </c>
      <c r="Y1001" s="212">
        <v>47.445123300000006</v>
      </c>
      <c r="Z1001" s="212">
        <v>48.748696800000005</v>
      </c>
      <c r="AA1001" s="212">
        <v>9.7700622999999993</v>
      </c>
      <c r="AB1001" s="212">
        <v>47.722713200000001</v>
      </c>
      <c r="AC1001" s="212">
        <v>-0.27758989999999528</v>
      </c>
      <c r="AD1001" s="4">
        <v>791653</v>
      </c>
      <c r="AE1001" s="212">
        <v>4.9442117000000003</v>
      </c>
      <c r="AF1001" s="212">
        <v>48.516061100000002</v>
      </c>
      <c r="AG1001" s="212">
        <v>11.173284499999999</v>
      </c>
      <c r="AH1001" s="212">
        <v>47.445123300000006</v>
      </c>
      <c r="AI1001" s="4">
        <v>830794</v>
      </c>
      <c r="AJ1001" s="212">
        <v>48.748696800000005</v>
      </c>
      <c r="AK1001" s="212">
        <v>9.7700622999999993</v>
      </c>
      <c r="AL1001" s="212">
        <v>47.722713200000001</v>
      </c>
      <c r="AM1001" s="212">
        <v>-0.27758989999999528</v>
      </c>
      <c r="AN1001" s="4">
        <v>791653</v>
      </c>
      <c r="AO1001" s="212">
        <v>4.9442117000000003</v>
      </c>
    </row>
    <row r="1002" spans="1:41" x14ac:dyDescent="0.2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2091</v>
      </c>
      <c r="G1002" s="201" t="s">
        <v>2092</v>
      </c>
      <c r="H1002" s="2" t="s">
        <v>995</v>
      </c>
      <c r="I1002" s="2" t="s">
        <v>1571</v>
      </c>
      <c r="J1002" s="4">
        <v>0</v>
      </c>
      <c r="K1002" s="4">
        <v>1695460</v>
      </c>
      <c r="L1002" s="4">
        <v>50218</v>
      </c>
      <c r="M1002" s="4">
        <v>1745678</v>
      </c>
      <c r="N1002" s="4">
        <v>0</v>
      </c>
      <c r="O1002" s="4">
        <v>0</v>
      </c>
      <c r="P1002" s="4">
        <v>819798</v>
      </c>
      <c r="Q1002" s="4">
        <v>5611</v>
      </c>
      <c r="R1002" s="4">
        <v>825409</v>
      </c>
      <c r="S1002" s="4">
        <v>0</v>
      </c>
      <c r="T1002" s="4">
        <v>0</v>
      </c>
      <c r="U1002" s="4">
        <v>0</v>
      </c>
      <c r="V1002" s="4">
        <v>0</v>
      </c>
      <c r="W1002" s="212">
        <v>48.352541500000001</v>
      </c>
      <c r="X1002" s="212">
        <v>11.173284499999999</v>
      </c>
      <c r="Y1002" s="212">
        <v>47.283004099999999</v>
      </c>
      <c r="Z1002" s="212">
        <v>48.575402600000004</v>
      </c>
      <c r="AA1002" s="212">
        <v>9.7700622999999993</v>
      </c>
      <c r="AB1002" s="212">
        <v>47.550617899999999</v>
      </c>
      <c r="AC1002" s="212">
        <v>-0.26761379999999946</v>
      </c>
      <c r="AD1002" s="4">
        <v>786210</v>
      </c>
      <c r="AE1002" s="212">
        <v>4.9858180000000001</v>
      </c>
      <c r="AF1002" s="212">
        <v>48.352541500000001</v>
      </c>
      <c r="AG1002" s="212">
        <v>11.173284499999999</v>
      </c>
      <c r="AH1002" s="212">
        <v>47.283004099999999</v>
      </c>
      <c r="AI1002" s="4">
        <v>825409</v>
      </c>
      <c r="AJ1002" s="212">
        <v>48.575402600000004</v>
      </c>
      <c r="AK1002" s="212">
        <v>9.7700622999999993</v>
      </c>
      <c r="AL1002" s="212">
        <v>47.550617899999999</v>
      </c>
      <c r="AM1002" s="212">
        <v>-0.26761379999999946</v>
      </c>
      <c r="AN1002" s="4">
        <v>786210</v>
      </c>
      <c r="AO1002" s="212">
        <v>4.9858180000000001</v>
      </c>
    </row>
    <row r="1003" spans="1:41" x14ac:dyDescent="0.2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2091</v>
      </c>
      <c r="G1003" s="201" t="s">
        <v>2092</v>
      </c>
      <c r="H1003" s="2" t="s">
        <v>995</v>
      </c>
      <c r="I1003" s="2" t="s">
        <v>1572</v>
      </c>
      <c r="J1003" s="4">
        <v>0</v>
      </c>
      <c r="K1003" s="4">
        <v>621392</v>
      </c>
      <c r="L1003" s="4">
        <v>18405</v>
      </c>
      <c r="M1003" s="4">
        <v>639797</v>
      </c>
      <c r="N1003" s="4">
        <v>0</v>
      </c>
      <c r="O1003" s="4">
        <v>0</v>
      </c>
      <c r="P1003" s="4">
        <v>300459</v>
      </c>
      <c r="Q1003" s="4">
        <v>2056</v>
      </c>
      <c r="R1003" s="4">
        <v>302515</v>
      </c>
      <c r="S1003" s="4">
        <v>0</v>
      </c>
      <c r="T1003" s="4">
        <v>0</v>
      </c>
      <c r="U1003" s="4">
        <v>0</v>
      </c>
      <c r="V1003" s="4">
        <v>0</v>
      </c>
      <c r="W1003" s="212">
        <v>48.352569699999997</v>
      </c>
      <c r="X1003" s="212">
        <v>11.1708775</v>
      </c>
      <c r="Y1003" s="212">
        <v>47.282966299999998</v>
      </c>
      <c r="Z1003" s="212">
        <v>48.575293100000003</v>
      </c>
      <c r="AA1003" s="212">
        <v>9.7731674999999996</v>
      </c>
      <c r="AB1003" s="212">
        <v>47.550595399999999</v>
      </c>
      <c r="AC1003" s="212">
        <v>-0.26762910000000062</v>
      </c>
      <c r="AD1003" s="4">
        <v>288149</v>
      </c>
      <c r="AE1003" s="212">
        <v>4.9856151000000004</v>
      </c>
      <c r="AF1003" s="212">
        <v>48.352569699999997</v>
      </c>
      <c r="AG1003" s="212">
        <v>11.1708775</v>
      </c>
      <c r="AH1003" s="212">
        <v>47.282966299999998</v>
      </c>
      <c r="AI1003" s="4">
        <v>302515</v>
      </c>
      <c r="AJ1003" s="212">
        <v>48.575293100000003</v>
      </c>
      <c r="AK1003" s="212">
        <v>9.7731674999999996</v>
      </c>
      <c r="AL1003" s="212">
        <v>47.550595399999999</v>
      </c>
      <c r="AM1003" s="212">
        <v>-0.26762910000000062</v>
      </c>
      <c r="AN1003" s="4">
        <v>288149</v>
      </c>
      <c r="AO1003" s="212">
        <v>4.9856151000000004</v>
      </c>
    </row>
    <row r="1004" spans="1:41" x14ac:dyDescent="0.2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2091</v>
      </c>
      <c r="G1004" s="201" t="s">
        <v>2092</v>
      </c>
      <c r="H1004" s="2" t="s">
        <v>995</v>
      </c>
      <c r="I1004" s="2" t="s">
        <v>1573</v>
      </c>
      <c r="J1004" s="4">
        <v>0</v>
      </c>
      <c r="K1004" s="4">
        <v>894352</v>
      </c>
      <c r="L1004" s="4">
        <v>26490</v>
      </c>
      <c r="M1004" s="4">
        <v>920842</v>
      </c>
      <c r="N1004" s="4">
        <v>0</v>
      </c>
      <c r="O1004" s="4">
        <v>0</v>
      </c>
      <c r="P1004" s="4">
        <v>432442</v>
      </c>
      <c r="Q1004" s="4">
        <v>2960</v>
      </c>
      <c r="R1004" s="4">
        <v>435402</v>
      </c>
      <c r="S1004" s="4">
        <v>0</v>
      </c>
      <c r="T1004" s="4">
        <v>0</v>
      </c>
      <c r="U1004" s="4">
        <v>0</v>
      </c>
      <c r="V1004" s="4">
        <v>0</v>
      </c>
      <c r="W1004" s="212">
        <v>48.352550199999996</v>
      </c>
      <c r="X1004" s="212">
        <v>11.1740279</v>
      </c>
      <c r="Y1004" s="212">
        <v>47.283030099999998</v>
      </c>
      <c r="Z1004" s="212">
        <v>48.575442699999996</v>
      </c>
      <c r="AA1004" s="212">
        <v>9.7685928999999998</v>
      </c>
      <c r="AB1004" s="212">
        <v>47.5506034</v>
      </c>
      <c r="AC1004" s="212">
        <v>-0.26757330000000223</v>
      </c>
      <c r="AD1004" s="4">
        <v>414724</v>
      </c>
      <c r="AE1004" s="212">
        <v>4.9859665999999994</v>
      </c>
      <c r="AF1004" s="212">
        <v>48.352550199999996</v>
      </c>
      <c r="AG1004" s="212">
        <v>11.1740279</v>
      </c>
      <c r="AH1004" s="212">
        <v>47.283030099999998</v>
      </c>
      <c r="AI1004" s="4">
        <v>435402</v>
      </c>
      <c r="AJ1004" s="212">
        <v>48.575442699999996</v>
      </c>
      <c r="AK1004" s="212">
        <v>9.7685928999999998</v>
      </c>
      <c r="AL1004" s="212">
        <v>47.5506034</v>
      </c>
      <c r="AM1004" s="212">
        <v>-0.26757330000000223</v>
      </c>
      <c r="AN1004" s="4">
        <v>414724</v>
      </c>
      <c r="AO1004" s="212">
        <v>4.9859665999999994</v>
      </c>
    </row>
    <row r="1005" spans="1:41" x14ac:dyDescent="0.2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2091</v>
      </c>
      <c r="G1005" s="201" t="s">
        <v>2092</v>
      </c>
      <c r="H1005" s="2" t="s">
        <v>995</v>
      </c>
      <c r="I1005" s="2" t="s">
        <v>1574</v>
      </c>
      <c r="J1005" s="4">
        <v>0</v>
      </c>
      <c r="K1005" s="4">
        <v>179716</v>
      </c>
      <c r="L1005" s="4">
        <v>5323</v>
      </c>
      <c r="M1005" s="4">
        <v>185039</v>
      </c>
      <c r="N1005" s="4">
        <v>0</v>
      </c>
      <c r="O1005" s="4">
        <v>0</v>
      </c>
      <c r="P1005" s="4">
        <v>86897</v>
      </c>
      <c r="Q1005" s="4">
        <v>595</v>
      </c>
      <c r="R1005" s="4">
        <v>87492</v>
      </c>
      <c r="S1005" s="4">
        <v>0</v>
      </c>
      <c r="T1005" s="4">
        <v>0</v>
      </c>
      <c r="U1005" s="4">
        <v>0</v>
      </c>
      <c r="V1005" s="4">
        <v>0</v>
      </c>
      <c r="W1005" s="212">
        <v>48.352400499999995</v>
      </c>
      <c r="X1005" s="212">
        <v>11.1779072</v>
      </c>
      <c r="Y1005" s="212">
        <v>47.283005199999998</v>
      </c>
      <c r="Z1005" s="212">
        <v>48.575581200000002</v>
      </c>
      <c r="AA1005" s="212">
        <v>9.7666378999999992</v>
      </c>
      <c r="AB1005" s="212">
        <v>47.550767700000002</v>
      </c>
      <c r="AC1005" s="212">
        <v>-0.26776250000000346</v>
      </c>
      <c r="AD1005" s="4">
        <v>83337</v>
      </c>
      <c r="AE1005" s="212">
        <v>4.9857806</v>
      </c>
      <c r="AF1005" s="212">
        <v>48.352400499999995</v>
      </c>
      <c r="AG1005" s="212">
        <v>11.1779072</v>
      </c>
      <c r="AH1005" s="212">
        <v>47.283005199999998</v>
      </c>
      <c r="AI1005" s="4">
        <v>87492</v>
      </c>
      <c r="AJ1005" s="212">
        <v>48.575581200000002</v>
      </c>
      <c r="AK1005" s="212">
        <v>9.7666378999999992</v>
      </c>
      <c r="AL1005" s="212">
        <v>47.550767700000002</v>
      </c>
      <c r="AM1005" s="212">
        <v>-0.26776250000000346</v>
      </c>
      <c r="AN1005" s="4">
        <v>83337</v>
      </c>
      <c r="AO1005" s="212">
        <v>4.9857806</v>
      </c>
    </row>
    <row r="1006" spans="1:41" x14ac:dyDescent="0.2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2091</v>
      </c>
      <c r="G1006" s="201" t="s">
        <v>2092</v>
      </c>
      <c r="H1006" s="2" t="s">
        <v>995</v>
      </c>
      <c r="I1006" s="2" t="s">
        <v>1575</v>
      </c>
      <c r="J1006" s="4">
        <v>0</v>
      </c>
      <c r="K1006" s="4">
        <v>5385</v>
      </c>
      <c r="L1006" s="4">
        <v>0</v>
      </c>
      <c r="M1006" s="4">
        <v>5385</v>
      </c>
      <c r="N1006" s="4">
        <v>0</v>
      </c>
      <c r="O1006" s="4">
        <v>0</v>
      </c>
      <c r="P1006" s="4">
        <v>5385</v>
      </c>
      <c r="Q1006" s="4">
        <v>0</v>
      </c>
      <c r="R1006" s="4">
        <v>5385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5443</v>
      </c>
      <c r="AE1006" s="212">
        <v>-1.0655888</v>
      </c>
      <c r="AF1006" s="212">
        <v>100</v>
      </c>
      <c r="AG1006" s="212">
        <v>0</v>
      </c>
      <c r="AH1006" s="212">
        <v>100</v>
      </c>
      <c r="AI1006" s="4">
        <v>5385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5443</v>
      </c>
      <c r="AO1006" s="212">
        <v>-1.0655888</v>
      </c>
    </row>
    <row r="1007" spans="1:41" x14ac:dyDescent="0.2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2091</v>
      </c>
      <c r="G1007" s="201" t="s">
        <v>2092</v>
      </c>
      <c r="H1007" s="2" t="s">
        <v>995</v>
      </c>
      <c r="I1007" s="2" t="s">
        <v>1576</v>
      </c>
      <c r="J1007" s="4">
        <v>0</v>
      </c>
      <c r="K1007" s="4">
        <v>75532</v>
      </c>
      <c r="L1007" s="4">
        <v>4165</v>
      </c>
      <c r="M1007" s="4">
        <v>79697</v>
      </c>
      <c r="N1007" s="4">
        <v>0</v>
      </c>
      <c r="O1007" s="4">
        <v>0</v>
      </c>
      <c r="P1007" s="4">
        <v>70275</v>
      </c>
      <c r="Q1007" s="4">
        <v>266</v>
      </c>
      <c r="R1007" s="4">
        <v>70541</v>
      </c>
      <c r="S1007" s="4">
        <v>0</v>
      </c>
      <c r="T1007" s="4">
        <v>0</v>
      </c>
      <c r="U1007" s="4">
        <v>0</v>
      </c>
      <c r="V1007" s="4">
        <v>0</v>
      </c>
      <c r="W1007" s="212">
        <v>93.040036000000001</v>
      </c>
      <c r="X1007" s="212">
        <v>6.3865545999999993</v>
      </c>
      <c r="Y1007" s="212">
        <v>88.511487299999999</v>
      </c>
      <c r="Z1007" s="212">
        <v>93.194862700000002</v>
      </c>
      <c r="AA1007" s="212">
        <v>8.5435312999999997</v>
      </c>
      <c r="AB1007" s="212">
        <v>89.179766900000004</v>
      </c>
      <c r="AC1007" s="212">
        <v>-0.6682796000000053</v>
      </c>
      <c r="AD1007" s="4">
        <v>69323</v>
      </c>
      <c r="AE1007" s="212">
        <v>1.7569926</v>
      </c>
      <c r="AF1007" s="212">
        <v>93.040036000000001</v>
      </c>
      <c r="AG1007" s="212">
        <v>6.3865545999999993</v>
      </c>
      <c r="AH1007" s="212">
        <v>88.511487299999999</v>
      </c>
      <c r="AI1007" s="4">
        <v>70541</v>
      </c>
      <c r="AJ1007" s="212">
        <v>93.194862700000002</v>
      </c>
      <c r="AK1007" s="212">
        <v>8.5435312999999997</v>
      </c>
      <c r="AL1007" s="212">
        <v>89.179766900000004</v>
      </c>
      <c r="AM1007" s="212">
        <v>-0.6682796000000053</v>
      </c>
      <c r="AN1007" s="4">
        <v>69323</v>
      </c>
      <c r="AO1007" s="212">
        <v>1.7569926</v>
      </c>
    </row>
    <row r="1008" spans="1:41" x14ac:dyDescent="0.2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2091</v>
      </c>
      <c r="G1008" s="201" t="s">
        <v>2092</v>
      </c>
      <c r="H1008" s="2" t="s">
        <v>995</v>
      </c>
      <c r="I1008" s="2" t="s">
        <v>1999</v>
      </c>
      <c r="J1008" s="4">
        <v>0</v>
      </c>
      <c r="K1008" s="4">
        <v>850</v>
      </c>
      <c r="L1008" s="4">
        <v>0</v>
      </c>
      <c r="M1008" s="4">
        <v>850</v>
      </c>
      <c r="N1008" s="4">
        <v>0</v>
      </c>
      <c r="O1008" s="4">
        <v>0</v>
      </c>
      <c r="P1008" s="4">
        <v>678</v>
      </c>
      <c r="Q1008" s="4">
        <v>0</v>
      </c>
      <c r="R1008" s="4">
        <v>678</v>
      </c>
      <c r="S1008" s="4">
        <v>0</v>
      </c>
      <c r="T1008" s="4">
        <v>0</v>
      </c>
      <c r="U1008" s="4">
        <v>0</v>
      </c>
      <c r="V1008" s="4">
        <v>0</v>
      </c>
      <c r="W1008" s="212">
        <v>79.764705899999996</v>
      </c>
      <c r="X1008" s="212">
        <v>0</v>
      </c>
      <c r="Y1008" s="212">
        <v>79.764705899999996</v>
      </c>
      <c r="Z1008" s="212">
        <v>58.378378399999995</v>
      </c>
      <c r="AA1008" s="212">
        <v>0</v>
      </c>
      <c r="AB1008" s="212">
        <v>58.378378399999995</v>
      </c>
      <c r="AC1008" s="212">
        <v>21.3863275</v>
      </c>
      <c r="AD1008" s="4">
        <v>540</v>
      </c>
      <c r="AE1008" s="212">
        <v>25.555555600000002</v>
      </c>
      <c r="AF1008" s="212">
        <v>79.764705899999996</v>
      </c>
      <c r="AG1008" s="212">
        <v>0</v>
      </c>
      <c r="AH1008" s="212">
        <v>79.764705899999996</v>
      </c>
      <c r="AI1008" s="4">
        <v>678</v>
      </c>
      <c r="AJ1008" s="212">
        <v>58.378378399999995</v>
      </c>
      <c r="AK1008" s="212">
        <v>0</v>
      </c>
      <c r="AL1008" s="212">
        <v>58.378378399999995</v>
      </c>
      <c r="AM1008" s="212">
        <v>21.3863275</v>
      </c>
      <c r="AN1008" s="4">
        <v>540</v>
      </c>
      <c r="AO1008" s="212">
        <v>25.555555600000002</v>
      </c>
    </row>
    <row r="1009" spans="1:41" x14ac:dyDescent="0.2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2091</v>
      </c>
      <c r="G1009" s="201" t="s">
        <v>2092</v>
      </c>
      <c r="H1009" s="2" t="s">
        <v>995</v>
      </c>
      <c r="I1009" s="2" t="s">
        <v>2000</v>
      </c>
      <c r="J1009" s="4">
        <v>0</v>
      </c>
      <c r="K1009" s="4">
        <v>74682</v>
      </c>
      <c r="L1009" s="4">
        <v>4165</v>
      </c>
      <c r="M1009" s="4">
        <v>78847</v>
      </c>
      <c r="N1009" s="4">
        <v>0</v>
      </c>
      <c r="O1009" s="4">
        <v>0</v>
      </c>
      <c r="P1009" s="4">
        <v>69597</v>
      </c>
      <c r="Q1009" s="4">
        <v>266</v>
      </c>
      <c r="R1009" s="4">
        <v>69863</v>
      </c>
      <c r="S1009" s="4">
        <v>0</v>
      </c>
      <c r="T1009" s="4">
        <v>0</v>
      </c>
      <c r="U1009" s="4">
        <v>0</v>
      </c>
      <c r="V1009" s="4">
        <v>0</v>
      </c>
      <c r="W1009" s="212">
        <v>93.191130400000006</v>
      </c>
      <c r="X1009" s="212">
        <v>6.3865545999999993</v>
      </c>
      <c r="Y1009" s="212">
        <v>88.605780800000005</v>
      </c>
      <c r="Z1009" s="212">
        <v>93.635294400000006</v>
      </c>
      <c r="AA1009" s="212">
        <v>8.5435312999999997</v>
      </c>
      <c r="AB1009" s="212">
        <v>89.5507037</v>
      </c>
      <c r="AC1009" s="212">
        <v>-0.94492289999999457</v>
      </c>
      <c r="AD1009" s="4">
        <v>68783</v>
      </c>
      <c r="AE1009" s="212">
        <v>1.5701554</v>
      </c>
      <c r="AF1009" s="212">
        <v>93.191130400000006</v>
      </c>
      <c r="AG1009" s="212">
        <v>6.3865545999999993</v>
      </c>
      <c r="AH1009" s="212">
        <v>88.605780800000005</v>
      </c>
      <c r="AI1009" s="4">
        <v>69863</v>
      </c>
      <c r="AJ1009" s="212">
        <v>93.635294400000006</v>
      </c>
      <c r="AK1009" s="212">
        <v>8.5435312999999997</v>
      </c>
      <c r="AL1009" s="212">
        <v>89.5507037</v>
      </c>
      <c r="AM1009" s="212">
        <v>-0.94492289999999457</v>
      </c>
      <c r="AN1009" s="4">
        <v>68783</v>
      </c>
      <c r="AO1009" s="212">
        <v>1.5701554</v>
      </c>
    </row>
    <row r="1010" spans="1:41" x14ac:dyDescent="0.2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2091</v>
      </c>
      <c r="G1010" s="201" t="s">
        <v>2092</v>
      </c>
      <c r="H1010" s="2" t="s">
        <v>995</v>
      </c>
      <c r="I1010" s="2" t="s">
        <v>1961</v>
      </c>
      <c r="J1010" s="4">
        <v>0</v>
      </c>
      <c r="K1010" s="4">
        <v>38744</v>
      </c>
      <c r="L1010" s="4">
        <v>0</v>
      </c>
      <c r="M1010" s="4">
        <v>38744</v>
      </c>
      <c r="N1010" s="4">
        <v>0</v>
      </c>
      <c r="O1010" s="4">
        <v>0</v>
      </c>
      <c r="P1010" s="4">
        <v>38744</v>
      </c>
      <c r="Q1010" s="4">
        <v>0</v>
      </c>
      <c r="R1010" s="4">
        <v>38744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78.727619000000004</v>
      </c>
      <c r="AA1010" s="212">
        <v>0</v>
      </c>
      <c r="AB1010" s="212">
        <v>78.727619000000004</v>
      </c>
      <c r="AC1010" s="212">
        <v>21.272380999999996</v>
      </c>
      <c r="AD1010" s="4">
        <v>30999</v>
      </c>
      <c r="AE1010" s="212">
        <v>24.9846769</v>
      </c>
      <c r="AF1010" s="212">
        <v>100</v>
      </c>
      <c r="AG1010" s="212">
        <v>0</v>
      </c>
      <c r="AH1010" s="212">
        <v>100</v>
      </c>
      <c r="AI1010" s="4">
        <v>38744</v>
      </c>
      <c r="AJ1010" s="212">
        <v>78.727619000000004</v>
      </c>
      <c r="AK1010" s="212">
        <v>0</v>
      </c>
      <c r="AL1010" s="212">
        <v>78.727619000000004</v>
      </c>
      <c r="AM1010" s="212">
        <v>21.272380999999996</v>
      </c>
      <c r="AN1010" s="4">
        <v>30999</v>
      </c>
      <c r="AO1010" s="212">
        <v>24.9846769</v>
      </c>
    </row>
    <row r="1011" spans="1:41" x14ac:dyDescent="0.2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2091</v>
      </c>
      <c r="G1011" s="201" t="s">
        <v>2092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2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2091</v>
      </c>
      <c r="G1012" s="201" t="s">
        <v>2092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2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2091</v>
      </c>
      <c r="G1013" s="201" t="s">
        <v>2092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2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2091</v>
      </c>
      <c r="G1014" s="201" t="s">
        <v>2092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2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2091</v>
      </c>
      <c r="G1015" s="201" t="s">
        <v>2092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" x14ac:dyDescent="0.2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2091</v>
      </c>
      <c r="G1016" s="201" t="s">
        <v>2092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2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2091</v>
      </c>
      <c r="G1017" s="201" t="s">
        <v>2092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2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2091</v>
      </c>
      <c r="G1018" s="201" t="s">
        <v>2092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2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2091</v>
      </c>
      <c r="G1019" s="201" t="s">
        <v>2092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2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2091</v>
      </c>
      <c r="G1020" s="201" t="s">
        <v>2092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2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2091</v>
      </c>
      <c r="G1021" s="201" t="s">
        <v>2092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2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2091</v>
      </c>
      <c r="G1022" s="201" t="s">
        <v>2092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2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2091</v>
      </c>
      <c r="G1023" s="201" t="s">
        <v>2092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2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2091</v>
      </c>
      <c r="G1024" s="201" t="s">
        <v>2092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2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2091</v>
      </c>
      <c r="G1025" s="201" t="s">
        <v>2092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2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2091</v>
      </c>
      <c r="G1026" s="201" t="s">
        <v>2092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2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2091</v>
      </c>
      <c r="G1027" s="201" t="s">
        <v>2092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2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2091</v>
      </c>
      <c r="G1028" s="201" t="s">
        <v>2092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2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2091</v>
      </c>
      <c r="G1029" s="201" t="s">
        <v>2092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2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2091</v>
      </c>
      <c r="G1030" s="201" t="s">
        <v>2092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2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2091</v>
      </c>
      <c r="G1031" s="201" t="s">
        <v>2092</v>
      </c>
      <c r="H1031" s="2" t="s">
        <v>995</v>
      </c>
      <c r="I1031" s="203" t="s">
        <v>1981</v>
      </c>
      <c r="J1031" s="4">
        <v>0</v>
      </c>
      <c r="K1031" s="4">
        <v>2874572</v>
      </c>
      <c r="L1031" s="4">
        <v>99581</v>
      </c>
      <c r="M1031" s="4">
        <v>2974153</v>
      </c>
      <c r="N1031" s="4">
        <v>0</v>
      </c>
      <c r="O1031" s="4">
        <v>0</v>
      </c>
      <c r="P1031" s="4">
        <v>1302667</v>
      </c>
      <c r="Q1031" s="4">
        <v>9801</v>
      </c>
      <c r="R1031" s="4">
        <v>1312468</v>
      </c>
      <c r="S1031" s="4">
        <v>0</v>
      </c>
      <c r="T1031" s="4">
        <v>0</v>
      </c>
      <c r="U1031" s="4">
        <v>0</v>
      </c>
      <c r="V1031" s="4">
        <v>0</v>
      </c>
      <c r="W1031" s="212">
        <v>45.316902799999994</v>
      </c>
      <c r="X1031" s="212">
        <v>9.8422389999999993</v>
      </c>
      <c r="Y1031" s="212">
        <v>44.129135300000002</v>
      </c>
      <c r="Z1031" s="212">
        <v>44.812259599999997</v>
      </c>
      <c r="AA1031" s="212">
        <v>12.893895199999999</v>
      </c>
      <c r="AB1031" s="212">
        <v>43.751426100000003</v>
      </c>
      <c r="AC1031" s="212">
        <v>0.37770919999999819</v>
      </c>
      <c r="AD1031" s="4">
        <v>1206040</v>
      </c>
      <c r="AE1031" s="212">
        <v>8.8245828999999993</v>
      </c>
      <c r="AF1031" s="212">
        <v>45.316902799999994</v>
      </c>
      <c r="AG1031" s="212">
        <v>9.8422389999999993</v>
      </c>
      <c r="AH1031" s="212">
        <v>44.129135300000002</v>
      </c>
      <c r="AI1031" s="4">
        <v>1312468</v>
      </c>
      <c r="AJ1031" s="212">
        <v>44.812259599999997</v>
      </c>
      <c r="AK1031" s="212">
        <v>12.893895199999999</v>
      </c>
      <c r="AL1031" s="212">
        <v>43.751426100000003</v>
      </c>
      <c r="AM1031" s="212">
        <v>0.37770919999999819</v>
      </c>
      <c r="AN1031" s="4">
        <v>1206040</v>
      </c>
      <c r="AO1031" s="212">
        <v>8.8245828999999993</v>
      </c>
    </row>
    <row r="1032" spans="1:41" x14ac:dyDescent="0.2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2091</v>
      </c>
      <c r="G1032" s="201" t="s">
        <v>2092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2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2091</v>
      </c>
      <c r="G1033" s="201" t="s">
        <v>2092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2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2091</v>
      </c>
      <c r="G1034" s="201" t="s">
        <v>2092</v>
      </c>
      <c r="H1034" s="2" t="s">
        <v>2047</v>
      </c>
      <c r="I1034" s="2" t="s">
        <v>1988</v>
      </c>
      <c r="J1034" s="4">
        <v>0</v>
      </c>
      <c r="K1034" s="4">
        <v>2883931</v>
      </c>
      <c r="L1034" s="4">
        <v>122627</v>
      </c>
      <c r="M1034" s="4">
        <v>3006558</v>
      </c>
      <c r="N1034" s="4">
        <v>0</v>
      </c>
      <c r="O1034" s="4">
        <v>0</v>
      </c>
      <c r="P1034" s="4">
        <v>1173148</v>
      </c>
      <c r="Q1034" s="4">
        <v>9177</v>
      </c>
      <c r="R1034" s="4">
        <v>1182325</v>
      </c>
      <c r="S1034" s="4">
        <v>0</v>
      </c>
      <c r="T1034" s="4">
        <v>0</v>
      </c>
      <c r="U1034" s="4">
        <v>0</v>
      </c>
      <c r="V1034" s="4">
        <v>0</v>
      </c>
      <c r="W1034" s="212">
        <v>40.678781800000003</v>
      </c>
      <c r="X1034" s="212">
        <v>7.4836700000000009</v>
      </c>
      <c r="Y1034" s="212">
        <v>39.324869200000002</v>
      </c>
      <c r="Z1034" s="212">
        <v>45.522532999999996</v>
      </c>
      <c r="AA1034" s="212">
        <v>9.7436962999999999</v>
      </c>
      <c r="AB1034" s="212">
        <v>43.931103199999995</v>
      </c>
      <c r="AC1034" s="212">
        <v>-4.6062339999999935</v>
      </c>
      <c r="AD1034" s="4">
        <v>1235434</v>
      </c>
      <c r="AE1034" s="212">
        <v>-4.2988131999999997</v>
      </c>
      <c r="AF1034" s="212">
        <v>40.678781800000003</v>
      </c>
      <c r="AG1034" s="212">
        <v>7.4836700000000009</v>
      </c>
      <c r="AH1034" s="212">
        <v>39.324869200000002</v>
      </c>
      <c r="AI1034" s="4">
        <v>1182325</v>
      </c>
      <c r="AJ1034" s="212">
        <v>45.522532999999996</v>
      </c>
      <c r="AK1034" s="212">
        <v>9.7436962999999999</v>
      </c>
      <c r="AL1034" s="212">
        <v>43.931103199999995</v>
      </c>
      <c r="AM1034" s="212">
        <v>-4.6062339999999935</v>
      </c>
      <c r="AN1034" s="4">
        <v>1235434</v>
      </c>
      <c r="AO1034" s="212">
        <v>-4.2988131999999997</v>
      </c>
    </row>
    <row r="1035" spans="1:41" x14ac:dyDescent="0.2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2091</v>
      </c>
      <c r="G1035" s="201" t="s">
        <v>2092</v>
      </c>
      <c r="H1035" s="2" t="s">
        <v>2047</v>
      </c>
      <c r="I1035" s="2" t="s">
        <v>1989</v>
      </c>
      <c r="J1035" s="4">
        <v>0</v>
      </c>
      <c r="K1035" s="4">
        <v>2883931</v>
      </c>
      <c r="L1035" s="4">
        <v>122627</v>
      </c>
      <c r="M1035" s="4">
        <v>3006558</v>
      </c>
      <c r="N1035" s="4">
        <v>0</v>
      </c>
      <c r="O1035" s="4">
        <v>0</v>
      </c>
      <c r="P1035" s="4">
        <v>1173148</v>
      </c>
      <c r="Q1035" s="4">
        <v>9177</v>
      </c>
      <c r="R1035" s="4">
        <v>1182325</v>
      </c>
      <c r="S1035" s="4">
        <v>0</v>
      </c>
      <c r="T1035" s="4">
        <v>0</v>
      </c>
      <c r="U1035" s="4">
        <v>0</v>
      </c>
      <c r="V1035" s="4">
        <v>0</v>
      </c>
      <c r="W1035" s="212">
        <v>40.678781800000003</v>
      </c>
      <c r="X1035" s="212">
        <v>7.4836700000000009</v>
      </c>
      <c r="Y1035" s="212">
        <v>39.324869200000002</v>
      </c>
      <c r="Z1035" s="212">
        <v>45.522532999999996</v>
      </c>
      <c r="AA1035" s="212">
        <v>9.7436962999999999</v>
      </c>
      <c r="AB1035" s="212">
        <v>43.931103199999995</v>
      </c>
      <c r="AC1035" s="212">
        <v>-4.6062339999999935</v>
      </c>
      <c r="AD1035" s="4">
        <v>1235434</v>
      </c>
      <c r="AE1035" s="212">
        <v>-4.2988131999999997</v>
      </c>
      <c r="AF1035" s="212">
        <v>40.678781800000003</v>
      </c>
      <c r="AG1035" s="212">
        <v>7.4836700000000009</v>
      </c>
      <c r="AH1035" s="212">
        <v>39.324869200000002</v>
      </c>
      <c r="AI1035" s="4">
        <v>1182325</v>
      </c>
      <c r="AJ1035" s="212">
        <v>45.522532999999996</v>
      </c>
      <c r="AK1035" s="212">
        <v>9.7436962999999999</v>
      </c>
      <c r="AL1035" s="212">
        <v>43.931103199999995</v>
      </c>
      <c r="AM1035" s="212">
        <v>-4.6062339999999935</v>
      </c>
      <c r="AN1035" s="4">
        <v>1235434</v>
      </c>
      <c r="AO1035" s="212">
        <v>-4.2988131999999997</v>
      </c>
    </row>
    <row r="1036" spans="1:41" x14ac:dyDescent="0.2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2091</v>
      </c>
      <c r="G1036" s="201" t="s">
        <v>2092</v>
      </c>
      <c r="H1036" s="2" t="s">
        <v>2047</v>
      </c>
      <c r="I1036" s="2" t="s">
        <v>1990</v>
      </c>
      <c r="J1036" s="4">
        <v>0</v>
      </c>
      <c r="K1036" s="4">
        <v>1188563</v>
      </c>
      <c r="L1036" s="4">
        <v>37040</v>
      </c>
      <c r="M1036" s="4">
        <v>1225603</v>
      </c>
      <c r="N1036" s="4">
        <v>0</v>
      </c>
      <c r="O1036" s="4">
        <v>0</v>
      </c>
      <c r="P1036" s="4">
        <v>236387</v>
      </c>
      <c r="Q1036" s="4">
        <v>2915</v>
      </c>
      <c r="R1036" s="4">
        <v>239302</v>
      </c>
      <c r="S1036" s="4">
        <v>0</v>
      </c>
      <c r="T1036" s="4">
        <v>0</v>
      </c>
      <c r="U1036" s="4">
        <v>0</v>
      </c>
      <c r="V1036" s="4">
        <v>0</v>
      </c>
      <c r="W1036" s="212">
        <v>19.888470399999999</v>
      </c>
      <c r="X1036" s="212">
        <v>7.869870399999999</v>
      </c>
      <c r="Y1036" s="212">
        <v>19.525245899999998</v>
      </c>
      <c r="Z1036" s="212">
        <v>19.996555699999998</v>
      </c>
      <c r="AA1036" s="212">
        <v>12.1943796</v>
      </c>
      <c r="AB1036" s="212">
        <v>19.7129352</v>
      </c>
      <c r="AC1036" s="212">
        <v>-0.18768930000000239</v>
      </c>
      <c r="AD1036" s="4">
        <v>213813</v>
      </c>
      <c r="AE1036" s="212">
        <v>11.9211648</v>
      </c>
      <c r="AF1036" s="212">
        <v>19.888470399999999</v>
      </c>
      <c r="AG1036" s="212">
        <v>7.869870399999999</v>
      </c>
      <c r="AH1036" s="212">
        <v>19.525245899999998</v>
      </c>
      <c r="AI1036" s="4">
        <v>239302</v>
      </c>
      <c r="AJ1036" s="212">
        <v>19.996555699999998</v>
      </c>
      <c r="AK1036" s="212">
        <v>12.1943796</v>
      </c>
      <c r="AL1036" s="212">
        <v>19.7129352</v>
      </c>
      <c r="AM1036" s="212">
        <v>-0.18768930000000239</v>
      </c>
      <c r="AN1036" s="4">
        <v>213813</v>
      </c>
      <c r="AO1036" s="212">
        <v>11.9211648</v>
      </c>
    </row>
    <row r="1037" spans="1:41" x14ac:dyDescent="0.2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2091</v>
      </c>
      <c r="G1037" s="201" t="s">
        <v>2092</v>
      </c>
      <c r="H1037" s="2" t="s">
        <v>2047</v>
      </c>
      <c r="I1037" s="2" t="s">
        <v>1991</v>
      </c>
      <c r="J1037" s="4">
        <v>0</v>
      </c>
      <c r="K1037" s="4">
        <v>1095890</v>
      </c>
      <c r="L1037" s="4">
        <v>33959</v>
      </c>
      <c r="M1037" s="4">
        <v>1129849</v>
      </c>
      <c r="N1037" s="4">
        <v>0</v>
      </c>
      <c r="O1037" s="4">
        <v>0</v>
      </c>
      <c r="P1037" s="4">
        <v>198021</v>
      </c>
      <c r="Q1037" s="4">
        <v>2715</v>
      </c>
      <c r="R1037" s="4">
        <v>200736</v>
      </c>
      <c r="S1037" s="4">
        <v>0</v>
      </c>
      <c r="T1037" s="4">
        <v>0</v>
      </c>
      <c r="U1037" s="4">
        <v>0</v>
      </c>
      <c r="V1037" s="4">
        <v>0</v>
      </c>
      <c r="W1037" s="212">
        <v>18.069423</v>
      </c>
      <c r="X1037" s="212">
        <v>7.9949351000000002</v>
      </c>
      <c r="Y1037" s="212">
        <v>17.766621899999997</v>
      </c>
      <c r="Z1037" s="212">
        <v>17.6294939</v>
      </c>
      <c r="AA1037" s="212">
        <v>11.6574388</v>
      </c>
      <c r="AB1037" s="212">
        <v>17.4126437</v>
      </c>
      <c r="AC1037" s="212">
        <v>0.35397819999999669</v>
      </c>
      <c r="AD1037" s="4">
        <v>174089</v>
      </c>
      <c r="AE1037" s="212">
        <v>15.3065386</v>
      </c>
      <c r="AF1037" s="212">
        <v>18.069423</v>
      </c>
      <c r="AG1037" s="212">
        <v>7.9949351000000002</v>
      </c>
      <c r="AH1037" s="212">
        <v>17.766621899999997</v>
      </c>
      <c r="AI1037" s="4">
        <v>200736</v>
      </c>
      <c r="AJ1037" s="212">
        <v>17.6294939</v>
      </c>
      <c r="AK1037" s="212">
        <v>11.6574388</v>
      </c>
      <c r="AL1037" s="212">
        <v>17.4126437</v>
      </c>
      <c r="AM1037" s="212">
        <v>0.35397819999999669</v>
      </c>
      <c r="AN1037" s="4">
        <v>174089</v>
      </c>
      <c r="AO1037" s="212">
        <v>15.3065386</v>
      </c>
    </row>
    <row r="1038" spans="1:41" x14ac:dyDescent="0.2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2091</v>
      </c>
      <c r="G1038" s="201" t="s">
        <v>2092</v>
      </c>
      <c r="H1038" s="2" t="s">
        <v>2047</v>
      </c>
      <c r="I1038" s="2" t="s">
        <v>1992</v>
      </c>
      <c r="J1038" s="4">
        <v>0</v>
      </c>
      <c r="K1038" s="4">
        <v>31046</v>
      </c>
      <c r="L1038" s="4">
        <v>962</v>
      </c>
      <c r="M1038" s="4">
        <v>32008</v>
      </c>
      <c r="N1038" s="4">
        <v>0</v>
      </c>
      <c r="O1038" s="4">
        <v>0</v>
      </c>
      <c r="P1038" s="4">
        <v>5610</v>
      </c>
      <c r="Q1038" s="4">
        <v>77</v>
      </c>
      <c r="R1038" s="4">
        <v>5687</v>
      </c>
      <c r="S1038" s="4">
        <v>0</v>
      </c>
      <c r="T1038" s="4">
        <v>0</v>
      </c>
      <c r="U1038" s="4">
        <v>0</v>
      </c>
      <c r="V1038" s="4">
        <v>0</v>
      </c>
      <c r="W1038" s="212">
        <v>18.069960700000003</v>
      </c>
      <c r="X1038" s="212">
        <v>8.0041580000000003</v>
      </c>
      <c r="Y1038" s="212">
        <v>17.767433099999998</v>
      </c>
      <c r="Z1038" s="212">
        <v>17.628895400000001</v>
      </c>
      <c r="AA1038" s="212">
        <v>11.639118499999999</v>
      </c>
      <c r="AB1038" s="212">
        <v>17.4114176</v>
      </c>
      <c r="AC1038" s="212">
        <v>0.35601549999999804</v>
      </c>
      <c r="AD1038" s="4">
        <v>6963</v>
      </c>
      <c r="AE1038" s="212">
        <v>-18.325434400000002</v>
      </c>
      <c r="AF1038" s="212">
        <v>18.069960700000003</v>
      </c>
      <c r="AG1038" s="212">
        <v>8.0041580000000003</v>
      </c>
      <c r="AH1038" s="212">
        <v>17.767433099999998</v>
      </c>
      <c r="AI1038" s="4">
        <v>5687</v>
      </c>
      <c r="AJ1038" s="212">
        <v>17.628895400000001</v>
      </c>
      <c r="AK1038" s="212">
        <v>11.639118499999999</v>
      </c>
      <c r="AL1038" s="212">
        <v>17.4114176</v>
      </c>
      <c r="AM1038" s="212">
        <v>0.35601549999999804</v>
      </c>
      <c r="AN1038" s="4">
        <v>6963</v>
      </c>
      <c r="AO1038" s="212">
        <v>-18.325434400000002</v>
      </c>
    </row>
    <row r="1039" spans="1:41" x14ac:dyDescent="0.2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2091</v>
      </c>
      <c r="G1039" s="201" t="s">
        <v>2092</v>
      </c>
      <c r="H1039" s="2" t="s">
        <v>2047</v>
      </c>
      <c r="I1039" s="2" t="s">
        <v>1993</v>
      </c>
      <c r="J1039" s="4">
        <v>0</v>
      </c>
      <c r="K1039" s="4">
        <v>1064844</v>
      </c>
      <c r="L1039" s="4">
        <v>32997</v>
      </c>
      <c r="M1039" s="4">
        <v>1097841</v>
      </c>
      <c r="N1039" s="4">
        <v>0</v>
      </c>
      <c r="O1039" s="4">
        <v>0</v>
      </c>
      <c r="P1039" s="4">
        <v>192411</v>
      </c>
      <c r="Q1039" s="4">
        <v>2638</v>
      </c>
      <c r="R1039" s="4">
        <v>195049</v>
      </c>
      <c r="S1039" s="4">
        <v>0</v>
      </c>
      <c r="T1039" s="4">
        <v>0</v>
      </c>
      <c r="U1039" s="4">
        <v>0</v>
      </c>
      <c r="V1039" s="4">
        <v>0</v>
      </c>
      <c r="W1039" s="212">
        <v>18.069407300000002</v>
      </c>
      <c r="X1039" s="212">
        <v>7.9946662000000002</v>
      </c>
      <c r="Y1039" s="212">
        <v>17.766598299999998</v>
      </c>
      <c r="Z1039" s="212">
        <v>17.6295188</v>
      </c>
      <c r="AA1039" s="212">
        <v>11.658202099999999</v>
      </c>
      <c r="AB1039" s="212">
        <v>17.412694800000001</v>
      </c>
      <c r="AC1039" s="212">
        <v>0.35390349999999771</v>
      </c>
      <c r="AD1039" s="4">
        <v>167126</v>
      </c>
      <c r="AE1039" s="212">
        <v>16.707753400000001</v>
      </c>
      <c r="AF1039" s="212">
        <v>18.069407300000002</v>
      </c>
      <c r="AG1039" s="212">
        <v>7.9946662000000002</v>
      </c>
      <c r="AH1039" s="212">
        <v>17.766598299999998</v>
      </c>
      <c r="AI1039" s="4">
        <v>195049</v>
      </c>
      <c r="AJ1039" s="212">
        <v>17.6295188</v>
      </c>
      <c r="AK1039" s="212">
        <v>11.658202099999999</v>
      </c>
      <c r="AL1039" s="212">
        <v>17.412694800000001</v>
      </c>
      <c r="AM1039" s="212">
        <v>0.35390349999999771</v>
      </c>
      <c r="AN1039" s="4">
        <v>167126</v>
      </c>
      <c r="AO1039" s="212">
        <v>16.707753400000001</v>
      </c>
    </row>
    <row r="1040" spans="1:41" x14ac:dyDescent="0.2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2091</v>
      </c>
      <c r="G1040" s="201" t="s">
        <v>2092</v>
      </c>
      <c r="H1040" s="2" t="s">
        <v>2047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2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2091</v>
      </c>
      <c r="G1041" s="201" t="s">
        <v>2092</v>
      </c>
      <c r="H1041" s="2" t="s">
        <v>2047</v>
      </c>
      <c r="I1041" s="2" t="s">
        <v>1995</v>
      </c>
      <c r="J1041" s="4">
        <v>0</v>
      </c>
      <c r="K1041" s="4">
        <v>92673</v>
      </c>
      <c r="L1041" s="4">
        <v>3081</v>
      </c>
      <c r="M1041" s="4">
        <v>95754</v>
      </c>
      <c r="N1041" s="4">
        <v>0</v>
      </c>
      <c r="O1041" s="4">
        <v>0</v>
      </c>
      <c r="P1041" s="4">
        <v>38366</v>
      </c>
      <c r="Q1041" s="4">
        <v>200</v>
      </c>
      <c r="R1041" s="4">
        <v>38566</v>
      </c>
      <c r="S1041" s="4">
        <v>0</v>
      </c>
      <c r="T1041" s="4">
        <v>0</v>
      </c>
      <c r="U1041" s="4">
        <v>0</v>
      </c>
      <c r="V1041" s="4">
        <v>0</v>
      </c>
      <c r="W1041" s="212">
        <v>41.399328799999999</v>
      </c>
      <c r="X1041" s="212">
        <v>6.4913989000000001</v>
      </c>
      <c r="Y1041" s="212">
        <v>40.276124200000005</v>
      </c>
      <c r="Z1041" s="212">
        <v>47.903283000000002</v>
      </c>
      <c r="AA1041" s="212">
        <v>18.432000000000002</v>
      </c>
      <c r="AB1041" s="212">
        <v>46.817838999999999</v>
      </c>
      <c r="AC1041" s="212">
        <v>-6.5417147999999941</v>
      </c>
      <c r="AD1041" s="4">
        <v>39724</v>
      </c>
      <c r="AE1041" s="212">
        <v>-2.9151142999999999</v>
      </c>
      <c r="AF1041" s="212">
        <v>41.399328799999999</v>
      </c>
      <c r="AG1041" s="212">
        <v>6.4913989000000001</v>
      </c>
      <c r="AH1041" s="212">
        <v>40.276124200000005</v>
      </c>
      <c r="AI1041" s="4">
        <v>38566</v>
      </c>
      <c r="AJ1041" s="212">
        <v>47.903283000000002</v>
      </c>
      <c r="AK1041" s="212">
        <v>18.432000000000002</v>
      </c>
      <c r="AL1041" s="212">
        <v>46.817838999999999</v>
      </c>
      <c r="AM1041" s="212">
        <v>-6.5417147999999941</v>
      </c>
      <c r="AN1041" s="4">
        <v>39724</v>
      </c>
      <c r="AO1041" s="212">
        <v>-2.9151142999999999</v>
      </c>
    </row>
    <row r="1042" spans="1:41" x14ac:dyDescent="0.2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2091</v>
      </c>
      <c r="G1042" s="201" t="s">
        <v>2092</v>
      </c>
      <c r="H1042" s="2" t="s">
        <v>2047</v>
      </c>
      <c r="I1042" s="2" t="s">
        <v>1996</v>
      </c>
      <c r="J1042" s="4">
        <v>0</v>
      </c>
      <c r="K1042" s="4">
        <v>45782</v>
      </c>
      <c r="L1042" s="4">
        <v>1522</v>
      </c>
      <c r="M1042" s="4">
        <v>47304</v>
      </c>
      <c r="N1042" s="4">
        <v>0</v>
      </c>
      <c r="O1042" s="4">
        <v>0</v>
      </c>
      <c r="P1042" s="4">
        <v>18953</v>
      </c>
      <c r="Q1042" s="4">
        <v>99</v>
      </c>
      <c r="R1042" s="4">
        <v>19052</v>
      </c>
      <c r="S1042" s="4">
        <v>0</v>
      </c>
      <c r="T1042" s="4">
        <v>0</v>
      </c>
      <c r="U1042" s="4">
        <v>0</v>
      </c>
      <c r="V1042" s="4">
        <v>0</v>
      </c>
      <c r="W1042" s="212">
        <v>41.398366199999998</v>
      </c>
      <c r="X1042" s="212">
        <v>6.5045991999999995</v>
      </c>
      <c r="Y1042" s="212">
        <v>40.275663799999997</v>
      </c>
      <c r="Z1042" s="212">
        <v>50.028638400000006</v>
      </c>
      <c r="AA1042" s="212">
        <v>26.328502399999998</v>
      </c>
      <c r="AB1042" s="212">
        <v>49.049069000000003</v>
      </c>
      <c r="AC1042" s="212">
        <v>-8.7734052000000062</v>
      </c>
      <c r="AD1042" s="4">
        <v>19652</v>
      </c>
      <c r="AE1042" s="212">
        <v>-3.0531243999999997</v>
      </c>
      <c r="AF1042" s="212">
        <v>41.398366199999998</v>
      </c>
      <c r="AG1042" s="212">
        <v>6.5045991999999995</v>
      </c>
      <c r="AH1042" s="212">
        <v>40.275663799999997</v>
      </c>
      <c r="AI1042" s="4">
        <v>19052</v>
      </c>
      <c r="AJ1042" s="212">
        <v>50.028638400000006</v>
      </c>
      <c r="AK1042" s="212">
        <v>26.328502399999998</v>
      </c>
      <c r="AL1042" s="212">
        <v>49.049069000000003</v>
      </c>
      <c r="AM1042" s="212">
        <v>-8.7734052000000062</v>
      </c>
      <c r="AN1042" s="4">
        <v>19652</v>
      </c>
      <c r="AO1042" s="212">
        <v>-3.0531243999999997</v>
      </c>
    </row>
    <row r="1043" spans="1:41" x14ac:dyDescent="0.2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2091</v>
      </c>
      <c r="G1043" s="201" t="s">
        <v>2092</v>
      </c>
      <c r="H1043" s="2" t="s">
        <v>2047</v>
      </c>
      <c r="I1043" s="2" t="s">
        <v>1997</v>
      </c>
      <c r="J1043" s="4">
        <v>0</v>
      </c>
      <c r="K1043" s="4">
        <v>46891</v>
      </c>
      <c r="L1043" s="4">
        <v>1559</v>
      </c>
      <c r="M1043" s="4">
        <v>48450</v>
      </c>
      <c r="N1043" s="4">
        <v>0</v>
      </c>
      <c r="O1043" s="4">
        <v>0</v>
      </c>
      <c r="P1043" s="4">
        <v>19413</v>
      </c>
      <c r="Q1043" s="4">
        <v>101</v>
      </c>
      <c r="R1043" s="4">
        <v>19514</v>
      </c>
      <c r="S1043" s="4">
        <v>0</v>
      </c>
      <c r="T1043" s="4">
        <v>0</v>
      </c>
      <c r="U1043" s="4">
        <v>0</v>
      </c>
      <c r="V1043" s="4">
        <v>0</v>
      </c>
      <c r="W1043" s="212">
        <v>41.400268699999998</v>
      </c>
      <c r="X1043" s="212">
        <v>6.4785119</v>
      </c>
      <c r="Y1043" s="212">
        <v>40.276573800000001</v>
      </c>
      <c r="Z1043" s="212">
        <v>46.018516399999996</v>
      </c>
      <c r="AA1043" s="212">
        <v>9.5302927000000004</v>
      </c>
      <c r="AB1043" s="212">
        <v>44.821580100000006</v>
      </c>
      <c r="AC1043" s="212">
        <v>-4.5450063000000043</v>
      </c>
      <c r="AD1043" s="4">
        <v>20072</v>
      </c>
      <c r="AE1043" s="212">
        <v>-2.779992</v>
      </c>
      <c r="AF1043" s="212">
        <v>41.400268699999998</v>
      </c>
      <c r="AG1043" s="212">
        <v>6.4785119</v>
      </c>
      <c r="AH1043" s="212">
        <v>40.276573800000001</v>
      </c>
      <c r="AI1043" s="4">
        <v>19514</v>
      </c>
      <c r="AJ1043" s="212">
        <v>46.018516399999996</v>
      </c>
      <c r="AK1043" s="212">
        <v>9.5302927000000004</v>
      </c>
      <c r="AL1043" s="212">
        <v>44.821580100000006</v>
      </c>
      <c r="AM1043" s="212">
        <v>-4.5450063000000043</v>
      </c>
      <c r="AN1043" s="4">
        <v>20072</v>
      </c>
      <c r="AO1043" s="212">
        <v>-2.779992</v>
      </c>
    </row>
    <row r="1044" spans="1:41" x14ac:dyDescent="0.2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2091</v>
      </c>
      <c r="G1044" s="201" t="s">
        <v>2092</v>
      </c>
      <c r="H1044" s="2" t="s">
        <v>2047</v>
      </c>
      <c r="I1044" s="2" t="s">
        <v>1998</v>
      </c>
      <c r="J1044" s="4">
        <v>0</v>
      </c>
      <c r="K1044" s="4">
        <v>1569655</v>
      </c>
      <c r="L1044" s="4">
        <v>79839</v>
      </c>
      <c r="M1044" s="4">
        <v>1649494</v>
      </c>
      <c r="N1044" s="4">
        <v>0</v>
      </c>
      <c r="O1044" s="4">
        <v>0</v>
      </c>
      <c r="P1044" s="4">
        <v>823920</v>
      </c>
      <c r="Q1044" s="4">
        <v>5552</v>
      </c>
      <c r="R1044" s="4">
        <v>829472</v>
      </c>
      <c r="S1044" s="4">
        <v>0</v>
      </c>
      <c r="T1044" s="4">
        <v>0</v>
      </c>
      <c r="U1044" s="4">
        <v>0</v>
      </c>
      <c r="V1044" s="4">
        <v>0</v>
      </c>
      <c r="W1044" s="212">
        <v>52.490515400000007</v>
      </c>
      <c r="X1044" s="212">
        <v>6.9539949000000005</v>
      </c>
      <c r="Y1044" s="212">
        <v>50.286451499999998</v>
      </c>
      <c r="Z1044" s="212">
        <v>59.459270799999999</v>
      </c>
      <c r="AA1044" s="212">
        <v>8.7819012999999995</v>
      </c>
      <c r="AB1044" s="212">
        <v>56.899712199999996</v>
      </c>
      <c r="AC1044" s="212">
        <v>-6.6132606999999979</v>
      </c>
      <c r="AD1044" s="4">
        <v>909786</v>
      </c>
      <c r="AE1044" s="212">
        <v>-8.8277903000000002</v>
      </c>
      <c r="AF1044" s="212">
        <v>52.490515400000007</v>
      </c>
      <c r="AG1044" s="212">
        <v>6.9539949000000005</v>
      </c>
      <c r="AH1044" s="212">
        <v>50.286451499999998</v>
      </c>
      <c r="AI1044" s="4">
        <v>829472</v>
      </c>
      <c r="AJ1044" s="212">
        <v>59.459270799999999</v>
      </c>
      <c r="AK1044" s="212">
        <v>8.7819012999999995</v>
      </c>
      <c r="AL1044" s="212">
        <v>56.899712199999996</v>
      </c>
      <c r="AM1044" s="212">
        <v>-6.6132606999999979</v>
      </c>
      <c r="AN1044" s="4">
        <v>909786</v>
      </c>
      <c r="AO1044" s="212">
        <v>-8.8277903000000002</v>
      </c>
    </row>
    <row r="1045" spans="1:41" x14ac:dyDescent="0.2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2091</v>
      </c>
      <c r="G1045" s="201" t="s">
        <v>2092</v>
      </c>
      <c r="H1045" s="2" t="s">
        <v>2047</v>
      </c>
      <c r="I1045" s="2" t="s">
        <v>1571</v>
      </c>
      <c r="J1045" s="4">
        <v>0</v>
      </c>
      <c r="K1045" s="4">
        <v>1564317</v>
      </c>
      <c r="L1045" s="4">
        <v>79839</v>
      </c>
      <c r="M1045" s="4">
        <v>1644156</v>
      </c>
      <c r="N1045" s="4">
        <v>0</v>
      </c>
      <c r="O1045" s="4">
        <v>0</v>
      </c>
      <c r="P1045" s="4">
        <v>818582</v>
      </c>
      <c r="Q1045" s="4">
        <v>5552</v>
      </c>
      <c r="R1045" s="4">
        <v>824134</v>
      </c>
      <c r="S1045" s="4">
        <v>0</v>
      </c>
      <c r="T1045" s="4">
        <v>0</v>
      </c>
      <c r="U1045" s="4">
        <v>0</v>
      </c>
      <c r="V1045" s="4">
        <v>0</v>
      </c>
      <c r="W1045" s="212">
        <v>52.328396400000003</v>
      </c>
      <c r="X1045" s="212">
        <v>6.9539949000000005</v>
      </c>
      <c r="Y1045" s="212">
        <v>50.125048999999997</v>
      </c>
      <c r="Z1045" s="212">
        <v>59.316250599999996</v>
      </c>
      <c r="AA1045" s="212">
        <v>8.7819012999999995</v>
      </c>
      <c r="AB1045" s="212">
        <v>56.755367700000001</v>
      </c>
      <c r="AC1045" s="212">
        <v>-6.6303187000000037</v>
      </c>
      <c r="AD1045" s="4">
        <v>904449</v>
      </c>
      <c r="AE1045" s="212">
        <v>-8.8799921000000008</v>
      </c>
      <c r="AF1045" s="212">
        <v>52.328396400000003</v>
      </c>
      <c r="AG1045" s="212">
        <v>6.9539949000000005</v>
      </c>
      <c r="AH1045" s="212">
        <v>50.125048999999997</v>
      </c>
      <c r="AI1045" s="4">
        <v>824134</v>
      </c>
      <c r="AJ1045" s="212">
        <v>59.316250599999996</v>
      </c>
      <c r="AK1045" s="212">
        <v>8.7819012999999995</v>
      </c>
      <c r="AL1045" s="212">
        <v>56.755367700000001</v>
      </c>
      <c r="AM1045" s="212">
        <v>-6.6303187000000037</v>
      </c>
      <c r="AN1045" s="4">
        <v>904449</v>
      </c>
      <c r="AO1045" s="212">
        <v>-8.8799921000000008</v>
      </c>
    </row>
    <row r="1046" spans="1:41" x14ac:dyDescent="0.2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2091</v>
      </c>
      <c r="G1046" s="201" t="s">
        <v>2092</v>
      </c>
      <c r="H1046" s="2" t="s">
        <v>2047</v>
      </c>
      <c r="I1046" s="2" t="s">
        <v>1572</v>
      </c>
      <c r="J1046" s="4">
        <v>0</v>
      </c>
      <c r="K1046" s="4">
        <v>513734</v>
      </c>
      <c r="L1046" s="4">
        <v>26220</v>
      </c>
      <c r="M1046" s="4">
        <v>539954</v>
      </c>
      <c r="N1046" s="4">
        <v>0</v>
      </c>
      <c r="O1046" s="4">
        <v>0</v>
      </c>
      <c r="P1046" s="4">
        <v>268828</v>
      </c>
      <c r="Q1046" s="4">
        <v>1823</v>
      </c>
      <c r="R1046" s="4">
        <v>270651</v>
      </c>
      <c r="S1046" s="4">
        <v>0</v>
      </c>
      <c r="T1046" s="4">
        <v>0</v>
      </c>
      <c r="U1046" s="4">
        <v>0</v>
      </c>
      <c r="V1046" s="4">
        <v>0</v>
      </c>
      <c r="W1046" s="212">
        <v>52.328247699999999</v>
      </c>
      <c r="X1046" s="212">
        <v>6.9527079000000009</v>
      </c>
      <c r="Y1046" s="212">
        <v>50.124825399999992</v>
      </c>
      <c r="Z1046" s="212">
        <v>59.316101499999995</v>
      </c>
      <c r="AA1046" s="212">
        <v>8.7814922000000006</v>
      </c>
      <c r="AB1046" s="212">
        <v>56.755224999999996</v>
      </c>
      <c r="AC1046" s="212">
        <v>-6.6303996000000041</v>
      </c>
      <c r="AD1046" s="4">
        <v>277394</v>
      </c>
      <c r="AE1046" s="212">
        <v>-2.4308383999999998</v>
      </c>
      <c r="AF1046" s="212">
        <v>52.328247699999999</v>
      </c>
      <c r="AG1046" s="212">
        <v>6.9527079000000009</v>
      </c>
      <c r="AH1046" s="212">
        <v>50.124825399999992</v>
      </c>
      <c r="AI1046" s="4">
        <v>270651</v>
      </c>
      <c r="AJ1046" s="212">
        <v>59.316101499999995</v>
      </c>
      <c r="AK1046" s="212">
        <v>8.7814922000000006</v>
      </c>
      <c r="AL1046" s="212">
        <v>56.755224999999996</v>
      </c>
      <c r="AM1046" s="212">
        <v>-6.6303996000000041</v>
      </c>
      <c r="AN1046" s="4">
        <v>277394</v>
      </c>
      <c r="AO1046" s="212">
        <v>-2.4308383999999998</v>
      </c>
    </row>
    <row r="1047" spans="1:41" x14ac:dyDescent="0.2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2091</v>
      </c>
      <c r="G1047" s="201" t="s">
        <v>2092</v>
      </c>
      <c r="H1047" s="2" t="s">
        <v>2047</v>
      </c>
      <c r="I1047" s="2" t="s">
        <v>1573</v>
      </c>
      <c r="J1047" s="4">
        <v>0</v>
      </c>
      <c r="K1047" s="4">
        <v>704873</v>
      </c>
      <c r="L1047" s="4">
        <v>35975</v>
      </c>
      <c r="M1047" s="4">
        <v>740848</v>
      </c>
      <c r="N1047" s="4">
        <v>0</v>
      </c>
      <c r="O1047" s="4">
        <v>0</v>
      </c>
      <c r="P1047" s="4">
        <v>368849</v>
      </c>
      <c r="Q1047" s="4">
        <v>2502</v>
      </c>
      <c r="R1047" s="4">
        <v>371351</v>
      </c>
      <c r="S1047" s="4">
        <v>0</v>
      </c>
      <c r="T1047" s="4">
        <v>0</v>
      </c>
      <c r="U1047" s="4">
        <v>0</v>
      </c>
      <c r="V1047" s="4">
        <v>0</v>
      </c>
      <c r="W1047" s="212">
        <v>52.328433600000004</v>
      </c>
      <c r="X1047" s="212">
        <v>6.9548296999999994</v>
      </c>
      <c r="Y1047" s="212">
        <v>50.125126900000005</v>
      </c>
      <c r="Z1047" s="212">
        <v>59.316318599999995</v>
      </c>
      <c r="AA1047" s="212">
        <v>8.7814781999999987</v>
      </c>
      <c r="AB1047" s="212">
        <v>56.755370200000002</v>
      </c>
      <c r="AC1047" s="212">
        <v>-6.6302432999999965</v>
      </c>
      <c r="AD1047" s="4">
        <v>397144</v>
      </c>
      <c r="AE1047" s="212">
        <v>-6.4946216000000003</v>
      </c>
      <c r="AF1047" s="212">
        <v>52.328433600000004</v>
      </c>
      <c r="AG1047" s="212">
        <v>6.9548296999999994</v>
      </c>
      <c r="AH1047" s="212">
        <v>50.125126900000005</v>
      </c>
      <c r="AI1047" s="4">
        <v>371351</v>
      </c>
      <c r="AJ1047" s="212">
        <v>59.316318599999995</v>
      </c>
      <c r="AK1047" s="212">
        <v>8.7814781999999987</v>
      </c>
      <c r="AL1047" s="212">
        <v>56.755370200000002</v>
      </c>
      <c r="AM1047" s="212">
        <v>-6.6302432999999965</v>
      </c>
      <c r="AN1047" s="4">
        <v>397144</v>
      </c>
      <c r="AO1047" s="212">
        <v>-6.4946216000000003</v>
      </c>
    </row>
    <row r="1048" spans="1:41" x14ac:dyDescent="0.2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2091</v>
      </c>
      <c r="G1048" s="201" t="s">
        <v>2092</v>
      </c>
      <c r="H1048" s="2" t="s">
        <v>2047</v>
      </c>
      <c r="I1048" s="2" t="s">
        <v>1574</v>
      </c>
      <c r="J1048" s="4">
        <v>0</v>
      </c>
      <c r="K1048" s="4">
        <v>345710</v>
      </c>
      <c r="L1048" s="4">
        <v>17644</v>
      </c>
      <c r="M1048" s="4">
        <v>363354</v>
      </c>
      <c r="N1048" s="4">
        <v>0</v>
      </c>
      <c r="O1048" s="4">
        <v>0</v>
      </c>
      <c r="P1048" s="4">
        <v>180905</v>
      </c>
      <c r="Q1048" s="4">
        <v>1227</v>
      </c>
      <c r="R1048" s="4">
        <v>182132</v>
      </c>
      <c r="S1048" s="4">
        <v>0</v>
      </c>
      <c r="T1048" s="4">
        <v>0</v>
      </c>
      <c r="U1048" s="4">
        <v>0</v>
      </c>
      <c r="V1048" s="4">
        <v>0</v>
      </c>
      <c r="W1048" s="212">
        <v>52.328541299999998</v>
      </c>
      <c r="X1048" s="212">
        <v>6.9542054000000002</v>
      </c>
      <c r="Y1048" s="212">
        <v>50.125222199999996</v>
      </c>
      <c r="Z1048" s="212">
        <v>59.316313099999995</v>
      </c>
      <c r="AA1048" s="212">
        <v>8.7831255000000006</v>
      </c>
      <c r="AB1048" s="212">
        <v>56.755535800000004</v>
      </c>
      <c r="AC1048" s="212">
        <v>-6.630313600000008</v>
      </c>
      <c r="AD1048" s="4">
        <v>229911</v>
      </c>
      <c r="AE1048" s="212">
        <v>-20.781519800000002</v>
      </c>
      <c r="AF1048" s="212">
        <v>52.328541299999998</v>
      </c>
      <c r="AG1048" s="212">
        <v>6.9542054000000002</v>
      </c>
      <c r="AH1048" s="212">
        <v>50.125222199999996</v>
      </c>
      <c r="AI1048" s="4">
        <v>182132</v>
      </c>
      <c r="AJ1048" s="212">
        <v>59.316313099999995</v>
      </c>
      <c r="AK1048" s="212">
        <v>8.7831255000000006</v>
      </c>
      <c r="AL1048" s="212">
        <v>56.755535800000004</v>
      </c>
      <c r="AM1048" s="212">
        <v>-6.630313600000008</v>
      </c>
      <c r="AN1048" s="4">
        <v>229911</v>
      </c>
      <c r="AO1048" s="212">
        <v>-20.781519800000002</v>
      </c>
    </row>
    <row r="1049" spans="1:41" x14ac:dyDescent="0.2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2091</v>
      </c>
      <c r="G1049" s="201" t="s">
        <v>2092</v>
      </c>
      <c r="H1049" s="2" t="s">
        <v>2047</v>
      </c>
      <c r="I1049" s="2" t="s">
        <v>1575</v>
      </c>
      <c r="J1049" s="4">
        <v>0</v>
      </c>
      <c r="K1049" s="4">
        <v>5338</v>
      </c>
      <c r="L1049" s="4">
        <v>0</v>
      </c>
      <c r="M1049" s="4">
        <v>5338</v>
      </c>
      <c r="N1049" s="4">
        <v>0</v>
      </c>
      <c r="O1049" s="4">
        <v>0</v>
      </c>
      <c r="P1049" s="4">
        <v>5338</v>
      </c>
      <c r="Q1049" s="4">
        <v>0</v>
      </c>
      <c r="R1049" s="4">
        <v>5338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5337</v>
      </c>
      <c r="AE1049" s="212">
        <v>1.87371E-2</v>
      </c>
      <c r="AF1049" s="212">
        <v>100</v>
      </c>
      <c r="AG1049" s="212">
        <v>0</v>
      </c>
      <c r="AH1049" s="212">
        <v>100</v>
      </c>
      <c r="AI1049" s="4">
        <v>5338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5337</v>
      </c>
      <c r="AO1049" s="212">
        <v>1.87371E-2</v>
      </c>
    </row>
    <row r="1050" spans="1:41" x14ac:dyDescent="0.2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2091</v>
      </c>
      <c r="G1050" s="201" t="s">
        <v>2092</v>
      </c>
      <c r="H1050" s="2" t="s">
        <v>2047</v>
      </c>
      <c r="I1050" s="2" t="s">
        <v>1576</v>
      </c>
      <c r="J1050" s="4">
        <v>0</v>
      </c>
      <c r="K1050" s="4">
        <v>96824</v>
      </c>
      <c r="L1050" s="4">
        <v>5748</v>
      </c>
      <c r="M1050" s="4">
        <v>102572</v>
      </c>
      <c r="N1050" s="4">
        <v>0</v>
      </c>
      <c r="O1050" s="4">
        <v>0</v>
      </c>
      <c r="P1050" s="4">
        <v>91130</v>
      </c>
      <c r="Q1050" s="4">
        <v>710</v>
      </c>
      <c r="R1050" s="4">
        <v>91840</v>
      </c>
      <c r="S1050" s="4">
        <v>0</v>
      </c>
      <c r="T1050" s="4">
        <v>0</v>
      </c>
      <c r="U1050" s="4">
        <v>0</v>
      </c>
      <c r="V1050" s="4">
        <v>0</v>
      </c>
      <c r="W1050" s="212">
        <v>94.119226600000005</v>
      </c>
      <c r="X1050" s="212">
        <v>12.3521225</v>
      </c>
      <c r="Y1050" s="212">
        <v>89.537105600000004</v>
      </c>
      <c r="Z1050" s="212">
        <v>94.264788499999995</v>
      </c>
      <c r="AA1050" s="212">
        <v>5.8763518000000001</v>
      </c>
      <c r="AB1050" s="212">
        <v>89.900048400000003</v>
      </c>
      <c r="AC1050" s="212">
        <v>-0.36294279999999901</v>
      </c>
      <c r="AD1050" s="4">
        <v>89224</v>
      </c>
      <c r="AE1050" s="212">
        <v>2.9319465999999998</v>
      </c>
      <c r="AF1050" s="212">
        <v>94.119226600000005</v>
      </c>
      <c r="AG1050" s="212">
        <v>12.3521225</v>
      </c>
      <c r="AH1050" s="212">
        <v>89.537105600000004</v>
      </c>
      <c r="AI1050" s="4">
        <v>91840</v>
      </c>
      <c r="AJ1050" s="212">
        <v>94.264788499999995</v>
      </c>
      <c r="AK1050" s="212">
        <v>5.8763518000000001</v>
      </c>
      <c r="AL1050" s="212">
        <v>89.900048400000003</v>
      </c>
      <c r="AM1050" s="212">
        <v>-0.36294279999999901</v>
      </c>
      <c r="AN1050" s="4">
        <v>89224</v>
      </c>
      <c r="AO1050" s="212">
        <v>2.9319465999999998</v>
      </c>
    </row>
    <row r="1051" spans="1:41" x14ac:dyDescent="0.2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2091</v>
      </c>
      <c r="G1051" s="201" t="s">
        <v>2092</v>
      </c>
      <c r="H1051" s="2" t="s">
        <v>2047</v>
      </c>
      <c r="I1051" s="2" t="s">
        <v>1999</v>
      </c>
      <c r="J1051" s="4">
        <v>0</v>
      </c>
      <c r="K1051" s="4">
        <v>1772</v>
      </c>
      <c r="L1051" s="4">
        <v>0</v>
      </c>
      <c r="M1051" s="4">
        <v>1772</v>
      </c>
      <c r="N1051" s="4">
        <v>0</v>
      </c>
      <c r="O1051" s="4">
        <v>0</v>
      </c>
      <c r="P1051" s="4">
        <v>1340</v>
      </c>
      <c r="Q1051" s="4">
        <v>0</v>
      </c>
      <c r="R1051" s="4">
        <v>1340</v>
      </c>
      <c r="S1051" s="4">
        <v>0</v>
      </c>
      <c r="T1051" s="4">
        <v>0</v>
      </c>
      <c r="U1051" s="4">
        <v>0</v>
      </c>
      <c r="V1051" s="4">
        <v>0</v>
      </c>
      <c r="W1051" s="212">
        <v>75.620767499999999</v>
      </c>
      <c r="X1051" s="212">
        <v>0</v>
      </c>
      <c r="Y1051" s="212">
        <v>75.620767499999999</v>
      </c>
      <c r="Z1051" s="212">
        <v>87.676056299999999</v>
      </c>
      <c r="AA1051" s="212">
        <v>0</v>
      </c>
      <c r="AB1051" s="212">
        <v>87.676056299999999</v>
      </c>
      <c r="AC1051" s="212">
        <v>-12.0552888</v>
      </c>
      <c r="AD1051" s="4">
        <v>1494</v>
      </c>
      <c r="AE1051" s="212">
        <v>-10.3078983</v>
      </c>
      <c r="AF1051" s="212">
        <v>75.620767499999999</v>
      </c>
      <c r="AG1051" s="212">
        <v>0</v>
      </c>
      <c r="AH1051" s="212">
        <v>75.620767499999999</v>
      </c>
      <c r="AI1051" s="4">
        <v>1340</v>
      </c>
      <c r="AJ1051" s="212">
        <v>87.676056299999999</v>
      </c>
      <c r="AK1051" s="212">
        <v>0</v>
      </c>
      <c r="AL1051" s="212">
        <v>87.676056299999999</v>
      </c>
      <c r="AM1051" s="212">
        <v>-12.0552888</v>
      </c>
      <c r="AN1051" s="4">
        <v>1494</v>
      </c>
      <c r="AO1051" s="212">
        <v>-10.3078983</v>
      </c>
    </row>
    <row r="1052" spans="1:41" x14ac:dyDescent="0.2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2091</v>
      </c>
      <c r="G1052" s="201" t="s">
        <v>2092</v>
      </c>
      <c r="H1052" s="2" t="s">
        <v>2047</v>
      </c>
      <c r="I1052" s="2" t="s">
        <v>2000</v>
      </c>
      <c r="J1052" s="4">
        <v>0</v>
      </c>
      <c r="K1052" s="4">
        <v>95052</v>
      </c>
      <c r="L1052" s="4">
        <v>5748</v>
      </c>
      <c r="M1052" s="4">
        <v>100800</v>
      </c>
      <c r="N1052" s="4">
        <v>0</v>
      </c>
      <c r="O1052" s="4">
        <v>0</v>
      </c>
      <c r="P1052" s="4">
        <v>89790</v>
      </c>
      <c r="Q1052" s="4">
        <v>710</v>
      </c>
      <c r="R1052" s="4">
        <v>90500</v>
      </c>
      <c r="S1052" s="4">
        <v>0</v>
      </c>
      <c r="T1052" s="4">
        <v>0</v>
      </c>
      <c r="U1052" s="4">
        <v>0</v>
      </c>
      <c r="V1052" s="4">
        <v>0</v>
      </c>
      <c r="W1052" s="212">
        <v>94.4640828</v>
      </c>
      <c r="X1052" s="212">
        <v>12.3521225</v>
      </c>
      <c r="Y1052" s="212">
        <v>89.781745999999998</v>
      </c>
      <c r="Z1052" s="212">
        <v>94.385976299999996</v>
      </c>
      <c r="AA1052" s="212">
        <v>5.8763518000000001</v>
      </c>
      <c r="AB1052" s="212">
        <v>89.938899400000011</v>
      </c>
      <c r="AC1052" s="212">
        <v>-0.15715340000001277</v>
      </c>
      <c r="AD1052" s="4">
        <v>87730</v>
      </c>
      <c r="AE1052" s="212">
        <v>3.1574148000000002</v>
      </c>
      <c r="AF1052" s="212">
        <v>94.4640828</v>
      </c>
      <c r="AG1052" s="212">
        <v>12.3521225</v>
      </c>
      <c r="AH1052" s="212">
        <v>89.781745999999998</v>
      </c>
      <c r="AI1052" s="4">
        <v>90500</v>
      </c>
      <c r="AJ1052" s="212">
        <v>94.385976299999996</v>
      </c>
      <c r="AK1052" s="212">
        <v>5.8763518000000001</v>
      </c>
      <c r="AL1052" s="212">
        <v>89.938899400000011</v>
      </c>
      <c r="AM1052" s="212">
        <v>-0.15715340000001277</v>
      </c>
      <c r="AN1052" s="4">
        <v>87730</v>
      </c>
      <c r="AO1052" s="212">
        <v>3.1574148000000002</v>
      </c>
    </row>
    <row r="1053" spans="1:41" x14ac:dyDescent="0.2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2091</v>
      </c>
      <c r="G1053" s="201" t="s">
        <v>2092</v>
      </c>
      <c r="H1053" s="2" t="s">
        <v>2047</v>
      </c>
      <c r="I1053" s="2" t="s">
        <v>1961</v>
      </c>
      <c r="J1053" s="4">
        <v>0</v>
      </c>
      <c r="K1053" s="4">
        <v>28889</v>
      </c>
      <c r="L1053" s="4">
        <v>0</v>
      </c>
      <c r="M1053" s="4">
        <v>28889</v>
      </c>
      <c r="N1053" s="4">
        <v>0</v>
      </c>
      <c r="O1053" s="4">
        <v>0</v>
      </c>
      <c r="P1053" s="4">
        <v>21711</v>
      </c>
      <c r="Q1053" s="4">
        <v>0</v>
      </c>
      <c r="R1053" s="4">
        <v>21711</v>
      </c>
      <c r="S1053" s="4">
        <v>0</v>
      </c>
      <c r="T1053" s="4">
        <v>0</v>
      </c>
      <c r="U1053" s="4">
        <v>0</v>
      </c>
      <c r="V1053" s="4">
        <v>0</v>
      </c>
      <c r="W1053" s="212">
        <v>75.153172499999997</v>
      </c>
      <c r="X1053" s="212">
        <v>0</v>
      </c>
      <c r="Y1053" s="212">
        <v>75.153172499999997</v>
      </c>
      <c r="Z1053" s="212">
        <v>76.913395500000007</v>
      </c>
      <c r="AA1053" s="212">
        <v>0</v>
      </c>
      <c r="AB1053" s="212">
        <v>76.913395500000007</v>
      </c>
      <c r="AC1053" s="212">
        <v>-1.7602230000000105</v>
      </c>
      <c r="AD1053" s="4">
        <v>22611</v>
      </c>
      <c r="AE1053" s="212">
        <v>-3.9803634999999997</v>
      </c>
      <c r="AF1053" s="212">
        <v>75.153172499999997</v>
      </c>
      <c r="AG1053" s="212">
        <v>0</v>
      </c>
      <c r="AH1053" s="212">
        <v>75.153172499999997</v>
      </c>
      <c r="AI1053" s="4">
        <v>21711</v>
      </c>
      <c r="AJ1053" s="212">
        <v>76.913395500000007</v>
      </c>
      <c r="AK1053" s="212">
        <v>0</v>
      </c>
      <c r="AL1053" s="212">
        <v>76.913395500000007</v>
      </c>
      <c r="AM1053" s="212">
        <v>-1.7602230000000105</v>
      </c>
      <c r="AN1053" s="4">
        <v>22611</v>
      </c>
      <c r="AO1053" s="212">
        <v>-3.9803634999999997</v>
      </c>
    </row>
    <row r="1054" spans="1:41" x14ac:dyDescent="0.2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2091</v>
      </c>
      <c r="G1054" s="201" t="s">
        <v>2092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2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2091</v>
      </c>
      <c r="G1055" s="201" t="s">
        <v>2092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2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2091</v>
      </c>
      <c r="G1056" s="201" t="s">
        <v>2092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2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2091</v>
      </c>
      <c r="G1057" s="201" t="s">
        <v>2092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2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2091</v>
      </c>
      <c r="G1058" s="201" t="s">
        <v>2092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" x14ac:dyDescent="0.2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2091</v>
      </c>
      <c r="G1059" s="201" t="s">
        <v>2092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2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2091</v>
      </c>
      <c r="G1060" s="201" t="s">
        <v>2092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2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2091</v>
      </c>
      <c r="G1061" s="201" t="s">
        <v>2092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2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2091</v>
      </c>
      <c r="G1062" s="201" t="s">
        <v>2092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2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2091</v>
      </c>
      <c r="G1063" s="201" t="s">
        <v>2092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2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2091</v>
      </c>
      <c r="G1064" s="201" t="s">
        <v>2092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2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2091</v>
      </c>
      <c r="G1065" s="201" t="s">
        <v>2092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2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2091</v>
      </c>
      <c r="G1066" s="201" t="s">
        <v>2092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2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2091</v>
      </c>
      <c r="G1067" s="201" t="s">
        <v>2092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2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2091</v>
      </c>
      <c r="G1068" s="201" t="s">
        <v>2092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2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2091</v>
      </c>
      <c r="G1069" s="201" t="s">
        <v>2092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2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2091</v>
      </c>
      <c r="G1070" s="201" t="s">
        <v>2092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2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2091</v>
      </c>
      <c r="G1071" s="201" t="s">
        <v>2092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2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2091</v>
      </c>
      <c r="G1072" s="201" t="s">
        <v>2092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2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2091</v>
      </c>
      <c r="G1073" s="201" t="s">
        <v>2092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2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2091</v>
      </c>
      <c r="G1074" s="201" t="s">
        <v>2092</v>
      </c>
      <c r="H1074" s="2" t="s">
        <v>2047</v>
      </c>
      <c r="I1074" s="2" t="s">
        <v>1981</v>
      </c>
      <c r="J1074" s="4">
        <v>0</v>
      </c>
      <c r="K1074" s="4">
        <v>2883931</v>
      </c>
      <c r="L1074" s="4">
        <v>122627</v>
      </c>
      <c r="M1074" s="4">
        <v>3006558</v>
      </c>
      <c r="N1074" s="4">
        <v>0</v>
      </c>
      <c r="O1074" s="4">
        <v>0</v>
      </c>
      <c r="P1074" s="4">
        <v>1173148</v>
      </c>
      <c r="Q1074" s="4">
        <v>9177</v>
      </c>
      <c r="R1074" s="4">
        <v>1182325</v>
      </c>
      <c r="S1074" s="4">
        <v>0</v>
      </c>
      <c r="T1074" s="4">
        <v>0</v>
      </c>
      <c r="U1074" s="4">
        <v>0</v>
      </c>
      <c r="V1074" s="4">
        <v>0</v>
      </c>
      <c r="W1074" s="212">
        <v>40.678781800000003</v>
      </c>
      <c r="X1074" s="212">
        <v>7.4836700000000009</v>
      </c>
      <c r="Y1074" s="212">
        <v>39.324869200000002</v>
      </c>
      <c r="Z1074" s="212">
        <v>45.522532999999996</v>
      </c>
      <c r="AA1074" s="212">
        <v>9.7436962999999999</v>
      </c>
      <c r="AB1074" s="212">
        <v>43.931103199999995</v>
      </c>
      <c r="AC1074" s="212">
        <v>-4.6062339999999935</v>
      </c>
      <c r="AD1074" s="4">
        <v>1235434</v>
      </c>
      <c r="AE1074" s="212">
        <v>-4.2988131999999997</v>
      </c>
      <c r="AF1074" s="212">
        <v>40.678781800000003</v>
      </c>
      <c r="AG1074" s="212">
        <v>7.4836700000000009</v>
      </c>
      <c r="AH1074" s="212">
        <v>39.324869200000002</v>
      </c>
      <c r="AI1074" s="4">
        <v>1182325</v>
      </c>
      <c r="AJ1074" s="212">
        <v>45.522532999999996</v>
      </c>
      <c r="AK1074" s="212">
        <v>9.7436962999999999</v>
      </c>
      <c r="AL1074" s="212">
        <v>43.931103199999995</v>
      </c>
      <c r="AM1074" s="212">
        <v>-4.6062339999999935</v>
      </c>
      <c r="AN1074" s="4">
        <v>1235434</v>
      </c>
      <c r="AO1074" s="212">
        <v>-4.2988131999999997</v>
      </c>
    </row>
    <row r="1075" spans="1:41" x14ac:dyDescent="0.2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2091</v>
      </c>
      <c r="G1075" s="201" t="s">
        <v>2092</v>
      </c>
      <c r="H1075" s="2" t="s">
        <v>2047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2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2091</v>
      </c>
      <c r="G1076" s="201" t="s">
        <v>2092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2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2091</v>
      </c>
      <c r="G1077" s="201" t="s">
        <v>2092</v>
      </c>
      <c r="H1077" s="2" t="s">
        <v>1016</v>
      </c>
      <c r="I1077" s="2" t="s">
        <v>1988</v>
      </c>
      <c r="J1077" s="4">
        <v>0</v>
      </c>
      <c r="K1077" s="4">
        <v>4176294</v>
      </c>
      <c r="L1077" s="4">
        <v>79518</v>
      </c>
      <c r="M1077" s="4">
        <v>4255812</v>
      </c>
      <c r="N1077" s="4">
        <v>0</v>
      </c>
      <c r="O1077" s="4">
        <v>0</v>
      </c>
      <c r="P1077" s="4">
        <v>1960565</v>
      </c>
      <c r="Q1077" s="4">
        <v>9454</v>
      </c>
      <c r="R1077" s="4">
        <v>1970019</v>
      </c>
      <c r="S1077" s="4">
        <v>0</v>
      </c>
      <c r="T1077" s="4">
        <v>0</v>
      </c>
      <c r="U1077" s="4">
        <v>0</v>
      </c>
      <c r="V1077" s="4">
        <v>0</v>
      </c>
      <c r="W1077" s="212">
        <v>46.9450906</v>
      </c>
      <c r="X1077" s="212">
        <v>11.889132</v>
      </c>
      <c r="Y1077" s="212">
        <v>46.2900852</v>
      </c>
      <c r="Z1077" s="212">
        <v>43.920962299999999</v>
      </c>
      <c r="AA1077" s="212">
        <v>8.8243701999999988</v>
      </c>
      <c r="AB1077" s="212">
        <v>43.138743099999999</v>
      </c>
      <c r="AC1077" s="212">
        <v>3.1513421000000008</v>
      </c>
      <c r="AD1077" s="4">
        <v>1692656</v>
      </c>
      <c r="AE1077" s="212">
        <v>16.386259200000001</v>
      </c>
      <c r="AF1077" s="212">
        <v>46.9450906</v>
      </c>
      <c r="AG1077" s="212">
        <v>11.889132</v>
      </c>
      <c r="AH1077" s="212">
        <v>46.2900852</v>
      </c>
      <c r="AI1077" s="4">
        <v>1970019</v>
      </c>
      <c r="AJ1077" s="212">
        <v>43.920962299999999</v>
      </c>
      <c r="AK1077" s="212">
        <v>8.8243701999999988</v>
      </c>
      <c r="AL1077" s="212">
        <v>43.138743099999999</v>
      </c>
      <c r="AM1077" s="212">
        <v>3.1513421000000008</v>
      </c>
      <c r="AN1077" s="4">
        <v>1692656</v>
      </c>
      <c r="AO1077" s="212">
        <v>16.386259200000001</v>
      </c>
    </row>
    <row r="1078" spans="1:41" x14ac:dyDescent="0.2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2091</v>
      </c>
      <c r="G1078" s="201" t="s">
        <v>2092</v>
      </c>
      <c r="H1078" s="2" t="s">
        <v>1016</v>
      </c>
      <c r="I1078" s="2" t="s">
        <v>1989</v>
      </c>
      <c r="J1078" s="4">
        <v>0</v>
      </c>
      <c r="K1078" s="4">
        <v>4176294</v>
      </c>
      <c r="L1078" s="4">
        <v>79518</v>
      </c>
      <c r="M1078" s="4">
        <v>4255812</v>
      </c>
      <c r="N1078" s="4">
        <v>0</v>
      </c>
      <c r="O1078" s="4">
        <v>0</v>
      </c>
      <c r="P1078" s="4">
        <v>1960565</v>
      </c>
      <c r="Q1078" s="4">
        <v>9454</v>
      </c>
      <c r="R1078" s="4">
        <v>1970019</v>
      </c>
      <c r="S1078" s="4">
        <v>0</v>
      </c>
      <c r="T1078" s="4">
        <v>0</v>
      </c>
      <c r="U1078" s="4">
        <v>0</v>
      </c>
      <c r="V1078" s="4">
        <v>0</v>
      </c>
      <c r="W1078" s="212">
        <v>46.9450906</v>
      </c>
      <c r="X1078" s="212">
        <v>11.889132</v>
      </c>
      <c r="Y1078" s="212">
        <v>46.2900852</v>
      </c>
      <c r="Z1078" s="212">
        <v>43.920962299999999</v>
      </c>
      <c r="AA1078" s="212">
        <v>8.8243701999999988</v>
      </c>
      <c r="AB1078" s="212">
        <v>43.138743099999999</v>
      </c>
      <c r="AC1078" s="212">
        <v>3.1513421000000008</v>
      </c>
      <c r="AD1078" s="4">
        <v>1692656</v>
      </c>
      <c r="AE1078" s="212">
        <v>16.386259200000001</v>
      </c>
      <c r="AF1078" s="212">
        <v>46.9450906</v>
      </c>
      <c r="AG1078" s="212">
        <v>11.889132</v>
      </c>
      <c r="AH1078" s="212">
        <v>46.2900852</v>
      </c>
      <c r="AI1078" s="4">
        <v>1970019</v>
      </c>
      <c r="AJ1078" s="212">
        <v>43.920962299999999</v>
      </c>
      <c r="AK1078" s="212">
        <v>8.8243701999999988</v>
      </c>
      <c r="AL1078" s="212">
        <v>43.138743099999999</v>
      </c>
      <c r="AM1078" s="212">
        <v>3.1513421000000008</v>
      </c>
      <c r="AN1078" s="4">
        <v>1692656</v>
      </c>
      <c r="AO1078" s="212">
        <v>16.386259200000001</v>
      </c>
    </row>
    <row r="1079" spans="1:41" x14ac:dyDescent="0.2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2091</v>
      </c>
      <c r="G1079" s="201" t="s">
        <v>2092</v>
      </c>
      <c r="H1079" s="2" t="s">
        <v>1016</v>
      </c>
      <c r="I1079" s="2" t="s">
        <v>1990</v>
      </c>
      <c r="J1079" s="4">
        <v>0</v>
      </c>
      <c r="K1079" s="4">
        <v>1646434</v>
      </c>
      <c r="L1079" s="4">
        <v>35237</v>
      </c>
      <c r="M1079" s="4">
        <v>1681671</v>
      </c>
      <c r="N1079" s="4">
        <v>0</v>
      </c>
      <c r="O1079" s="4">
        <v>0</v>
      </c>
      <c r="P1079" s="4">
        <v>378974</v>
      </c>
      <c r="Q1079" s="4">
        <v>3721</v>
      </c>
      <c r="R1079" s="4">
        <v>382695</v>
      </c>
      <c r="S1079" s="4">
        <v>0</v>
      </c>
      <c r="T1079" s="4">
        <v>0</v>
      </c>
      <c r="U1079" s="4">
        <v>0</v>
      </c>
      <c r="V1079" s="4">
        <v>0</v>
      </c>
      <c r="W1079" s="212">
        <v>23.0178677</v>
      </c>
      <c r="X1079" s="212">
        <v>10.559922800000001</v>
      </c>
      <c r="Y1079" s="212">
        <v>22.756829400000001</v>
      </c>
      <c r="Z1079" s="212">
        <v>23.5944708</v>
      </c>
      <c r="AA1079" s="212">
        <v>7.1848989999999997</v>
      </c>
      <c r="AB1079" s="212">
        <v>23.156412</v>
      </c>
      <c r="AC1079" s="212">
        <v>-0.39958259999999868</v>
      </c>
      <c r="AD1079" s="4">
        <v>334543</v>
      </c>
      <c r="AE1079" s="212">
        <v>14.393366499999999</v>
      </c>
      <c r="AF1079" s="212">
        <v>23.0178677</v>
      </c>
      <c r="AG1079" s="212">
        <v>10.559922800000001</v>
      </c>
      <c r="AH1079" s="212">
        <v>22.756829400000001</v>
      </c>
      <c r="AI1079" s="4">
        <v>382695</v>
      </c>
      <c r="AJ1079" s="212">
        <v>23.5944708</v>
      </c>
      <c r="AK1079" s="212">
        <v>7.1848989999999997</v>
      </c>
      <c r="AL1079" s="212">
        <v>23.156412</v>
      </c>
      <c r="AM1079" s="212">
        <v>-0.39958259999999868</v>
      </c>
      <c r="AN1079" s="4">
        <v>334543</v>
      </c>
      <c r="AO1079" s="212">
        <v>14.393366499999999</v>
      </c>
    </row>
    <row r="1080" spans="1:41" x14ac:dyDescent="0.2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2091</v>
      </c>
      <c r="G1080" s="201" t="s">
        <v>2092</v>
      </c>
      <c r="H1080" s="2" t="s">
        <v>1016</v>
      </c>
      <c r="I1080" s="2" t="s">
        <v>1991</v>
      </c>
      <c r="J1080" s="4">
        <v>0</v>
      </c>
      <c r="K1080" s="4">
        <v>1540211</v>
      </c>
      <c r="L1080" s="4">
        <v>32783</v>
      </c>
      <c r="M1080" s="4">
        <v>1572994</v>
      </c>
      <c r="N1080" s="4">
        <v>0</v>
      </c>
      <c r="O1080" s="4">
        <v>0</v>
      </c>
      <c r="P1080" s="4">
        <v>284309</v>
      </c>
      <c r="Q1080" s="4">
        <v>3374</v>
      </c>
      <c r="R1080" s="4">
        <v>287683</v>
      </c>
      <c r="S1080" s="4">
        <v>0</v>
      </c>
      <c r="T1080" s="4">
        <v>0</v>
      </c>
      <c r="U1080" s="4">
        <v>0</v>
      </c>
      <c r="V1080" s="4">
        <v>0</v>
      </c>
      <c r="W1080" s="212">
        <v>18.459094199999999</v>
      </c>
      <c r="X1080" s="212">
        <v>10.2919196</v>
      </c>
      <c r="Y1080" s="212">
        <v>18.288880900000002</v>
      </c>
      <c r="Z1080" s="212">
        <v>18.403903399999997</v>
      </c>
      <c r="AA1080" s="212">
        <v>7.2787095999999991</v>
      </c>
      <c r="AB1080" s="212">
        <v>18.094253199999997</v>
      </c>
      <c r="AC1080" s="212">
        <v>0.19462770000000518</v>
      </c>
      <c r="AD1080" s="4">
        <v>243025</v>
      </c>
      <c r="AE1080" s="212">
        <v>18.375887299999999</v>
      </c>
      <c r="AF1080" s="212">
        <v>18.459094199999999</v>
      </c>
      <c r="AG1080" s="212">
        <v>10.2919196</v>
      </c>
      <c r="AH1080" s="212">
        <v>18.288880900000002</v>
      </c>
      <c r="AI1080" s="4">
        <v>287683</v>
      </c>
      <c r="AJ1080" s="212">
        <v>18.403903399999997</v>
      </c>
      <c r="AK1080" s="212">
        <v>7.2787095999999991</v>
      </c>
      <c r="AL1080" s="212">
        <v>18.094253199999997</v>
      </c>
      <c r="AM1080" s="212">
        <v>0.19462770000000518</v>
      </c>
      <c r="AN1080" s="4">
        <v>243025</v>
      </c>
      <c r="AO1080" s="212">
        <v>18.375887299999999</v>
      </c>
    </row>
    <row r="1081" spans="1:41" x14ac:dyDescent="0.2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2091</v>
      </c>
      <c r="G1081" s="201" t="s">
        <v>2092</v>
      </c>
      <c r="H1081" s="2" t="s">
        <v>1016</v>
      </c>
      <c r="I1081" s="2" t="s">
        <v>1992</v>
      </c>
      <c r="J1081" s="4">
        <v>0</v>
      </c>
      <c r="K1081" s="4">
        <v>50827</v>
      </c>
      <c r="L1081" s="4">
        <v>1082</v>
      </c>
      <c r="M1081" s="4">
        <v>51909</v>
      </c>
      <c r="N1081" s="4">
        <v>0</v>
      </c>
      <c r="O1081" s="4">
        <v>0</v>
      </c>
      <c r="P1081" s="4">
        <v>9382</v>
      </c>
      <c r="Q1081" s="4">
        <v>111</v>
      </c>
      <c r="R1081" s="4">
        <v>9493</v>
      </c>
      <c r="S1081" s="4">
        <v>0</v>
      </c>
      <c r="T1081" s="4">
        <v>0</v>
      </c>
      <c r="U1081" s="4">
        <v>0</v>
      </c>
      <c r="V1081" s="4">
        <v>0</v>
      </c>
      <c r="W1081" s="212">
        <v>18.458693200000003</v>
      </c>
      <c r="X1081" s="212">
        <v>10.258780000000002</v>
      </c>
      <c r="Y1081" s="212">
        <v>18.287772799999999</v>
      </c>
      <c r="Z1081" s="212">
        <v>18.404982199999999</v>
      </c>
      <c r="AA1081" s="212">
        <v>7.2484166000000005</v>
      </c>
      <c r="AB1081" s="212">
        <v>18.0943611</v>
      </c>
      <c r="AC1081" s="212">
        <v>0.19341169999999863</v>
      </c>
      <c r="AD1081" s="4">
        <v>9235</v>
      </c>
      <c r="AE1081" s="212">
        <v>2.7937195000000004</v>
      </c>
      <c r="AF1081" s="212">
        <v>18.458693200000003</v>
      </c>
      <c r="AG1081" s="212">
        <v>10.258780000000002</v>
      </c>
      <c r="AH1081" s="212">
        <v>18.287772799999999</v>
      </c>
      <c r="AI1081" s="4">
        <v>9493</v>
      </c>
      <c r="AJ1081" s="212">
        <v>18.404982199999999</v>
      </c>
      <c r="AK1081" s="212">
        <v>7.2484166000000005</v>
      </c>
      <c r="AL1081" s="212">
        <v>18.0943611</v>
      </c>
      <c r="AM1081" s="212">
        <v>0.19341169999999863</v>
      </c>
      <c r="AN1081" s="4">
        <v>9235</v>
      </c>
      <c r="AO1081" s="212">
        <v>2.7937195000000004</v>
      </c>
    </row>
    <row r="1082" spans="1:41" x14ac:dyDescent="0.2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2091</v>
      </c>
      <c r="G1082" s="201" t="s">
        <v>2092</v>
      </c>
      <c r="H1082" s="2" t="s">
        <v>1016</v>
      </c>
      <c r="I1082" s="2" t="s">
        <v>1993</v>
      </c>
      <c r="J1082" s="4">
        <v>0</v>
      </c>
      <c r="K1082" s="4">
        <v>1489384</v>
      </c>
      <c r="L1082" s="4">
        <v>31701</v>
      </c>
      <c r="M1082" s="4">
        <v>1521085</v>
      </c>
      <c r="N1082" s="4">
        <v>0</v>
      </c>
      <c r="O1082" s="4">
        <v>0</v>
      </c>
      <c r="P1082" s="4">
        <v>274927</v>
      </c>
      <c r="Q1082" s="4">
        <v>3263</v>
      </c>
      <c r="R1082" s="4">
        <v>278190</v>
      </c>
      <c r="S1082" s="4">
        <v>0</v>
      </c>
      <c r="T1082" s="4">
        <v>0</v>
      </c>
      <c r="U1082" s="4">
        <v>0</v>
      </c>
      <c r="V1082" s="4">
        <v>0</v>
      </c>
      <c r="W1082" s="212">
        <v>18.459107899999999</v>
      </c>
      <c r="X1082" s="212">
        <v>10.2930507</v>
      </c>
      <c r="Y1082" s="212">
        <v>18.288918800000001</v>
      </c>
      <c r="Z1082" s="212">
        <v>18.4038608</v>
      </c>
      <c r="AA1082" s="212">
        <v>7.2799065999999995</v>
      </c>
      <c r="AB1082" s="212">
        <v>18.0942489</v>
      </c>
      <c r="AC1082" s="212">
        <v>0.19466990000000095</v>
      </c>
      <c r="AD1082" s="4">
        <v>233790</v>
      </c>
      <c r="AE1082" s="212">
        <v>18.9914025</v>
      </c>
      <c r="AF1082" s="212">
        <v>18.459107899999999</v>
      </c>
      <c r="AG1082" s="212">
        <v>10.2930507</v>
      </c>
      <c r="AH1082" s="212">
        <v>18.288918800000001</v>
      </c>
      <c r="AI1082" s="4">
        <v>278190</v>
      </c>
      <c r="AJ1082" s="212">
        <v>18.4038608</v>
      </c>
      <c r="AK1082" s="212">
        <v>7.2799065999999995</v>
      </c>
      <c r="AL1082" s="212">
        <v>18.0942489</v>
      </c>
      <c r="AM1082" s="212">
        <v>0.19466990000000095</v>
      </c>
      <c r="AN1082" s="4">
        <v>233790</v>
      </c>
      <c r="AO1082" s="212">
        <v>18.9914025</v>
      </c>
    </row>
    <row r="1083" spans="1:41" x14ac:dyDescent="0.2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2091</v>
      </c>
      <c r="G1083" s="201" t="s">
        <v>2092</v>
      </c>
      <c r="H1083" s="2" t="s">
        <v>1016</v>
      </c>
      <c r="I1083" s="2" t="s">
        <v>1994</v>
      </c>
      <c r="J1083" s="4">
        <v>0</v>
      </c>
      <c r="K1083" s="4">
        <v>9980</v>
      </c>
      <c r="L1083" s="4">
        <v>0</v>
      </c>
      <c r="M1083" s="4">
        <v>9980</v>
      </c>
      <c r="N1083" s="4">
        <v>0</v>
      </c>
      <c r="O1083" s="4">
        <v>0</v>
      </c>
      <c r="P1083" s="4">
        <v>9980</v>
      </c>
      <c r="Q1083" s="4">
        <v>0</v>
      </c>
      <c r="R1083" s="4">
        <v>9980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10826</v>
      </c>
      <c r="AE1083" s="212">
        <v>-7.8145205999999998</v>
      </c>
      <c r="AF1083" s="212">
        <v>100</v>
      </c>
      <c r="AG1083" s="212">
        <v>0</v>
      </c>
      <c r="AH1083" s="212">
        <v>100</v>
      </c>
      <c r="AI1083" s="4">
        <v>9980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10826</v>
      </c>
      <c r="AO1083" s="212">
        <v>-7.8145205999999998</v>
      </c>
    </row>
    <row r="1084" spans="1:41" x14ac:dyDescent="0.2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2091</v>
      </c>
      <c r="G1084" s="201" t="s">
        <v>2092</v>
      </c>
      <c r="H1084" s="2" t="s">
        <v>1016</v>
      </c>
      <c r="I1084" s="2" t="s">
        <v>1995</v>
      </c>
      <c r="J1084" s="4">
        <v>0</v>
      </c>
      <c r="K1084" s="4">
        <v>106223</v>
      </c>
      <c r="L1084" s="4">
        <v>2454</v>
      </c>
      <c r="M1084" s="4">
        <v>108677</v>
      </c>
      <c r="N1084" s="4">
        <v>0</v>
      </c>
      <c r="O1084" s="4">
        <v>0</v>
      </c>
      <c r="P1084" s="4">
        <v>94665</v>
      </c>
      <c r="Q1084" s="4">
        <v>347</v>
      </c>
      <c r="R1084" s="4">
        <v>95012</v>
      </c>
      <c r="S1084" s="4">
        <v>0</v>
      </c>
      <c r="T1084" s="4">
        <v>0</v>
      </c>
      <c r="U1084" s="4">
        <v>0</v>
      </c>
      <c r="V1084" s="4">
        <v>0</v>
      </c>
      <c r="W1084" s="212">
        <v>89.119117299999999</v>
      </c>
      <c r="X1084" s="212">
        <v>14.1401793</v>
      </c>
      <c r="Y1084" s="212">
        <v>87.426042299999992</v>
      </c>
      <c r="Z1084" s="212">
        <v>91.085441099999997</v>
      </c>
      <c r="AA1084" s="212">
        <v>4.2229729999999996</v>
      </c>
      <c r="AB1084" s="212">
        <v>90.073225499999992</v>
      </c>
      <c r="AC1084" s="212">
        <v>-2.6471832000000006</v>
      </c>
      <c r="AD1084" s="4">
        <v>91518</v>
      </c>
      <c r="AE1084" s="212">
        <v>3.8178282000000001</v>
      </c>
      <c r="AF1084" s="212">
        <v>89.119117299999999</v>
      </c>
      <c r="AG1084" s="212">
        <v>14.1401793</v>
      </c>
      <c r="AH1084" s="212">
        <v>87.426042299999992</v>
      </c>
      <c r="AI1084" s="4">
        <v>95012</v>
      </c>
      <c r="AJ1084" s="212">
        <v>91.085441099999997</v>
      </c>
      <c r="AK1084" s="212">
        <v>4.2229729999999996</v>
      </c>
      <c r="AL1084" s="212">
        <v>90.073225499999992</v>
      </c>
      <c r="AM1084" s="212">
        <v>-2.6471832000000006</v>
      </c>
      <c r="AN1084" s="4">
        <v>91518</v>
      </c>
      <c r="AO1084" s="212">
        <v>3.8178282000000001</v>
      </c>
    </row>
    <row r="1085" spans="1:41" x14ac:dyDescent="0.2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2091</v>
      </c>
      <c r="G1085" s="201" t="s">
        <v>2092</v>
      </c>
      <c r="H1085" s="2" t="s">
        <v>1016</v>
      </c>
      <c r="I1085" s="2" t="s">
        <v>1996</v>
      </c>
      <c r="J1085" s="4">
        <v>0</v>
      </c>
      <c r="K1085" s="4">
        <v>46161</v>
      </c>
      <c r="L1085" s="4">
        <v>1066</v>
      </c>
      <c r="M1085" s="4">
        <v>47227</v>
      </c>
      <c r="N1085" s="4">
        <v>0</v>
      </c>
      <c r="O1085" s="4">
        <v>0</v>
      </c>
      <c r="P1085" s="4">
        <v>41989</v>
      </c>
      <c r="Q1085" s="4">
        <v>154</v>
      </c>
      <c r="R1085" s="4">
        <v>42143</v>
      </c>
      <c r="S1085" s="4">
        <v>0</v>
      </c>
      <c r="T1085" s="4">
        <v>0</v>
      </c>
      <c r="U1085" s="4">
        <v>0</v>
      </c>
      <c r="V1085" s="4">
        <v>0</v>
      </c>
      <c r="W1085" s="212">
        <v>90.962067500000003</v>
      </c>
      <c r="X1085" s="212">
        <v>14.446529099999999</v>
      </c>
      <c r="Y1085" s="212">
        <v>89.2349715</v>
      </c>
      <c r="Z1085" s="212">
        <v>90.066269300000002</v>
      </c>
      <c r="AA1085" s="212">
        <v>4.1509434000000001</v>
      </c>
      <c r="AB1085" s="212">
        <v>89.06545340000001</v>
      </c>
      <c r="AC1085" s="212">
        <v>0.16951809999999057</v>
      </c>
      <c r="AD1085" s="4">
        <v>40523</v>
      </c>
      <c r="AE1085" s="212">
        <v>3.9977297000000003</v>
      </c>
      <c r="AF1085" s="212">
        <v>90.962067500000003</v>
      </c>
      <c r="AG1085" s="212">
        <v>14.446529099999999</v>
      </c>
      <c r="AH1085" s="212">
        <v>89.2349715</v>
      </c>
      <c r="AI1085" s="4">
        <v>42143</v>
      </c>
      <c r="AJ1085" s="212">
        <v>90.066269300000002</v>
      </c>
      <c r="AK1085" s="212">
        <v>4.1509434000000001</v>
      </c>
      <c r="AL1085" s="212">
        <v>89.06545340000001</v>
      </c>
      <c r="AM1085" s="212">
        <v>0.16951809999999057</v>
      </c>
      <c r="AN1085" s="4">
        <v>40523</v>
      </c>
      <c r="AO1085" s="212">
        <v>3.9977297000000003</v>
      </c>
    </row>
    <row r="1086" spans="1:41" x14ac:dyDescent="0.2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2091</v>
      </c>
      <c r="G1086" s="201" t="s">
        <v>2092</v>
      </c>
      <c r="H1086" s="2" t="s">
        <v>1016</v>
      </c>
      <c r="I1086" s="2" t="s">
        <v>1997</v>
      </c>
      <c r="J1086" s="4">
        <v>0</v>
      </c>
      <c r="K1086" s="4">
        <v>60062</v>
      </c>
      <c r="L1086" s="4">
        <v>1388</v>
      </c>
      <c r="M1086" s="4">
        <v>61450</v>
      </c>
      <c r="N1086" s="4">
        <v>0</v>
      </c>
      <c r="O1086" s="4">
        <v>0</v>
      </c>
      <c r="P1086" s="4">
        <v>52676</v>
      </c>
      <c r="Q1086" s="4">
        <v>193</v>
      </c>
      <c r="R1086" s="4">
        <v>52869</v>
      </c>
      <c r="S1086" s="4">
        <v>0</v>
      </c>
      <c r="T1086" s="4">
        <v>0</v>
      </c>
      <c r="U1086" s="4">
        <v>0</v>
      </c>
      <c r="V1086" s="4">
        <v>0</v>
      </c>
      <c r="W1086" s="212">
        <v>87.702707199999992</v>
      </c>
      <c r="X1086" s="212">
        <v>13.904899100000002</v>
      </c>
      <c r="Y1086" s="212">
        <v>86.035801499999991</v>
      </c>
      <c r="Z1086" s="212">
        <v>91.911923799999997</v>
      </c>
      <c r="AA1086" s="212">
        <v>4.2813455999999999</v>
      </c>
      <c r="AB1086" s="212">
        <v>90.890457300000008</v>
      </c>
      <c r="AC1086" s="212">
        <v>-4.8546558000000175</v>
      </c>
      <c r="AD1086" s="4">
        <v>50995</v>
      </c>
      <c r="AE1086" s="212">
        <v>3.6748701000000001</v>
      </c>
      <c r="AF1086" s="212">
        <v>87.702707199999992</v>
      </c>
      <c r="AG1086" s="212">
        <v>13.904899100000002</v>
      </c>
      <c r="AH1086" s="212">
        <v>86.035801499999991</v>
      </c>
      <c r="AI1086" s="4">
        <v>52869</v>
      </c>
      <c r="AJ1086" s="212">
        <v>91.911923799999997</v>
      </c>
      <c r="AK1086" s="212">
        <v>4.2813455999999999</v>
      </c>
      <c r="AL1086" s="212">
        <v>90.890457300000008</v>
      </c>
      <c r="AM1086" s="212">
        <v>-4.8546558000000175</v>
      </c>
      <c r="AN1086" s="4">
        <v>50995</v>
      </c>
      <c r="AO1086" s="212">
        <v>3.6748701000000001</v>
      </c>
    </row>
    <row r="1087" spans="1:41" x14ac:dyDescent="0.2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2091</v>
      </c>
      <c r="G1087" s="201" t="s">
        <v>2092</v>
      </c>
      <c r="H1087" s="2" t="s">
        <v>1016</v>
      </c>
      <c r="I1087" s="2" t="s">
        <v>1998</v>
      </c>
      <c r="J1087" s="4">
        <v>0</v>
      </c>
      <c r="K1087" s="4">
        <v>2318008</v>
      </c>
      <c r="L1087" s="4">
        <v>38462</v>
      </c>
      <c r="M1087" s="4">
        <v>2356470</v>
      </c>
      <c r="N1087" s="4">
        <v>0</v>
      </c>
      <c r="O1087" s="4">
        <v>0</v>
      </c>
      <c r="P1087" s="4">
        <v>1390327</v>
      </c>
      <c r="Q1087" s="4">
        <v>5251</v>
      </c>
      <c r="R1087" s="4">
        <v>1395578</v>
      </c>
      <c r="S1087" s="4">
        <v>0</v>
      </c>
      <c r="T1087" s="4">
        <v>0</v>
      </c>
      <c r="U1087" s="4">
        <v>0</v>
      </c>
      <c r="V1087" s="4">
        <v>0</v>
      </c>
      <c r="W1087" s="212">
        <v>59.979387500000001</v>
      </c>
      <c r="X1087" s="212">
        <v>13.6524362</v>
      </c>
      <c r="Y1087" s="212">
        <v>59.223244900000005</v>
      </c>
      <c r="Z1087" s="212">
        <v>52.448568299999998</v>
      </c>
      <c r="AA1087" s="212">
        <v>10.276408099999999</v>
      </c>
      <c r="AB1087" s="212">
        <v>51.663104299999993</v>
      </c>
      <c r="AC1087" s="212">
        <v>7.5601406000000111</v>
      </c>
      <c r="AD1087" s="4">
        <v>1170113</v>
      </c>
      <c r="AE1087" s="212">
        <v>19.268651800000001</v>
      </c>
      <c r="AF1087" s="212">
        <v>59.979387500000001</v>
      </c>
      <c r="AG1087" s="212">
        <v>13.6524362</v>
      </c>
      <c r="AH1087" s="212">
        <v>59.223244900000005</v>
      </c>
      <c r="AI1087" s="4">
        <v>1395578</v>
      </c>
      <c r="AJ1087" s="212">
        <v>52.448568299999998</v>
      </c>
      <c r="AK1087" s="212">
        <v>10.276408099999999</v>
      </c>
      <c r="AL1087" s="212">
        <v>51.663104299999993</v>
      </c>
      <c r="AM1087" s="212">
        <v>7.5601406000000111</v>
      </c>
      <c r="AN1087" s="4">
        <v>1170113</v>
      </c>
      <c r="AO1087" s="212">
        <v>19.268651800000001</v>
      </c>
    </row>
    <row r="1088" spans="1:41" x14ac:dyDescent="0.2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2091</v>
      </c>
      <c r="G1088" s="201" t="s">
        <v>2092</v>
      </c>
      <c r="H1088" s="2" t="s">
        <v>1016</v>
      </c>
      <c r="I1088" s="2" t="s">
        <v>1571</v>
      </c>
      <c r="J1088" s="4">
        <v>0</v>
      </c>
      <c r="K1088" s="4">
        <v>2287940</v>
      </c>
      <c r="L1088" s="4">
        <v>38462</v>
      </c>
      <c r="M1088" s="4">
        <v>2326402</v>
      </c>
      <c r="N1088" s="4">
        <v>0</v>
      </c>
      <c r="O1088" s="4">
        <v>0</v>
      </c>
      <c r="P1088" s="4">
        <v>1360259</v>
      </c>
      <c r="Q1088" s="4">
        <v>5251</v>
      </c>
      <c r="R1088" s="4">
        <v>1365510</v>
      </c>
      <c r="S1088" s="4">
        <v>0</v>
      </c>
      <c r="T1088" s="4">
        <v>0</v>
      </c>
      <c r="U1088" s="4">
        <v>0</v>
      </c>
      <c r="V1088" s="4">
        <v>0</v>
      </c>
      <c r="W1088" s="212">
        <v>59.453438499999997</v>
      </c>
      <c r="X1088" s="212">
        <v>13.6524362</v>
      </c>
      <c r="Y1088" s="212">
        <v>58.696218500000001</v>
      </c>
      <c r="Z1088" s="212">
        <v>51.803741899999999</v>
      </c>
      <c r="AA1088" s="212">
        <v>10.276408099999999</v>
      </c>
      <c r="AB1088" s="212">
        <v>51.0199973</v>
      </c>
      <c r="AC1088" s="212">
        <v>7.6762212000000005</v>
      </c>
      <c r="AD1088" s="4">
        <v>1140375</v>
      </c>
      <c r="AE1088" s="212">
        <v>19.742190100000002</v>
      </c>
      <c r="AF1088" s="212">
        <v>59.453438499999997</v>
      </c>
      <c r="AG1088" s="212">
        <v>13.6524362</v>
      </c>
      <c r="AH1088" s="212">
        <v>58.696218500000001</v>
      </c>
      <c r="AI1088" s="4">
        <v>1365510</v>
      </c>
      <c r="AJ1088" s="212">
        <v>51.803741899999999</v>
      </c>
      <c r="AK1088" s="212">
        <v>10.276408099999999</v>
      </c>
      <c r="AL1088" s="212">
        <v>51.0199973</v>
      </c>
      <c r="AM1088" s="212">
        <v>7.6762212000000005</v>
      </c>
      <c r="AN1088" s="4">
        <v>1140375</v>
      </c>
      <c r="AO1088" s="212">
        <v>19.742190100000002</v>
      </c>
    </row>
    <row r="1089" spans="1:41" x14ac:dyDescent="0.2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2091</v>
      </c>
      <c r="G1089" s="201" t="s">
        <v>2092</v>
      </c>
      <c r="H1089" s="2" t="s">
        <v>1016</v>
      </c>
      <c r="I1089" s="2" t="s">
        <v>1572</v>
      </c>
      <c r="J1089" s="4">
        <v>0</v>
      </c>
      <c r="K1089" s="4">
        <v>921595</v>
      </c>
      <c r="L1089" s="4">
        <v>15493</v>
      </c>
      <c r="M1089" s="4">
        <v>937088</v>
      </c>
      <c r="N1089" s="4">
        <v>0</v>
      </c>
      <c r="O1089" s="4">
        <v>0</v>
      </c>
      <c r="P1089" s="4">
        <v>547920</v>
      </c>
      <c r="Q1089" s="4">
        <v>2115</v>
      </c>
      <c r="R1089" s="4">
        <v>550035</v>
      </c>
      <c r="S1089" s="4">
        <v>0</v>
      </c>
      <c r="T1089" s="4">
        <v>0</v>
      </c>
      <c r="U1089" s="4">
        <v>0</v>
      </c>
      <c r="V1089" s="4">
        <v>0</v>
      </c>
      <c r="W1089" s="212">
        <v>59.453447599999997</v>
      </c>
      <c r="X1089" s="212">
        <v>13.6513264</v>
      </c>
      <c r="Y1089" s="212">
        <v>58.696194999999996</v>
      </c>
      <c r="Z1089" s="212">
        <v>51.803704100000004</v>
      </c>
      <c r="AA1089" s="212">
        <v>10.274509800000001</v>
      </c>
      <c r="AB1089" s="212">
        <v>51.019954999999996</v>
      </c>
      <c r="AC1089" s="212">
        <v>7.67624</v>
      </c>
      <c r="AD1089" s="4">
        <v>448095</v>
      </c>
      <c r="AE1089" s="212">
        <v>22.749640099999997</v>
      </c>
      <c r="AF1089" s="212">
        <v>59.453447599999997</v>
      </c>
      <c r="AG1089" s="212">
        <v>13.6513264</v>
      </c>
      <c r="AH1089" s="212">
        <v>58.696194999999996</v>
      </c>
      <c r="AI1089" s="4">
        <v>550035</v>
      </c>
      <c r="AJ1089" s="212">
        <v>51.803704100000004</v>
      </c>
      <c r="AK1089" s="212">
        <v>10.274509800000001</v>
      </c>
      <c r="AL1089" s="212">
        <v>51.019954999999996</v>
      </c>
      <c r="AM1089" s="212">
        <v>7.67624</v>
      </c>
      <c r="AN1089" s="4">
        <v>448095</v>
      </c>
      <c r="AO1089" s="212">
        <v>22.749640099999997</v>
      </c>
    </row>
    <row r="1090" spans="1:41" x14ac:dyDescent="0.2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2091</v>
      </c>
      <c r="G1090" s="201" t="s">
        <v>2092</v>
      </c>
      <c r="H1090" s="2" t="s">
        <v>1016</v>
      </c>
      <c r="I1090" s="2" t="s">
        <v>1573</v>
      </c>
      <c r="J1090" s="4">
        <v>0</v>
      </c>
      <c r="K1090" s="4">
        <v>1011501</v>
      </c>
      <c r="L1090" s="4">
        <v>17004</v>
      </c>
      <c r="M1090" s="4">
        <v>1028505</v>
      </c>
      <c r="N1090" s="4">
        <v>0</v>
      </c>
      <c r="O1090" s="4">
        <v>0</v>
      </c>
      <c r="P1090" s="4">
        <v>601372</v>
      </c>
      <c r="Q1090" s="4">
        <v>2321</v>
      </c>
      <c r="R1090" s="4">
        <v>603693</v>
      </c>
      <c r="S1090" s="4">
        <v>0</v>
      </c>
      <c r="T1090" s="4">
        <v>0</v>
      </c>
      <c r="U1090" s="4">
        <v>0</v>
      </c>
      <c r="V1090" s="4">
        <v>0</v>
      </c>
      <c r="W1090" s="212">
        <v>59.453426099999994</v>
      </c>
      <c r="X1090" s="212">
        <v>13.649729499999999</v>
      </c>
      <c r="Y1090" s="212">
        <v>58.696165800000003</v>
      </c>
      <c r="Z1090" s="212">
        <v>51.803696099999996</v>
      </c>
      <c r="AA1090" s="212">
        <v>10.2794411</v>
      </c>
      <c r="AB1090" s="212">
        <v>51.019997500000002</v>
      </c>
      <c r="AC1090" s="212">
        <v>7.6761683000000005</v>
      </c>
      <c r="AD1090" s="4">
        <v>514653</v>
      </c>
      <c r="AE1090" s="212">
        <v>17.3009776</v>
      </c>
      <c r="AF1090" s="212">
        <v>59.453426099999994</v>
      </c>
      <c r="AG1090" s="212">
        <v>13.649729499999999</v>
      </c>
      <c r="AH1090" s="212">
        <v>58.696165800000003</v>
      </c>
      <c r="AI1090" s="4">
        <v>603693</v>
      </c>
      <c r="AJ1090" s="212">
        <v>51.803696099999996</v>
      </c>
      <c r="AK1090" s="212">
        <v>10.2794411</v>
      </c>
      <c r="AL1090" s="212">
        <v>51.019997500000002</v>
      </c>
      <c r="AM1090" s="212">
        <v>7.6761683000000005</v>
      </c>
      <c r="AN1090" s="4">
        <v>514653</v>
      </c>
      <c r="AO1090" s="212">
        <v>17.3009776</v>
      </c>
    </row>
    <row r="1091" spans="1:41" x14ac:dyDescent="0.2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2091</v>
      </c>
      <c r="G1091" s="201" t="s">
        <v>2092</v>
      </c>
      <c r="H1091" s="2" t="s">
        <v>1016</v>
      </c>
      <c r="I1091" s="2" t="s">
        <v>1574</v>
      </c>
      <c r="J1091" s="4">
        <v>0</v>
      </c>
      <c r="K1091" s="4">
        <v>354844</v>
      </c>
      <c r="L1091" s="4">
        <v>5965</v>
      </c>
      <c r="M1091" s="4">
        <v>360809</v>
      </c>
      <c r="N1091" s="4">
        <v>0</v>
      </c>
      <c r="O1091" s="4">
        <v>0</v>
      </c>
      <c r="P1091" s="4">
        <v>210967</v>
      </c>
      <c r="Q1091" s="4">
        <v>815</v>
      </c>
      <c r="R1091" s="4">
        <v>211782</v>
      </c>
      <c r="S1091" s="4">
        <v>0</v>
      </c>
      <c r="T1091" s="4">
        <v>0</v>
      </c>
      <c r="U1091" s="4">
        <v>0</v>
      </c>
      <c r="V1091" s="4">
        <v>0</v>
      </c>
      <c r="W1091" s="212">
        <v>59.453449999999997</v>
      </c>
      <c r="X1091" s="212">
        <v>13.663034399999999</v>
      </c>
      <c r="Y1091" s="212">
        <v>58.696429400000007</v>
      </c>
      <c r="Z1091" s="212">
        <v>51.803969800000004</v>
      </c>
      <c r="AA1091" s="212">
        <v>10.272409100000001</v>
      </c>
      <c r="AB1091" s="212">
        <v>51.020103299999995</v>
      </c>
      <c r="AC1091" s="212">
        <v>7.6763261000000114</v>
      </c>
      <c r="AD1091" s="4">
        <v>177627</v>
      </c>
      <c r="AE1091" s="212">
        <v>19.2284957</v>
      </c>
      <c r="AF1091" s="212">
        <v>59.453449999999997</v>
      </c>
      <c r="AG1091" s="212">
        <v>13.663034399999999</v>
      </c>
      <c r="AH1091" s="212">
        <v>58.696429400000007</v>
      </c>
      <c r="AI1091" s="4">
        <v>211782</v>
      </c>
      <c r="AJ1091" s="212">
        <v>51.803969800000004</v>
      </c>
      <c r="AK1091" s="212">
        <v>10.272409100000001</v>
      </c>
      <c r="AL1091" s="212">
        <v>51.020103299999995</v>
      </c>
      <c r="AM1091" s="212">
        <v>7.6763261000000114</v>
      </c>
      <c r="AN1091" s="4">
        <v>177627</v>
      </c>
      <c r="AO1091" s="212">
        <v>19.2284957</v>
      </c>
    </row>
    <row r="1092" spans="1:41" x14ac:dyDescent="0.2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2091</v>
      </c>
      <c r="G1092" s="201" t="s">
        <v>2092</v>
      </c>
      <c r="H1092" s="2" t="s">
        <v>1016</v>
      </c>
      <c r="I1092" s="2" t="s">
        <v>1575</v>
      </c>
      <c r="J1092" s="4">
        <v>0</v>
      </c>
      <c r="K1092" s="4">
        <v>30068</v>
      </c>
      <c r="L1092" s="4">
        <v>0</v>
      </c>
      <c r="M1092" s="4">
        <v>30068</v>
      </c>
      <c r="N1092" s="4">
        <v>0</v>
      </c>
      <c r="O1092" s="4">
        <v>0</v>
      </c>
      <c r="P1092" s="4">
        <v>30068</v>
      </c>
      <c r="Q1092" s="4">
        <v>0</v>
      </c>
      <c r="R1092" s="4">
        <v>30068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29738</v>
      </c>
      <c r="AE1092" s="212">
        <v>1.1096912999999999</v>
      </c>
      <c r="AF1092" s="212">
        <v>100</v>
      </c>
      <c r="AG1092" s="212">
        <v>0</v>
      </c>
      <c r="AH1092" s="212">
        <v>100</v>
      </c>
      <c r="AI1092" s="4">
        <v>30068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29738</v>
      </c>
      <c r="AO1092" s="212">
        <v>1.1096912999999999</v>
      </c>
    </row>
    <row r="1093" spans="1:41" x14ac:dyDescent="0.2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2091</v>
      </c>
      <c r="G1093" s="201" t="s">
        <v>2092</v>
      </c>
      <c r="H1093" s="2" t="s">
        <v>1016</v>
      </c>
      <c r="I1093" s="2" t="s">
        <v>1576</v>
      </c>
      <c r="J1093" s="4">
        <v>0</v>
      </c>
      <c r="K1093" s="4">
        <v>166067</v>
      </c>
      <c r="L1093" s="4">
        <v>5819</v>
      </c>
      <c r="M1093" s="4">
        <v>171886</v>
      </c>
      <c r="N1093" s="4">
        <v>0</v>
      </c>
      <c r="O1093" s="4">
        <v>0</v>
      </c>
      <c r="P1093" s="4">
        <v>156855</v>
      </c>
      <c r="Q1093" s="4">
        <v>482</v>
      </c>
      <c r="R1093" s="4">
        <v>157337</v>
      </c>
      <c r="S1093" s="4">
        <v>0</v>
      </c>
      <c r="T1093" s="4">
        <v>0</v>
      </c>
      <c r="U1093" s="4">
        <v>0</v>
      </c>
      <c r="V1093" s="4">
        <v>0</v>
      </c>
      <c r="W1093" s="212">
        <v>94.452841300000003</v>
      </c>
      <c r="X1093" s="212">
        <v>8.283210200000001</v>
      </c>
      <c r="Y1093" s="212">
        <v>91.535668999999999</v>
      </c>
      <c r="Z1093" s="212">
        <v>94.215980700000003</v>
      </c>
      <c r="AA1093" s="212">
        <v>9.1194030000000001</v>
      </c>
      <c r="AB1093" s="212">
        <v>90.813275500000003</v>
      </c>
      <c r="AC1093" s="212">
        <v>0.72239349999999547</v>
      </c>
      <c r="AD1093" s="4">
        <v>152164</v>
      </c>
      <c r="AE1093" s="212">
        <v>3.3996215000000003</v>
      </c>
      <c r="AF1093" s="212">
        <v>94.452841300000003</v>
      </c>
      <c r="AG1093" s="212">
        <v>8.283210200000001</v>
      </c>
      <c r="AH1093" s="212">
        <v>91.535668999999999</v>
      </c>
      <c r="AI1093" s="4">
        <v>157337</v>
      </c>
      <c r="AJ1093" s="212">
        <v>94.215980700000003</v>
      </c>
      <c r="AK1093" s="212">
        <v>9.1194030000000001</v>
      </c>
      <c r="AL1093" s="212">
        <v>90.813275500000003</v>
      </c>
      <c r="AM1093" s="212">
        <v>0.72239349999999547</v>
      </c>
      <c r="AN1093" s="4">
        <v>152164</v>
      </c>
      <c r="AO1093" s="212">
        <v>3.3996215000000003</v>
      </c>
    </row>
    <row r="1094" spans="1:41" x14ac:dyDescent="0.2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2091</v>
      </c>
      <c r="G1094" s="201" t="s">
        <v>2092</v>
      </c>
      <c r="H1094" s="2" t="s">
        <v>1016</v>
      </c>
      <c r="I1094" s="2" t="s">
        <v>1999</v>
      </c>
      <c r="J1094" s="4">
        <v>0</v>
      </c>
      <c r="K1094" s="4">
        <v>3015</v>
      </c>
      <c r="L1094" s="4">
        <v>0</v>
      </c>
      <c r="M1094" s="4">
        <v>3015</v>
      </c>
      <c r="N1094" s="4">
        <v>0</v>
      </c>
      <c r="O1094" s="4">
        <v>0</v>
      </c>
      <c r="P1094" s="4">
        <v>2431</v>
      </c>
      <c r="Q1094" s="4">
        <v>0</v>
      </c>
      <c r="R1094" s="4">
        <v>2431</v>
      </c>
      <c r="S1094" s="4">
        <v>0</v>
      </c>
      <c r="T1094" s="4">
        <v>0</v>
      </c>
      <c r="U1094" s="4">
        <v>0</v>
      </c>
      <c r="V1094" s="4">
        <v>0</v>
      </c>
      <c r="W1094" s="212">
        <v>80.630182399999995</v>
      </c>
      <c r="X1094" s="212">
        <v>0</v>
      </c>
      <c r="Y1094" s="212">
        <v>80.630182399999995</v>
      </c>
      <c r="Z1094" s="212">
        <v>66.119640000000004</v>
      </c>
      <c r="AA1094" s="212">
        <v>0</v>
      </c>
      <c r="AB1094" s="212">
        <v>66.119640000000004</v>
      </c>
      <c r="AC1094" s="212">
        <v>14.510542399999991</v>
      </c>
      <c r="AD1094" s="4">
        <v>1249</v>
      </c>
      <c r="AE1094" s="212">
        <v>94.635708600000001</v>
      </c>
      <c r="AF1094" s="212">
        <v>80.630182399999995</v>
      </c>
      <c r="AG1094" s="212">
        <v>0</v>
      </c>
      <c r="AH1094" s="212">
        <v>80.630182399999995</v>
      </c>
      <c r="AI1094" s="4">
        <v>2431</v>
      </c>
      <c r="AJ1094" s="212">
        <v>66.119640000000004</v>
      </c>
      <c r="AK1094" s="212">
        <v>0</v>
      </c>
      <c r="AL1094" s="212">
        <v>66.119640000000004</v>
      </c>
      <c r="AM1094" s="212">
        <v>14.510542399999991</v>
      </c>
      <c r="AN1094" s="4">
        <v>1249</v>
      </c>
      <c r="AO1094" s="212">
        <v>94.635708600000001</v>
      </c>
    </row>
    <row r="1095" spans="1:41" x14ac:dyDescent="0.2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2091</v>
      </c>
      <c r="G1095" s="201" t="s">
        <v>2092</v>
      </c>
      <c r="H1095" s="2" t="s">
        <v>1016</v>
      </c>
      <c r="I1095" s="2" t="s">
        <v>2000</v>
      </c>
      <c r="J1095" s="4">
        <v>0</v>
      </c>
      <c r="K1095" s="4">
        <v>163052</v>
      </c>
      <c r="L1095" s="4">
        <v>5819</v>
      </c>
      <c r="M1095" s="4">
        <v>168871</v>
      </c>
      <c r="N1095" s="4">
        <v>0</v>
      </c>
      <c r="O1095" s="4">
        <v>0</v>
      </c>
      <c r="P1095" s="4">
        <v>154424</v>
      </c>
      <c r="Q1095" s="4">
        <v>482</v>
      </c>
      <c r="R1095" s="4">
        <v>154906</v>
      </c>
      <c r="S1095" s="4">
        <v>0</v>
      </c>
      <c r="T1095" s="4">
        <v>0</v>
      </c>
      <c r="U1095" s="4">
        <v>0</v>
      </c>
      <c r="V1095" s="4">
        <v>0</v>
      </c>
      <c r="W1095" s="212">
        <v>94.708436599999999</v>
      </c>
      <c r="X1095" s="212">
        <v>8.283210200000001</v>
      </c>
      <c r="Y1095" s="212">
        <v>91.730374100000006</v>
      </c>
      <c r="Z1095" s="212">
        <v>94.549846500000001</v>
      </c>
      <c r="AA1095" s="212">
        <v>9.1194030000000001</v>
      </c>
      <c r="AB1095" s="212">
        <v>91.094840300000001</v>
      </c>
      <c r="AC1095" s="212">
        <v>0.63553380000000459</v>
      </c>
      <c r="AD1095" s="4">
        <v>150915</v>
      </c>
      <c r="AE1095" s="212">
        <v>2.6445349999999999</v>
      </c>
      <c r="AF1095" s="212">
        <v>94.708436599999999</v>
      </c>
      <c r="AG1095" s="212">
        <v>8.283210200000001</v>
      </c>
      <c r="AH1095" s="212">
        <v>91.730374100000006</v>
      </c>
      <c r="AI1095" s="4">
        <v>154906</v>
      </c>
      <c r="AJ1095" s="212">
        <v>94.549846500000001</v>
      </c>
      <c r="AK1095" s="212">
        <v>9.1194030000000001</v>
      </c>
      <c r="AL1095" s="212">
        <v>91.094840300000001</v>
      </c>
      <c r="AM1095" s="212">
        <v>0.63553380000000459</v>
      </c>
      <c r="AN1095" s="4">
        <v>150915</v>
      </c>
      <c r="AO1095" s="212">
        <v>2.6445349999999999</v>
      </c>
    </row>
    <row r="1096" spans="1:41" x14ac:dyDescent="0.2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2091</v>
      </c>
      <c r="G1096" s="201" t="s">
        <v>2092</v>
      </c>
      <c r="H1096" s="2" t="s">
        <v>1016</v>
      </c>
      <c r="I1096" s="2" t="s">
        <v>1961</v>
      </c>
      <c r="J1096" s="4">
        <v>0</v>
      </c>
      <c r="K1096" s="4">
        <v>45785</v>
      </c>
      <c r="L1096" s="4">
        <v>0</v>
      </c>
      <c r="M1096" s="4">
        <v>45785</v>
      </c>
      <c r="N1096" s="4">
        <v>0</v>
      </c>
      <c r="O1096" s="4">
        <v>0</v>
      </c>
      <c r="P1096" s="4">
        <v>34409</v>
      </c>
      <c r="Q1096" s="4">
        <v>0</v>
      </c>
      <c r="R1096" s="4">
        <v>34409</v>
      </c>
      <c r="S1096" s="4">
        <v>0</v>
      </c>
      <c r="T1096" s="4">
        <v>0</v>
      </c>
      <c r="U1096" s="4">
        <v>0</v>
      </c>
      <c r="V1096" s="4">
        <v>0</v>
      </c>
      <c r="W1096" s="212">
        <v>75.153434500000003</v>
      </c>
      <c r="X1096" s="212">
        <v>0</v>
      </c>
      <c r="Y1096" s="212">
        <v>75.153434500000003</v>
      </c>
      <c r="Z1096" s="212">
        <v>76.916142600000001</v>
      </c>
      <c r="AA1096" s="212">
        <v>0</v>
      </c>
      <c r="AB1096" s="212">
        <v>76.916142600000001</v>
      </c>
      <c r="AC1096" s="212">
        <v>-1.7627080999999976</v>
      </c>
      <c r="AD1096" s="4">
        <v>35836</v>
      </c>
      <c r="AE1096" s="212">
        <v>-3.9820291999999999</v>
      </c>
      <c r="AF1096" s="212">
        <v>75.153434500000003</v>
      </c>
      <c r="AG1096" s="212">
        <v>0</v>
      </c>
      <c r="AH1096" s="212">
        <v>75.153434500000003</v>
      </c>
      <c r="AI1096" s="4">
        <v>34409</v>
      </c>
      <c r="AJ1096" s="212">
        <v>76.916142600000001</v>
      </c>
      <c r="AK1096" s="212">
        <v>0</v>
      </c>
      <c r="AL1096" s="212">
        <v>76.916142600000001</v>
      </c>
      <c r="AM1096" s="212">
        <v>-1.7627080999999976</v>
      </c>
      <c r="AN1096" s="4">
        <v>35836</v>
      </c>
      <c r="AO1096" s="212">
        <v>-3.9820291999999999</v>
      </c>
    </row>
    <row r="1097" spans="1:41" x14ac:dyDescent="0.2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2091</v>
      </c>
      <c r="G1097" s="201" t="s">
        <v>2092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2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2091</v>
      </c>
      <c r="G1098" s="201" t="s">
        <v>2092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2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2091</v>
      </c>
      <c r="G1099" s="201" t="s">
        <v>2092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2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2091</v>
      </c>
      <c r="G1100" s="201" t="s">
        <v>2092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2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2091</v>
      </c>
      <c r="G1101" s="201" t="s">
        <v>2092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" x14ac:dyDescent="0.2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2091</v>
      </c>
      <c r="G1102" s="201" t="s">
        <v>2092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2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2091</v>
      </c>
      <c r="G1103" s="201" t="s">
        <v>2092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2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2091</v>
      </c>
      <c r="G1104" s="201" t="s">
        <v>2092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2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2091</v>
      </c>
      <c r="G1105" s="201" t="s">
        <v>2092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2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2091</v>
      </c>
      <c r="G1106" s="201" t="s">
        <v>2092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2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2091</v>
      </c>
      <c r="G1107" s="201" t="s">
        <v>2092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2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2091</v>
      </c>
      <c r="G1108" s="201" t="s">
        <v>2092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2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2091</v>
      </c>
      <c r="G1109" s="201" t="s">
        <v>2092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2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2091</v>
      </c>
      <c r="G1110" s="201" t="s">
        <v>2092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2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2091</v>
      </c>
      <c r="G1111" s="201" t="s">
        <v>2092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2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2091</v>
      </c>
      <c r="G1112" s="201" t="s">
        <v>2092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2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2091</v>
      </c>
      <c r="G1113" s="201" t="s">
        <v>2092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2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2091</v>
      </c>
      <c r="G1114" s="201" t="s">
        <v>2092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2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2091</v>
      </c>
      <c r="G1115" s="201" t="s">
        <v>2092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2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2091</v>
      </c>
      <c r="G1116" s="201" t="s">
        <v>2092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2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2091</v>
      </c>
      <c r="G1117" s="201" t="s">
        <v>2092</v>
      </c>
      <c r="H1117" s="2" t="s">
        <v>1016</v>
      </c>
      <c r="I1117" s="2" t="s">
        <v>1981</v>
      </c>
      <c r="J1117" s="4">
        <v>0</v>
      </c>
      <c r="K1117" s="4">
        <v>4176294</v>
      </c>
      <c r="L1117" s="4">
        <v>79518</v>
      </c>
      <c r="M1117" s="4">
        <v>4255812</v>
      </c>
      <c r="N1117" s="4">
        <v>0</v>
      </c>
      <c r="O1117" s="4">
        <v>0</v>
      </c>
      <c r="P1117" s="4">
        <v>1960565</v>
      </c>
      <c r="Q1117" s="4">
        <v>9454</v>
      </c>
      <c r="R1117" s="4">
        <v>1970019</v>
      </c>
      <c r="S1117" s="4">
        <v>0</v>
      </c>
      <c r="T1117" s="4">
        <v>0</v>
      </c>
      <c r="U1117" s="4">
        <v>0</v>
      </c>
      <c r="V1117" s="4">
        <v>0</v>
      </c>
      <c r="W1117" s="212">
        <v>46.9450906</v>
      </c>
      <c r="X1117" s="212">
        <v>11.889132</v>
      </c>
      <c r="Y1117" s="212">
        <v>46.2900852</v>
      </c>
      <c r="Z1117" s="212">
        <v>43.920962299999999</v>
      </c>
      <c r="AA1117" s="212">
        <v>8.8243701999999988</v>
      </c>
      <c r="AB1117" s="212">
        <v>43.138743099999999</v>
      </c>
      <c r="AC1117" s="212">
        <v>3.1513421000000008</v>
      </c>
      <c r="AD1117" s="4">
        <v>1692656</v>
      </c>
      <c r="AE1117" s="212">
        <v>16.386259200000001</v>
      </c>
      <c r="AF1117" s="212">
        <v>46.9450906</v>
      </c>
      <c r="AG1117" s="212">
        <v>11.889132</v>
      </c>
      <c r="AH1117" s="212">
        <v>46.2900852</v>
      </c>
      <c r="AI1117" s="4">
        <v>1970019</v>
      </c>
      <c r="AJ1117" s="212">
        <v>43.920962299999999</v>
      </c>
      <c r="AK1117" s="212">
        <v>8.8243701999999988</v>
      </c>
      <c r="AL1117" s="212">
        <v>43.138743099999999</v>
      </c>
      <c r="AM1117" s="212">
        <v>3.1513421000000008</v>
      </c>
      <c r="AN1117" s="4">
        <v>1692656</v>
      </c>
      <c r="AO1117" s="212">
        <v>16.386259200000001</v>
      </c>
    </row>
    <row r="1118" spans="1:41" x14ac:dyDescent="0.2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2091</v>
      </c>
      <c r="G1118" s="201" t="s">
        <v>2092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2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2091</v>
      </c>
      <c r="G1119" s="201" t="s">
        <v>2092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2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2091</v>
      </c>
      <c r="G1120" s="201" t="s">
        <v>2092</v>
      </c>
      <c r="H1120" s="2" t="s">
        <v>1918</v>
      </c>
      <c r="I1120" s="2" t="s">
        <v>1988</v>
      </c>
      <c r="J1120" s="4">
        <v>0</v>
      </c>
      <c r="K1120" s="4">
        <v>1968223</v>
      </c>
      <c r="L1120" s="4">
        <v>22803</v>
      </c>
      <c r="M1120" s="4">
        <v>1991026</v>
      </c>
      <c r="N1120" s="4">
        <v>0</v>
      </c>
      <c r="O1120" s="4">
        <v>0</v>
      </c>
      <c r="P1120" s="4">
        <v>948005</v>
      </c>
      <c r="Q1120" s="4">
        <v>2869</v>
      </c>
      <c r="R1120" s="4">
        <v>950874</v>
      </c>
      <c r="S1120" s="4">
        <v>0</v>
      </c>
      <c r="T1120" s="4">
        <v>0</v>
      </c>
      <c r="U1120" s="4">
        <v>0</v>
      </c>
      <c r="V1120" s="4">
        <v>0</v>
      </c>
      <c r="W1120" s="212">
        <v>48.165528000000002</v>
      </c>
      <c r="X1120" s="212">
        <v>12.5816778</v>
      </c>
      <c r="Y1120" s="212">
        <v>47.757990100000001</v>
      </c>
      <c r="Z1120" s="212">
        <v>47.164466400000002</v>
      </c>
      <c r="AA1120" s="212">
        <v>11.2749673</v>
      </c>
      <c r="AB1120" s="212">
        <v>46.748056399999996</v>
      </c>
      <c r="AC1120" s="212">
        <v>1.0099337000000048</v>
      </c>
      <c r="AD1120" s="4">
        <v>863359</v>
      </c>
      <c r="AE1120" s="212">
        <v>10.136571199999999</v>
      </c>
      <c r="AF1120" s="212">
        <v>48.165528000000002</v>
      </c>
      <c r="AG1120" s="212">
        <v>12.5816778</v>
      </c>
      <c r="AH1120" s="212">
        <v>47.757990100000001</v>
      </c>
      <c r="AI1120" s="4">
        <v>950874</v>
      </c>
      <c r="AJ1120" s="212">
        <v>47.164466400000002</v>
      </c>
      <c r="AK1120" s="212">
        <v>11.2749673</v>
      </c>
      <c r="AL1120" s="212">
        <v>46.748056399999996</v>
      </c>
      <c r="AM1120" s="212">
        <v>1.0099337000000048</v>
      </c>
      <c r="AN1120" s="4">
        <v>863359</v>
      </c>
      <c r="AO1120" s="212">
        <v>10.136571199999999</v>
      </c>
    </row>
    <row r="1121" spans="1:41" x14ac:dyDescent="0.2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2091</v>
      </c>
      <c r="G1121" s="201" t="s">
        <v>2092</v>
      </c>
      <c r="H1121" s="2" t="s">
        <v>1918</v>
      </c>
      <c r="I1121" s="2" t="s">
        <v>1989</v>
      </c>
      <c r="J1121" s="4">
        <v>0</v>
      </c>
      <c r="K1121" s="4">
        <v>1968223</v>
      </c>
      <c r="L1121" s="4">
        <v>22803</v>
      </c>
      <c r="M1121" s="4">
        <v>1991026</v>
      </c>
      <c r="N1121" s="4">
        <v>0</v>
      </c>
      <c r="O1121" s="4">
        <v>0</v>
      </c>
      <c r="P1121" s="4">
        <v>948005</v>
      </c>
      <c r="Q1121" s="4">
        <v>2869</v>
      </c>
      <c r="R1121" s="4">
        <v>950874</v>
      </c>
      <c r="S1121" s="4">
        <v>0</v>
      </c>
      <c r="T1121" s="4">
        <v>0</v>
      </c>
      <c r="U1121" s="4">
        <v>0</v>
      </c>
      <c r="V1121" s="4">
        <v>0</v>
      </c>
      <c r="W1121" s="212">
        <v>48.165528000000002</v>
      </c>
      <c r="X1121" s="212">
        <v>12.5816778</v>
      </c>
      <c r="Y1121" s="212">
        <v>47.757990100000001</v>
      </c>
      <c r="Z1121" s="212">
        <v>47.164466400000002</v>
      </c>
      <c r="AA1121" s="212">
        <v>11.2749673</v>
      </c>
      <c r="AB1121" s="212">
        <v>46.748056399999996</v>
      </c>
      <c r="AC1121" s="212">
        <v>1.0099337000000048</v>
      </c>
      <c r="AD1121" s="4">
        <v>863359</v>
      </c>
      <c r="AE1121" s="212">
        <v>10.136571199999999</v>
      </c>
      <c r="AF1121" s="212">
        <v>48.165528000000002</v>
      </c>
      <c r="AG1121" s="212">
        <v>12.5816778</v>
      </c>
      <c r="AH1121" s="212">
        <v>47.757990100000001</v>
      </c>
      <c r="AI1121" s="4">
        <v>950874</v>
      </c>
      <c r="AJ1121" s="212">
        <v>47.164466400000002</v>
      </c>
      <c r="AK1121" s="212">
        <v>11.2749673</v>
      </c>
      <c r="AL1121" s="212">
        <v>46.748056399999996</v>
      </c>
      <c r="AM1121" s="212">
        <v>1.0099337000000048</v>
      </c>
      <c r="AN1121" s="4">
        <v>863359</v>
      </c>
      <c r="AO1121" s="212">
        <v>10.136571199999999</v>
      </c>
    </row>
    <row r="1122" spans="1:41" x14ac:dyDescent="0.2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2091</v>
      </c>
      <c r="G1122" s="201" t="s">
        <v>2092</v>
      </c>
      <c r="H1122" s="2" t="s">
        <v>1918</v>
      </c>
      <c r="I1122" s="2" t="s">
        <v>1990</v>
      </c>
      <c r="J1122" s="4">
        <v>0</v>
      </c>
      <c r="K1122" s="4">
        <v>917463</v>
      </c>
      <c r="L1122" s="4">
        <v>12245</v>
      </c>
      <c r="M1122" s="4">
        <v>929708</v>
      </c>
      <c r="N1122" s="4">
        <v>0</v>
      </c>
      <c r="O1122" s="4">
        <v>0</v>
      </c>
      <c r="P1122" s="4">
        <v>287879</v>
      </c>
      <c r="Q1122" s="4">
        <v>1242</v>
      </c>
      <c r="R1122" s="4">
        <v>289121</v>
      </c>
      <c r="S1122" s="4">
        <v>0</v>
      </c>
      <c r="T1122" s="4">
        <v>0</v>
      </c>
      <c r="U1122" s="4">
        <v>0</v>
      </c>
      <c r="V1122" s="4">
        <v>0</v>
      </c>
      <c r="W1122" s="212">
        <v>31.377723099999997</v>
      </c>
      <c r="X1122" s="212">
        <v>10.142915499999999</v>
      </c>
      <c r="Y1122" s="212">
        <v>31.098043699999998</v>
      </c>
      <c r="Z1122" s="212">
        <v>27.893223200000001</v>
      </c>
      <c r="AA1122" s="212">
        <v>8.3991600999999996</v>
      </c>
      <c r="AB1122" s="212">
        <v>27.652872699999996</v>
      </c>
      <c r="AC1122" s="212">
        <v>3.445171000000002</v>
      </c>
      <c r="AD1122" s="4">
        <v>224306</v>
      </c>
      <c r="AE1122" s="212">
        <v>28.8957941</v>
      </c>
      <c r="AF1122" s="212">
        <v>31.377723099999997</v>
      </c>
      <c r="AG1122" s="212">
        <v>10.142915499999999</v>
      </c>
      <c r="AH1122" s="212">
        <v>31.098043699999998</v>
      </c>
      <c r="AI1122" s="4">
        <v>289121</v>
      </c>
      <c r="AJ1122" s="212">
        <v>27.893223200000001</v>
      </c>
      <c r="AK1122" s="212">
        <v>8.3991600999999996</v>
      </c>
      <c r="AL1122" s="212">
        <v>27.652872699999996</v>
      </c>
      <c r="AM1122" s="212">
        <v>3.445171000000002</v>
      </c>
      <c r="AN1122" s="4">
        <v>224306</v>
      </c>
      <c r="AO1122" s="212">
        <v>28.8957941</v>
      </c>
    </row>
    <row r="1123" spans="1:41" x14ac:dyDescent="0.2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2091</v>
      </c>
      <c r="G1123" s="201" t="s">
        <v>2092</v>
      </c>
      <c r="H1123" s="2" t="s">
        <v>1918</v>
      </c>
      <c r="I1123" s="2" t="s">
        <v>1991</v>
      </c>
      <c r="J1123" s="4">
        <v>0</v>
      </c>
      <c r="K1123" s="4">
        <v>882437</v>
      </c>
      <c r="L1123" s="4">
        <v>11872</v>
      </c>
      <c r="M1123" s="4">
        <v>894309</v>
      </c>
      <c r="N1123" s="4">
        <v>0</v>
      </c>
      <c r="O1123" s="4">
        <v>0</v>
      </c>
      <c r="P1123" s="4">
        <v>252853</v>
      </c>
      <c r="Q1123" s="4">
        <v>1087</v>
      </c>
      <c r="R1123" s="4">
        <v>253940</v>
      </c>
      <c r="S1123" s="4">
        <v>0</v>
      </c>
      <c r="T1123" s="4">
        <v>0</v>
      </c>
      <c r="U1123" s="4">
        <v>0</v>
      </c>
      <c r="V1123" s="4">
        <v>0</v>
      </c>
      <c r="W1123" s="212">
        <v>28.653943599999998</v>
      </c>
      <c r="X1123" s="212">
        <v>9.155997300000001</v>
      </c>
      <c r="Y1123" s="212">
        <v>28.395107299999999</v>
      </c>
      <c r="Z1123" s="212">
        <v>24.848899599999999</v>
      </c>
      <c r="AA1123" s="212">
        <v>7.9524863999999997</v>
      </c>
      <c r="AB1123" s="212">
        <v>24.633329400000001</v>
      </c>
      <c r="AC1123" s="212">
        <v>3.7617778999999985</v>
      </c>
      <c r="AD1123" s="4">
        <v>191802</v>
      </c>
      <c r="AE1123" s="212">
        <v>32.396951000000001</v>
      </c>
      <c r="AF1123" s="212">
        <v>28.653943599999998</v>
      </c>
      <c r="AG1123" s="212">
        <v>9.155997300000001</v>
      </c>
      <c r="AH1123" s="212">
        <v>28.395107299999999</v>
      </c>
      <c r="AI1123" s="4">
        <v>253940</v>
      </c>
      <c r="AJ1123" s="212">
        <v>24.848899599999999</v>
      </c>
      <c r="AK1123" s="212">
        <v>7.9524863999999997</v>
      </c>
      <c r="AL1123" s="212">
        <v>24.633329400000001</v>
      </c>
      <c r="AM1123" s="212">
        <v>3.7617778999999985</v>
      </c>
      <c r="AN1123" s="4">
        <v>191802</v>
      </c>
      <c r="AO1123" s="212">
        <v>32.396951000000001</v>
      </c>
    </row>
    <row r="1124" spans="1:41" x14ac:dyDescent="0.2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2091</v>
      </c>
      <c r="G1124" s="201" t="s">
        <v>2092</v>
      </c>
      <c r="H1124" s="2" t="s">
        <v>1918</v>
      </c>
      <c r="I1124" s="2" t="s">
        <v>1992</v>
      </c>
      <c r="J1124" s="4">
        <v>0</v>
      </c>
      <c r="K1124" s="4">
        <v>28238</v>
      </c>
      <c r="L1124" s="4">
        <v>380</v>
      </c>
      <c r="M1124" s="4">
        <v>28618</v>
      </c>
      <c r="N1124" s="4">
        <v>0</v>
      </c>
      <c r="O1124" s="4">
        <v>0</v>
      </c>
      <c r="P1124" s="4">
        <v>8091</v>
      </c>
      <c r="Q1124" s="4">
        <v>35</v>
      </c>
      <c r="R1124" s="4">
        <v>8126</v>
      </c>
      <c r="S1124" s="4">
        <v>0</v>
      </c>
      <c r="T1124" s="4">
        <v>0</v>
      </c>
      <c r="U1124" s="4">
        <v>0</v>
      </c>
      <c r="V1124" s="4">
        <v>0</v>
      </c>
      <c r="W1124" s="212">
        <v>28.6528791</v>
      </c>
      <c r="X1124" s="212">
        <v>9.2105263000000015</v>
      </c>
      <c r="Y1124" s="212">
        <v>28.394716599999999</v>
      </c>
      <c r="Z1124" s="212">
        <v>24.847324100000002</v>
      </c>
      <c r="AA1124" s="212">
        <v>7.8212291</v>
      </c>
      <c r="AB1124" s="212">
        <v>24.629874099999999</v>
      </c>
      <c r="AC1124" s="212">
        <v>3.7648425000000003</v>
      </c>
      <c r="AD1124" s="4">
        <v>6904</v>
      </c>
      <c r="AE1124" s="212">
        <v>17.699884099999998</v>
      </c>
      <c r="AF1124" s="212">
        <v>28.6528791</v>
      </c>
      <c r="AG1124" s="212">
        <v>9.2105263000000015</v>
      </c>
      <c r="AH1124" s="212">
        <v>28.394716599999999</v>
      </c>
      <c r="AI1124" s="4">
        <v>8126</v>
      </c>
      <c r="AJ1124" s="212">
        <v>24.847324100000002</v>
      </c>
      <c r="AK1124" s="212">
        <v>7.8212291</v>
      </c>
      <c r="AL1124" s="212">
        <v>24.629874099999999</v>
      </c>
      <c r="AM1124" s="212">
        <v>3.7648425000000003</v>
      </c>
      <c r="AN1124" s="4">
        <v>6904</v>
      </c>
      <c r="AO1124" s="212">
        <v>17.699884099999998</v>
      </c>
    </row>
    <row r="1125" spans="1:41" x14ac:dyDescent="0.2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2091</v>
      </c>
      <c r="G1125" s="201" t="s">
        <v>2092</v>
      </c>
      <c r="H1125" s="2" t="s">
        <v>1918</v>
      </c>
      <c r="I1125" s="2" t="s">
        <v>1993</v>
      </c>
      <c r="J1125" s="4">
        <v>0</v>
      </c>
      <c r="K1125" s="4">
        <v>854199</v>
      </c>
      <c r="L1125" s="4">
        <v>11492</v>
      </c>
      <c r="M1125" s="4">
        <v>865691</v>
      </c>
      <c r="N1125" s="4">
        <v>0</v>
      </c>
      <c r="O1125" s="4">
        <v>0</v>
      </c>
      <c r="P1125" s="4">
        <v>244762</v>
      </c>
      <c r="Q1125" s="4">
        <v>1052</v>
      </c>
      <c r="R1125" s="4">
        <v>245814</v>
      </c>
      <c r="S1125" s="4">
        <v>0</v>
      </c>
      <c r="T1125" s="4">
        <v>0</v>
      </c>
      <c r="U1125" s="4">
        <v>0</v>
      </c>
      <c r="V1125" s="4">
        <v>0</v>
      </c>
      <c r="W1125" s="212">
        <v>28.653978800000001</v>
      </c>
      <c r="X1125" s="212">
        <v>9.1541942000000009</v>
      </c>
      <c r="Y1125" s="212">
        <v>28.395120200000001</v>
      </c>
      <c r="Z1125" s="212">
        <v>24.848958400000001</v>
      </c>
      <c r="AA1125" s="212">
        <v>7.9573935000000002</v>
      </c>
      <c r="AB1125" s="212">
        <v>24.633458399999999</v>
      </c>
      <c r="AC1125" s="212">
        <v>3.7616618000000024</v>
      </c>
      <c r="AD1125" s="4">
        <v>184898</v>
      </c>
      <c r="AE1125" s="212">
        <v>32.945732200000002</v>
      </c>
      <c r="AF1125" s="212">
        <v>28.653978800000001</v>
      </c>
      <c r="AG1125" s="212">
        <v>9.1541942000000009</v>
      </c>
      <c r="AH1125" s="212">
        <v>28.395120200000001</v>
      </c>
      <c r="AI1125" s="4">
        <v>245814</v>
      </c>
      <c r="AJ1125" s="212">
        <v>24.848958400000001</v>
      </c>
      <c r="AK1125" s="212">
        <v>7.9573935000000002</v>
      </c>
      <c r="AL1125" s="212">
        <v>24.633458399999999</v>
      </c>
      <c r="AM1125" s="212">
        <v>3.7616618000000024</v>
      </c>
      <c r="AN1125" s="4">
        <v>184898</v>
      </c>
      <c r="AO1125" s="212">
        <v>32.945732200000002</v>
      </c>
    </row>
    <row r="1126" spans="1:41" x14ac:dyDescent="0.2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2091</v>
      </c>
      <c r="G1126" s="201" t="s">
        <v>2092</v>
      </c>
      <c r="H1126" s="2" t="s">
        <v>1918</v>
      </c>
      <c r="I1126" s="2" t="s">
        <v>1994</v>
      </c>
      <c r="J1126" s="4">
        <v>0</v>
      </c>
      <c r="K1126" s="4">
        <v>2826</v>
      </c>
      <c r="L1126" s="4">
        <v>0</v>
      </c>
      <c r="M1126" s="4">
        <v>2826</v>
      </c>
      <c r="N1126" s="4">
        <v>0</v>
      </c>
      <c r="O1126" s="4">
        <v>0</v>
      </c>
      <c r="P1126" s="4">
        <v>2826</v>
      </c>
      <c r="Q1126" s="4">
        <v>0</v>
      </c>
      <c r="R1126" s="4">
        <v>2826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676</v>
      </c>
      <c r="AE1126" s="212">
        <v>318.04733729999998</v>
      </c>
      <c r="AF1126" s="212">
        <v>100</v>
      </c>
      <c r="AG1126" s="212">
        <v>0</v>
      </c>
      <c r="AH1126" s="212">
        <v>100</v>
      </c>
      <c r="AI1126" s="4">
        <v>2826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676</v>
      </c>
      <c r="AO1126" s="212">
        <v>318.04733729999998</v>
      </c>
    </row>
    <row r="1127" spans="1:41" x14ac:dyDescent="0.2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2091</v>
      </c>
      <c r="G1127" s="201" t="s">
        <v>2092</v>
      </c>
      <c r="H1127" s="2" t="s">
        <v>1918</v>
      </c>
      <c r="I1127" s="2" t="s">
        <v>1995</v>
      </c>
      <c r="J1127" s="4">
        <v>0</v>
      </c>
      <c r="K1127" s="4">
        <v>35026</v>
      </c>
      <c r="L1127" s="4">
        <v>373</v>
      </c>
      <c r="M1127" s="4">
        <v>35399</v>
      </c>
      <c r="N1127" s="4">
        <v>0</v>
      </c>
      <c r="O1127" s="4">
        <v>0</v>
      </c>
      <c r="P1127" s="4">
        <v>35026</v>
      </c>
      <c r="Q1127" s="4">
        <v>155</v>
      </c>
      <c r="R1127" s="4">
        <v>35181</v>
      </c>
      <c r="S1127" s="4">
        <v>0</v>
      </c>
      <c r="T1127" s="4">
        <v>0</v>
      </c>
      <c r="U1127" s="4">
        <v>0</v>
      </c>
      <c r="V1127" s="4">
        <v>0</v>
      </c>
      <c r="W1127" s="212">
        <v>100</v>
      </c>
      <c r="X1127" s="212">
        <v>41.554959799999999</v>
      </c>
      <c r="Y1127" s="212">
        <v>99.384163400000006</v>
      </c>
      <c r="Z1127" s="212">
        <v>100</v>
      </c>
      <c r="AA1127" s="212">
        <v>74.626865699999996</v>
      </c>
      <c r="AB1127" s="212">
        <v>99.947726099999997</v>
      </c>
      <c r="AC1127" s="212">
        <v>-0.56356269999999142</v>
      </c>
      <c r="AD1127" s="4">
        <v>32504</v>
      </c>
      <c r="AE1127" s="212">
        <v>8.2359093999999988</v>
      </c>
      <c r="AF1127" s="212">
        <v>100</v>
      </c>
      <c r="AG1127" s="212">
        <v>41.554959799999999</v>
      </c>
      <c r="AH1127" s="212">
        <v>99.384163400000006</v>
      </c>
      <c r="AI1127" s="4">
        <v>35181</v>
      </c>
      <c r="AJ1127" s="212">
        <v>100</v>
      </c>
      <c r="AK1127" s="212">
        <v>74.626865699999996</v>
      </c>
      <c r="AL1127" s="212">
        <v>99.947726099999997</v>
      </c>
      <c r="AM1127" s="212">
        <v>-0.56356269999999142</v>
      </c>
      <c r="AN1127" s="4">
        <v>32504</v>
      </c>
      <c r="AO1127" s="212">
        <v>8.2359093999999988</v>
      </c>
    </row>
    <row r="1128" spans="1:41" x14ac:dyDescent="0.2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2091</v>
      </c>
      <c r="G1128" s="201" t="s">
        <v>2092</v>
      </c>
      <c r="H1128" s="2" t="s">
        <v>1918</v>
      </c>
      <c r="I1128" s="2" t="s">
        <v>1996</v>
      </c>
      <c r="J1128" s="4">
        <v>0</v>
      </c>
      <c r="K1128" s="4">
        <v>16497</v>
      </c>
      <c r="L1128" s="4">
        <v>205</v>
      </c>
      <c r="M1128" s="4">
        <v>16702</v>
      </c>
      <c r="N1128" s="4">
        <v>0</v>
      </c>
      <c r="O1128" s="4">
        <v>0</v>
      </c>
      <c r="P1128" s="4">
        <v>16497</v>
      </c>
      <c r="Q1128" s="4">
        <v>155</v>
      </c>
      <c r="R1128" s="4">
        <v>16652</v>
      </c>
      <c r="S1128" s="4">
        <v>0</v>
      </c>
      <c r="T1128" s="4">
        <v>0</v>
      </c>
      <c r="U1128" s="4">
        <v>0</v>
      </c>
      <c r="V1128" s="4">
        <v>0</v>
      </c>
      <c r="W1128" s="212">
        <v>100</v>
      </c>
      <c r="X1128" s="212">
        <v>75.609756099999998</v>
      </c>
      <c r="Y1128" s="212">
        <v>99.700634699999995</v>
      </c>
      <c r="Z1128" s="212">
        <v>100</v>
      </c>
      <c r="AA1128" s="212">
        <v>74.626865699999996</v>
      </c>
      <c r="AB1128" s="212">
        <v>99.884636299999997</v>
      </c>
      <c r="AC1128" s="212">
        <v>-0.18400160000000199</v>
      </c>
      <c r="AD1128" s="4">
        <v>14719</v>
      </c>
      <c r="AE1128" s="212">
        <v>13.132685599999999</v>
      </c>
      <c r="AF1128" s="212">
        <v>100</v>
      </c>
      <c r="AG1128" s="212">
        <v>75.609756099999998</v>
      </c>
      <c r="AH1128" s="212">
        <v>99.700634699999995</v>
      </c>
      <c r="AI1128" s="4">
        <v>16652</v>
      </c>
      <c r="AJ1128" s="212">
        <v>100</v>
      </c>
      <c r="AK1128" s="212">
        <v>74.626865699999996</v>
      </c>
      <c r="AL1128" s="212">
        <v>99.884636299999997</v>
      </c>
      <c r="AM1128" s="212">
        <v>-0.18400160000000199</v>
      </c>
      <c r="AN1128" s="4">
        <v>14719</v>
      </c>
      <c r="AO1128" s="212">
        <v>13.132685599999999</v>
      </c>
    </row>
    <row r="1129" spans="1:41" x14ac:dyDescent="0.2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2091</v>
      </c>
      <c r="G1129" s="201" t="s">
        <v>2092</v>
      </c>
      <c r="H1129" s="2" t="s">
        <v>1918</v>
      </c>
      <c r="I1129" s="2" t="s">
        <v>1997</v>
      </c>
      <c r="J1129" s="4">
        <v>0</v>
      </c>
      <c r="K1129" s="4">
        <v>18529</v>
      </c>
      <c r="L1129" s="4">
        <v>168</v>
      </c>
      <c r="M1129" s="4">
        <v>18697</v>
      </c>
      <c r="N1129" s="4">
        <v>0</v>
      </c>
      <c r="O1129" s="4">
        <v>0</v>
      </c>
      <c r="P1129" s="4">
        <v>18529</v>
      </c>
      <c r="Q1129" s="4">
        <v>0</v>
      </c>
      <c r="R1129" s="4">
        <v>18529</v>
      </c>
      <c r="S1129" s="4">
        <v>0</v>
      </c>
      <c r="T1129" s="4">
        <v>0</v>
      </c>
      <c r="U1129" s="4">
        <v>0</v>
      </c>
      <c r="V1129" s="4">
        <v>0</v>
      </c>
      <c r="W1129" s="212">
        <v>100</v>
      </c>
      <c r="X1129" s="212">
        <v>0</v>
      </c>
      <c r="Y1129" s="212">
        <v>99.101460100000011</v>
      </c>
      <c r="Z1129" s="212">
        <v>100</v>
      </c>
      <c r="AA1129" s="212">
        <v>0</v>
      </c>
      <c r="AB1129" s="212">
        <v>100</v>
      </c>
      <c r="AC1129" s="212">
        <v>-0.89853989999998873</v>
      </c>
      <c r="AD1129" s="4">
        <v>17785</v>
      </c>
      <c r="AE1129" s="212">
        <v>4.1833004999999996</v>
      </c>
      <c r="AF1129" s="212">
        <v>100</v>
      </c>
      <c r="AG1129" s="212">
        <v>0</v>
      </c>
      <c r="AH1129" s="212">
        <v>99.101460100000011</v>
      </c>
      <c r="AI1129" s="4">
        <v>18529</v>
      </c>
      <c r="AJ1129" s="212">
        <v>100</v>
      </c>
      <c r="AK1129" s="212">
        <v>0</v>
      </c>
      <c r="AL1129" s="212">
        <v>100</v>
      </c>
      <c r="AM1129" s="212">
        <v>-0.89853989999998873</v>
      </c>
      <c r="AN1129" s="4">
        <v>17785</v>
      </c>
      <c r="AO1129" s="212">
        <v>4.1833004999999996</v>
      </c>
    </row>
    <row r="1130" spans="1:41" x14ac:dyDescent="0.2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2091</v>
      </c>
      <c r="G1130" s="201" t="s">
        <v>2092</v>
      </c>
      <c r="H1130" s="2" t="s">
        <v>1918</v>
      </c>
      <c r="I1130" s="2" t="s">
        <v>1998</v>
      </c>
      <c r="J1130" s="4">
        <v>0</v>
      </c>
      <c r="K1130" s="4">
        <v>943907</v>
      </c>
      <c r="L1130" s="4">
        <v>8523</v>
      </c>
      <c r="M1130" s="4">
        <v>952430</v>
      </c>
      <c r="N1130" s="4">
        <v>0</v>
      </c>
      <c r="O1130" s="4">
        <v>0</v>
      </c>
      <c r="P1130" s="4">
        <v>557288</v>
      </c>
      <c r="Q1130" s="4">
        <v>1558</v>
      </c>
      <c r="R1130" s="4">
        <v>558846</v>
      </c>
      <c r="S1130" s="4">
        <v>0</v>
      </c>
      <c r="T1130" s="4">
        <v>0</v>
      </c>
      <c r="U1130" s="4">
        <v>0</v>
      </c>
      <c r="V1130" s="4">
        <v>0</v>
      </c>
      <c r="W1130" s="212">
        <v>59.040562299999998</v>
      </c>
      <c r="X1130" s="212">
        <v>18.279948400000002</v>
      </c>
      <c r="Y1130" s="212">
        <v>58.675808199999999</v>
      </c>
      <c r="Z1130" s="212">
        <v>58.334585000000004</v>
      </c>
      <c r="AA1130" s="212">
        <v>14.737282800000001</v>
      </c>
      <c r="AB1130" s="212">
        <v>57.885898099999999</v>
      </c>
      <c r="AC1130" s="212">
        <v>0.78991010000000017</v>
      </c>
      <c r="AD1130" s="4">
        <v>537371</v>
      </c>
      <c r="AE1130" s="212">
        <v>3.996308</v>
      </c>
      <c r="AF1130" s="212">
        <v>59.040562299999998</v>
      </c>
      <c r="AG1130" s="212">
        <v>18.279948400000002</v>
      </c>
      <c r="AH1130" s="212">
        <v>58.675808199999999</v>
      </c>
      <c r="AI1130" s="4">
        <v>558846</v>
      </c>
      <c r="AJ1130" s="212">
        <v>58.334585000000004</v>
      </c>
      <c r="AK1130" s="212">
        <v>14.737282800000001</v>
      </c>
      <c r="AL1130" s="212">
        <v>57.885898099999999</v>
      </c>
      <c r="AM1130" s="212">
        <v>0.78991010000000017</v>
      </c>
      <c r="AN1130" s="4">
        <v>537371</v>
      </c>
      <c r="AO1130" s="212">
        <v>3.996308</v>
      </c>
    </row>
    <row r="1131" spans="1:41" x14ac:dyDescent="0.2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2091</v>
      </c>
      <c r="G1131" s="201" t="s">
        <v>2092</v>
      </c>
      <c r="H1131" s="2" t="s">
        <v>1918</v>
      </c>
      <c r="I1131" s="2" t="s">
        <v>1571</v>
      </c>
      <c r="J1131" s="4">
        <v>0</v>
      </c>
      <c r="K1131" s="4">
        <v>931678</v>
      </c>
      <c r="L1131" s="4">
        <v>8523</v>
      </c>
      <c r="M1131" s="4">
        <v>940201</v>
      </c>
      <c r="N1131" s="4">
        <v>0</v>
      </c>
      <c r="O1131" s="4">
        <v>0</v>
      </c>
      <c r="P1131" s="4">
        <v>545059</v>
      </c>
      <c r="Q1131" s="4">
        <v>1558</v>
      </c>
      <c r="R1131" s="4">
        <v>546617</v>
      </c>
      <c r="S1131" s="4">
        <v>0</v>
      </c>
      <c r="T1131" s="4">
        <v>0</v>
      </c>
      <c r="U1131" s="4">
        <v>0</v>
      </c>
      <c r="V1131" s="4">
        <v>0</v>
      </c>
      <c r="W1131" s="212">
        <v>58.502937700000004</v>
      </c>
      <c r="X1131" s="212">
        <v>18.279948400000002</v>
      </c>
      <c r="Y1131" s="212">
        <v>58.138312999999997</v>
      </c>
      <c r="Z1131" s="212">
        <v>57.771320800000005</v>
      </c>
      <c r="AA1131" s="212">
        <v>14.737282800000001</v>
      </c>
      <c r="AB1131" s="212">
        <v>57.322505999999997</v>
      </c>
      <c r="AC1131" s="212">
        <v>0.8158069999999995</v>
      </c>
      <c r="AD1131" s="4">
        <v>525116</v>
      </c>
      <c r="AE1131" s="212">
        <v>4.0945239000000004</v>
      </c>
      <c r="AF1131" s="212">
        <v>58.502937700000004</v>
      </c>
      <c r="AG1131" s="212">
        <v>18.279948400000002</v>
      </c>
      <c r="AH1131" s="212">
        <v>58.138312999999997</v>
      </c>
      <c r="AI1131" s="4">
        <v>546617</v>
      </c>
      <c r="AJ1131" s="212">
        <v>57.771320800000005</v>
      </c>
      <c r="AK1131" s="212">
        <v>14.737282800000001</v>
      </c>
      <c r="AL1131" s="212">
        <v>57.322505999999997</v>
      </c>
      <c r="AM1131" s="212">
        <v>0.8158069999999995</v>
      </c>
      <c r="AN1131" s="4">
        <v>525116</v>
      </c>
      <c r="AO1131" s="212">
        <v>4.0945239000000004</v>
      </c>
    </row>
    <row r="1132" spans="1:41" x14ac:dyDescent="0.2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2091</v>
      </c>
      <c r="G1132" s="201" t="s">
        <v>2092</v>
      </c>
      <c r="H1132" s="2" t="s">
        <v>1918</v>
      </c>
      <c r="I1132" s="2" t="s">
        <v>1572</v>
      </c>
      <c r="J1132" s="4">
        <v>0</v>
      </c>
      <c r="K1132" s="4">
        <v>289965</v>
      </c>
      <c r="L1132" s="4">
        <v>2591</v>
      </c>
      <c r="M1132" s="4">
        <v>292556</v>
      </c>
      <c r="N1132" s="4">
        <v>0</v>
      </c>
      <c r="O1132" s="4">
        <v>0</v>
      </c>
      <c r="P1132" s="4">
        <v>169633</v>
      </c>
      <c r="Q1132" s="4">
        <v>472</v>
      </c>
      <c r="R1132" s="4">
        <v>170105</v>
      </c>
      <c r="S1132" s="4">
        <v>0</v>
      </c>
      <c r="T1132" s="4">
        <v>0</v>
      </c>
      <c r="U1132" s="4">
        <v>0</v>
      </c>
      <c r="V1132" s="4">
        <v>0</v>
      </c>
      <c r="W1132" s="212">
        <v>58.5011984</v>
      </c>
      <c r="X1132" s="212">
        <v>18.216904700000001</v>
      </c>
      <c r="Y1132" s="212">
        <v>58.144423599999996</v>
      </c>
      <c r="Z1132" s="212">
        <v>57.769841099999994</v>
      </c>
      <c r="AA1132" s="212">
        <v>14.6924429</v>
      </c>
      <c r="AB1132" s="212">
        <v>57.335676199999995</v>
      </c>
      <c r="AC1132" s="212">
        <v>0.80874740000000145</v>
      </c>
      <c r="AD1132" s="4">
        <v>161846</v>
      </c>
      <c r="AE1132" s="212">
        <v>5.1029990999999999</v>
      </c>
      <c r="AF1132" s="212">
        <v>58.5011984</v>
      </c>
      <c r="AG1132" s="212">
        <v>18.216904700000001</v>
      </c>
      <c r="AH1132" s="212">
        <v>58.144423599999996</v>
      </c>
      <c r="AI1132" s="4">
        <v>170105</v>
      </c>
      <c r="AJ1132" s="212">
        <v>57.769841099999994</v>
      </c>
      <c r="AK1132" s="212">
        <v>14.6924429</v>
      </c>
      <c r="AL1132" s="212">
        <v>57.335676199999995</v>
      </c>
      <c r="AM1132" s="212">
        <v>0.80874740000000145</v>
      </c>
      <c r="AN1132" s="4">
        <v>161846</v>
      </c>
      <c r="AO1132" s="212">
        <v>5.1029990999999999</v>
      </c>
    </row>
    <row r="1133" spans="1:41" x14ac:dyDescent="0.2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2091</v>
      </c>
      <c r="G1133" s="201" t="s">
        <v>2092</v>
      </c>
      <c r="H1133" s="2" t="s">
        <v>1918</v>
      </c>
      <c r="I1133" s="2" t="s">
        <v>1573</v>
      </c>
      <c r="J1133" s="4">
        <v>0</v>
      </c>
      <c r="K1133" s="4">
        <v>557036</v>
      </c>
      <c r="L1133" s="4">
        <v>5243</v>
      </c>
      <c r="M1133" s="4">
        <v>562279</v>
      </c>
      <c r="N1133" s="4">
        <v>0</v>
      </c>
      <c r="O1133" s="4">
        <v>0</v>
      </c>
      <c r="P1133" s="4">
        <v>325880</v>
      </c>
      <c r="Q1133" s="4">
        <v>958</v>
      </c>
      <c r="R1133" s="4">
        <v>326838</v>
      </c>
      <c r="S1133" s="4">
        <v>0</v>
      </c>
      <c r="T1133" s="4">
        <v>0</v>
      </c>
      <c r="U1133" s="4">
        <v>0</v>
      </c>
      <c r="V1133" s="4">
        <v>0</v>
      </c>
      <c r="W1133" s="212">
        <v>58.502502499999999</v>
      </c>
      <c r="X1133" s="212">
        <v>18.271981700000001</v>
      </c>
      <c r="Y1133" s="212">
        <v>58.127370899999995</v>
      </c>
      <c r="Z1133" s="212">
        <v>57.770429</v>
      </c>
      <c r="AA1133" s="212">
        <v>14.738430599999999</v>
      </c>
      <c r="AB1133" s="212">
        <v>57.306331200000002</v>
      </c>
      <c r="AC1133" s="212">
        <v>0.82103969999999293</v>
      </c>
      <c r="AD1133" s="4">
        <v>316900</v>
      </c>
      <c r="AE1133" s="212">
        <v>3.1360049999999999</v>
      </c>
      <c r="AF1133" s="212">
        <v>58.502502499999999</v>
      </c>
      <c r="AG1133" s="212">
        <v>18.271981700000001</v>
      </c>
      <c r="AH1133" s="212">
        <v>58.127370899999995</v>
      </c>
      <c r="AI1133" s="4">
        <v>326838</v>
      </c>
      <c r="AJ1133" s="212">
        <v>57.770429</v>
      </c>
      <c r="AK1133" s="212">
        <v>14.738430599999999</v>
      </c>
      <c r="AL1133" s="212">
        <v>57.306331200000002</v>
      </c>
      <c r="AM1133" s="212">
        <v>0.82103969999999293</v>
      </c>
      <c r="AN1133" s="4">
        <v>316900</v>
      </c>
      <c r="AO1133" s="212">
        <v>3.1360049999999999</v>
      </c>
    </row>
    <row r="1134" spans="1:41" x14ac:dyDescent="0.2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2091</v>
      </c>
      <c r="G1134" s="201" t="s">
        <v>2092</v>
      </c>
      <c r="H1134" s="2" t="s">
        <v>1918</v>
      </c>
      <c r="I1134" s="2" t="s">
        <v>1574</v>
      </c>
      <c r="J1134" s="4">
        <v>0</v>
      </c>
      <c r="K1134" s="4">
        <v>84677</v>
      </c>
      <c r="L1134" s="4">
        <v>689</v>
      </c>
      <c r="M1134" s="4">
        <v>85366</v>
      </c>
      <c r="N1134" s="4">
        <v>0</v>
      </c>
      <c r="O1134" s="4">
        <v>0</v>
      </c>
      <c r="P1134" s="4">
        <v>49546</v>
      </c>
      <c r="Q1134" s="4">
        <v>128</v>
      </c>
      <c r="R1134" s="4">
        <v>49674</v>
      </c>
      <c r="S1134" s="4">
        <v>0</v>
      </c>
      <c r="T1134" s="4">
        <v>0</v>
      </c>
      <c r="U1134" s="4">
        <v>0</v>
      </c>
      <c r="V1134" s="4">
        <v>0</v>
      </c>
      <c r="W1134" s="212">
        <v>58.511756400000003</v>
      </c>
      <c r="X1134" s="212">
        <v>18.577648799999999</v>
      </c>
      <c r="Y1134" s="212">
        <v>58.189443100000005</v>
      </c>
      <c r="Z1134" s="212">
        <v>57.782579899999995</v>
      </c>
      <c r="AA1134" s="212">
        <v>14.8993289</v>
      </c>
      <c r="AB1134" s="212">
        <v>57.387193400000001</v>
      </c>
      <c r="AC1134" s="212">
        <v>0.8022497000000044</v>
      </c>
      <c r="AD1134" s="4">
        <v>46370</v>
      </c>
      <c r="AE1134" s="212">
        <v>7.1252965000000001</v>
      </c>
      <c r="AF1134" s="212">
        <v>58.511756400000003</v>
      </c>
      <c r="AG1134" s="212">
        <v>18.577648799999999</v>
      </c>
      <c r="AH1134" s="212">
        <v>58.189443100000005</v>
      </c>
      <c r="AI1134" s="4">
        <v>49674</v>
      </c>
      <c r="AJ1134" s="212">
        <v>57.782579899999995</v>
      </c>
      <c r="AK1134" s="212">
        <v>14.8993289</v>
      </c>
      <c r="AL1134" s="212">
        <v>57.387193400000001</v>
      </c>
      <c r="AM1134" s="212">
        <v>0.8022497000000044</v>
      </c>
      <c r="AN1134" s="4">
        <v>46370</v>
      </c>
      <c r="AO1134" s="212">
        <v>7.1252965000000001</v>
      </c>
    </row>
    <row r="1135" spans="1:41" x14ac:dyDescent="0.2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2091</v>
      </c>
      <c r="G1135" s="201" t="s">
        <v>2092</v>
      </c>
      <c r="H1135" s="2" t="s">
        <v>1918</v>
      </c>
      <c r="I1135" s="2" t="s">
        <v>1575</v>
      </c>
      <c r="J1135" s="4">
        <v>0</v>
      </c>
      <c r="K1135" s="4">
        <v>12229</v>
      </c>
      <c r="L1135" s="4">
        <v>0</v>
      </c>
      <c r="M1135" s="4">
        <v>12229</v>
      </c>
      <c r="N1135" s="4">
        <v>0</v>
      </c>
      <c r="O1135" s="4">
        <v>0</v>
      </c>
      <c r="P1135" s="4">
        <v>12229</v>
      </c>
      <c r="Q1135" s="4">
        <v>0</v>
      </c>
      <c r="R1135" s="4">
        <v>12229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12255</v>
      </c>
      <c r="AE1135" s="212">
        <v>-0.21215829999999997</v>
      </c>
      <c r="AF1135" s="212">
        <v>100</v>
      </c>
      <c r="AG1135" s="212">
        <v>0</v>
      </c>
      <c r="AH1135" s="212">
        <v>100</v>
      </c>
      <c r="AI1135" s="4">
        <v>12229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12255</v>
      </c>
      <c r="AO1135" s="212">
        <v>-0.21215829999999997</v>
      </c>
    </row>
    <row r="1136" spans="1:41" x14ac:dyDescent="0.2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2091</v>
      </c>
      <c r="G1136" s="201" t="s">
        <v>2092</v>
      </c>
      <c r="H1136" s="2" t="s">
        <v>1918</v>
      </c>
      <c r="I1136" s="2" t="s">
        <v>1576</v>
      </c>
      <c r="J1136" s="4">
        <v>0</v>
      </c>
      <c r="K1136" s="4">
        <v>86634</v>
      </c>
      <c r="L1136" s="4">
        <v>2035</v>
      </c>
      <c r="M1136" s="4">
        <v>88669</v>
      </c>
      <c r="N1136" s="4">
        <v>0</v>
      </c>
      <c r="O1136" s="4">
        <v>0</v>
      </c>
      <c r="P1136" s="4">
        <v>82619</v>
      </c>
      <c r="Q1136" s="4">
        <v>69</v>
      </c>
      <c r="R1136" s="4">
        <v>82688</v>
      </c>
      <c r="S1136" s="4">
        <v>0</v>
      </c>
      <c r="T1136" s="4">
        <v>0</v>
      </c>
      <c r="U1136" s="4">
        <v>0</v>
      </c>
      <c r="V1136" s="4">
        <v>0</v>
      </c>
      <c r="W1136" s="212">
        <v>95.365560900000006</v>
      </c>
      <c r="X1136" s="212">
        <v>3.3906633999999998</v>
      </c>
      <c r="Y1136" s="212">
        <v>93.254688799999997</v>
      </c>
      <c r="Z1136" s="212">
        <v>95.295316600000007</v>
      </c>
      <c r="AA1136" s="212">
        <v>8.9695675000000001</v>
      </c>
      <c r="AB1136" s="212">
        <v>93.420823799999994</v>
      </c>
      <c r="AC1136" s="212">
        <v>-0.16613499999999704</v>
      </c>
      <c r="AD1136" s="4">
        <v>80582</v>
      </c>
      <c r="AE1136" s="212">
        <v>2.6134869000000003</v>
      </c>
      <c r="AF1136" s="212">
        <v>95.365560900000006</v>
      </c>
      <c r="AG1136" s="212">
        <v>3.3906633999999998</v>
      </c>
      <c r="AH1136" s="212">
        <v>93.254688799999997</v>
      </c>
      <c r="AI1136" s="4">
        <v>82688</v>
      </c>
      <c r="AJ1136" s="212">
        <v>95.295316600000007</v>
      </c>
      <c r="AK1136" s="212">
        <v>8.9695675000000001</v>
      </c>
      <c r="AL1136" s="212">
        <v>93.420823799999994</v>
      </c>
      <c r="AM1136" s="212">
        <v>-0.16613499999999704</v>
      </c>
      <c r="AN1136" s="4">
        <v>80582</v>
      </c>
      <c r="AO1136" s="212">
        <v>2.6134869000000003</v>
      </c>
    </row>
    <row r="1137" spans="1:41" x14ac:dyDescent="0.2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2091</v>
      </c>
      <c r="G1137" s="201" t="s">
        <v>2092</v>
      </c>
      <c r="H1137" s="2" t="s">
        <v>1918</v>
      </c>
      <c r="I1137" s="2" t="s">
        <v>1999</v>
      </c>
      <c r="J1137" s="4">
        <v>0</v>
      </c>
      <c r="K1137" s="4">
        <v>1637</v>
      </c>
      <c r="L1137" s="4">
        <v>0</v>
      </c>
      <c r="M1137" s="4">
        <v>1637</v>
      </c>
      <c r="N1137" s="4">
        <v>0</v>
      </c>
      <c r="O1137" s="4">
        <v>0</v>
      </c>
      <c r="P1137" s="4">
        <v>1637</v>
      </c>
      <c r="Q1137" s="4">
        <v>0</v>
      </c>
      <c r="R1137" s="4">
        <v>1637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998</v>
      </c>
      <c r="AE1137" s="212">
        <v>64.028056100000001</v>
      </c>
      <c r="AF1137" s="212">
        <v>100</v>
      </c>
      <c r="AG1137" s="212">
        <v>0</v>
      </c>
      <c r="AH1137" s="212">
        <v>100</v>
      </c>
      <c r="AI1137" s="4">
        <v>1637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998</v>
      </c>
      <c r="AO1137" s="212">
        <v>64.028056100000001</v>
      </c>
    </row>
    <row r="1138" spans="1:41" x14ac:dyDescent="0.2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2091</v>
      </c>
      <c r="G1138" s="201" t="s">
        <v>2092</v>
      </c>
      <c r="H1138" s="2" t="s">
        <v>1918</v>
      </c>
      <c r="I1138" s="2" t="s">
        <v>2000</v>
      </c>
      <c r="J1138" s="4">
        <v>0</v>
      </c>
      <c r="K1138" s="4">
        <v>84997</v>
      </c>
      <c r="L1138" s="4">
        <v>2035</v>
      </c>
      <c r="M1138" s="4">
        <v>87032</v>
      </c>
      <c r="N1138" s="4">
        <v>0</v>
      </c>
      <c r="O1138" s="4">
        <v>0</v>
      </c>
      <c r="P1138" s="4">
        <v>80982</v>
      </c>
      <c r="Q1138" s="4">
        <v>69</v>
      </c>
      <c r="R1138" s="4">
        <v>81051</v>
      </c>
      <c r="S1138" s="4">
        <v>0</v>
      </c>
      <c r="T1138" s="4">
        <v>0</v>
      </c>
      <c r="U1138" s="4">
        <v>0</v>
      </c>
      <c r="V1138" s="4">
        <v>0</v>
      </c>
      <c r="W1138" s="212">
        <v>95.276303900000002</v>
      </c>
      <c r="X1138" s="212">
        <v>3.3906633999999998</v>
      </c>
      <c r="Y1138" s="212">
        <v>93.127815100000007</v>
      </c>
      <c r="Z1138" s="212">
        <v>95.239008900000002</v>
      </c>
      <c r="AA1138" s="212">
        <v>8.9695675000000001</v>
      </c>
      <c r="AB1138" s="212">
        <v>93.343811200000005</v>
      </c>
      <c r="AC1138" s="212">
        <v>-0.21599609999999814</v>
      </c>
      <c r="AD1138" s="4">
        <v>79584</v>
      </c>
      <c r="AE1138" s="212">
        <v>1.8433352999999999</v>
      </c>
      <c r="AF1138" s="212">
        <v>95.276303900000002</v>
      </c>
      <c r="AG1138" s="212">
        <v>3.3906633999999998</v>
      </c>
      <c r="AH1138" s="212">
        <v>93.127815100000007</v>
      </c>
      <c r="AI1138" s="4">
        <v>81051</v>
      </c>
      <c r="AJ1138" s="212">
        <v>95.239008900000002</v>
      </c>
      <c r="AK1138" s="212">
        <v>8.9695675000000001</v>
      </c>
      <c r="AL1138" s="212">
        <v>93.343811200000005</v>
      </c>
      <c r="AM1138" s="212">
        <v>-0.21599609999999814</v>
      </c>
      <c r="AN1138" s="4">
        <v>79584</v>
      </c>
      <c r="AO1138" s="212">
        <v>1.8433352999999999</v>
      </c>
    </row>
    <row r="1139" spans="1:41" x14ac:dyDescent="0.2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2091</v>
      </c>
      <c r="G1139" s="201" t="s">
        <v>2092</v>
      </c>
      <c r="H1139" s="2" t="s">
        <v>1918</v>
      </c>
      <c r="I1139" s="2" t="s">
        <v>1961</v>
      </c>
      <c r="J1139" s="4">
        <v>0</v>
      </c>
      <c r="K1139" s="4">
        <v>20219</v>
      </c>
      <c r="L1139" s="4">
        <v>0</v>
      </c>
      <c r="M1139" s="4">
        <v>20219</v>
      </c>
      <c r="N1139" s="4">
        <v>0</v>
      </c>
      <c r="O1139" s="4">
        <v>0</v>
      </c>
      <c r="P1139" s="4">
        <v>20219</v>
      </c>
      <c r="Q1139" s="4">
        <v>0</v>
      </c>
      <c r="R1139" s="4">
        <v>20219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21100</v>
      </c>
      <c r="AE1139" s="212">
        <v>-4.1753555000000002</v>
      </c>
      <c r="AF1139" s="212">
        <v>100</v>
      </c>
      <c r="AG1139" s="212">
        <v>0</v>
      </c>
      <c r="AH1139" s="212">
        <v>100</v>
      </c>
      <c r="AI1139" s="4">
        <v>20219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21100</v>
      </c>
      <c r="AO1139" s="212">
        <v>-4.1753555000000002</v>
      </c>
    </row>
    <row r="1140" spans="1:41" x14ac:dyDescent="0.2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2091</v>
      </c>
      <c r="G1140" s="201" t="s">
        <v>2092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2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2091</v>
      </c>
      <c r="G1141" s="201" t="s">
        <v>2092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2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2091</v>
      </c>
      <c r="G1142" s="201" t="s">
        <v>2092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2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2091</v>
      </c>
      <c r="G1143" s="201" t="s">
        <v>2092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2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2091</v>
      </c>
      <c r="G1144" s="201" t="s">
        <v>2092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" x14ac:dyDescent="0.2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2091</v>
      </c>
      <c r="G1145" s="201" t="s">
        <v>2092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2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2091</v>
      </c>
      <c r="G1146" s="201" t="s">
        <v>2092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2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2091</v>
      </c>
      <c r="G1147" s="201" t="s">
        <v>2092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2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2091</v>
      </c>
      <c r="G1148" s="201" t="s">
        <v>2092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2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2091</v>
      </c>
      <c r="G1149" s="201" t="s">
        <v>2092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2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2091</v>
      </c>
      <c r="G1150" s="201" t="s">
        <v>2092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2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2091</v>
      </c>
      <c r="G1151" s="201" t="s">
        <v>2092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2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2091</v>
      </c>
      <c r="G1152" s="201" t="s">
        <v>2092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2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2091</v>
      </c>
      <c r="G1153" s="201" t="s">
        <v>2092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2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2091</v>
      </c>
      <c r="G1154" s="201" t="s">
        <v>2092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2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2091</v>
      </c>
      <c r="G1155" s="201" t="s">
        <v>2092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2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2091</v>
      </c>
      <c r="G1156" s="201" t="s">
        <v>2092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2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2091</v>
      </c>
      <c r="G1157" s="201" t="s">
        <v>2092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2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2091</v>
      </c>
      <c r="G1158" s="201" t="s">
        <v>2092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2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2091</v>
      </c>
      <c r="G1159" s="201" t="s">
        <v>2092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2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2091</v>
      </c>
      <c r="G1160" s="201" t="s">
        <v>2092</v>
      </c>
      <c r="H1160" s="2" t="s">
        <v>1918</v>
      </c>
      <c r="I1160" s="2" t="s">
        <v>1981</v>
      </c>
      <c r="J1160" s="4">
        <v>0</v>
      </c>
      <c r="K1160" s="4">
        <v>1968223</v>
      </c>
      <c r="L1160" s="4">
        <v>22803</v>
      </c>
      <c r="M1160" s="4">
        <v>1991026</v>
      </c>
      <c r="N1160" s="4">
        <v>0</v>
      </c>
      <c r="O1160" s="4">
        <v>0</v>
      </c>
      <c r="P1160" s="4">
        <v>948005</v>
      </c>
      <c r="Q1160" s="4">
        <v>2869</v>
      </c>
      <c r="R1160" s="4">
        <v>950874</v>
      </c>
      <c r="S1160" s="4">
        <v>0</v>
      </c>
      <c r="T1160" s="4">
        <v>0</v>
      </c>
      <c r="U1160" s="4">
        <v>0</v>
      </c>
      <c r="V1160" s="4">
        <v>0</v>
      </c>
      <c r="W1160" s="212">
        <v>48.165528000000002</v>
      </c>
      <c r="X1160" s="212">
        <v>12.5816778</v>
      </c>
      <c r="Y1160" s="212">
        <v>47.757990100000001</v>
      </c>
      <c r="Z1160" s="212">
        <v>47.164466400000002</v>
      </c>
      <c r="AA1160" s="212">
        <v>11.2749673</v>
      </c>
      <c r="AB1160" s="212">
        <v>46.748056399999996</v>
      </c>
      <c r="AC1160" s="212">
        <v>1.0099337000000048</v>
      </c>
      <c r="AD1160" s="4">
        <v>863359</v>
      </c>
      <c r="AE1160" s="212">
        <v>10.136571199999999</v>
      </c>
      <c r="AF1160" s="212">
        <v>48.165528000000002</v>
      </c>
      <c r="AG1160" s="212">
        <v>12.5816778</v>
      </c>
      <c r="AH1160" s="212">
        <v>47.757990100000001</v>
      </c>
      <c r="AI1160" s="4">
        <v>950874</v>
      </c>
      <c r="AJ1160" s="212">
        <v>47.164466400000002</v>
      </c>
      <c r="AK1160" s="212">
        <v>11.2749673</v>
      </c>
      <c r="AL1160" s="212">
        <v>46.748056399999996</v>
      </c>
      <c r="AM1160" s="212">
        <v>1.0099337000000048</v>
      </c>
      <c r="AN1160" s="4">
        <v>863359</v>
      </c>
      <c r="AO1160" s="212">
        <v>10.136571199999999</v>
      </c>
    </row>
    <row r="1161" spans="1:41" x14ac:dyDescent="0.2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2091</v>
      </c>
      <c r="G1161" s="201" t="s">
        <v>2092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2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2091</v>
      </c>
      <c r="G1162" s="201" t="s">
        <v>2092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2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2091</v>
      </c>
      <c r="G1163" s="201" t="s">
        <v>2092</v>
      </c>
      <c r="H1163" s="2" t="s">
        <v>1038</v>
      </c>
      <c r="I1163" s="2" t="s">
        <v>1988</v>
      </c>
      <c r="J1163" s="4">
        <v>0</v>
      </c>
      <c r="K1163" s="4">
        <v>4806378</v>
      </c>
      <c r="L1163" s="4">
        <v>18062</v>
      </c>
      <c r="M1163" s="4">
        <v>4824440</v>
      </c>
      <c r="N1163" s="4">
        <v>0</v>
      </c>
      <c r="O1163" s="4">
        <v>0</v>
      </c>
      <c r="P1163" s="4">
        <v>2411507</v>
      </c>
      <c r="Q1163" s="4">
        <v>5611</v>
      </c>
      <c r="R1163" s="4">
        <v>2417118</v>
      </c>
      <c r="S1163" s="4">
        <v>0</v>
      </c>
      <c r="T1163" s="4">
        <v>0</v>
      </c>
      <c r="U1163" s="4">
        <v>0</v>
      </c>
      <c r="V1163" s="4">
        <v>0</v>
      </c>
      <c r="W1163" s="212">
        <v>50.173061699999998</v>
      </c>
      <c r="X1163" s="212">
        <v>31.065219799999998</v>
      </c>
      <c r="Y1163" s="212">
        <v>50.101524699999999</v>
      </c>
      <c r="Z1163" s="212">
        <v>48.134940700000001</v>
      </c>
      <c r="AA1163" s="212">
        <v>21.8704064</v>
      </c>
      <c r="AB1163" s="212">
        <v>47.985008200000003</v>
      </c>
      <c r="AC1163" s="212">
        <v>2.1165164999999959</v>
      </c>
      <c r="AD1163" s="4">
        <v>2115826</v>
      </c>
      <c r="AE1163" s="212">
        <v>14.239923299999999</v>
      </c>
      <c r="AF1163" s="212">
        <v>50.173061699999998</v>
      </c>
      <c r="AG1163" s="212">
        <v>31.065219799999998</v>
      </c>
      <c r="AH1163" s="212">
        <v>50.101524699999999</v>
      </c>
      <c r="AI1163" s="4">
        <v>2417118</v>
      </c>
      <c r="AJ1163" s="212">
        <v>48.134940700000001</v>
      </c>
      <c r="AK1163" s="212">
        <v>21.8704064</v>
      </c>
      <c r="AL1163" s="212">
        <v>47.985008200000003</v>
      </c>
      <c r="AM1163" s="212">
        <v>2.1165164999999959</v>
      </c>
      <c r="AN1163" s="4">
        <v>2115826</v>
      </c>
      <c r="AO1163" s="212">
        <v>14.239923299999999</v>
      </c>
    </row>
    <row r="1164" spans="1:41" x14ac:dyDescent="0.2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2091</v>
      </c>
      <c r="G1164" s="201" t="s">
        <v>2092</v>
      </c>
      <c r="H1164" s="2" t="s">
        <v>1038</v>
      </c>
      <c r="I1164" s="2" t="s">
        <v>1989</v>
      </c>
      <c r="J1164" s="4">
        <v>0</v>
      </c>
      <c r="K1164" s="4">
        <v>4806378</v>
      </c>
      <c r="L1164" s="4">
        <v>18062</v>
      </c>
      <c r="M1164" s="4">
        <v>4824440</v>
      </c>
      <c r="N1164" s="4">
        <v>0</v>
      </c>
      <c r="O1164" s="4">
        <v>0</v>
      </c>
      <c r="P1164" s="4">
        <v>2411507</v>
      </c>
      <c r="Q1164" s="4">
        <v>5611</v>
      </c>
      <c r="R1164" s="4">
        <v>2417118</v>
      </c>
      <c r="S1164" s="4">
        <v>0</v>
      </c>
      <c r="T1164" s="4">
        <v>0</v>
      </c>
      <c r="U1164" s="4">
        <v>0</v>
      </c>
      <c r="V1164" s="4">
        <v>0</v>
      </c>
      <c r="W1164" s="212">
        <v>50.173061699999998</v>
      </c>
      <c r="X1164" s="212">
        <v>31.065219799999998</v>
      </c>
      <c r="Y1164" s="212">
        <v>50.101524699999999</v>
      </c>
      <c r="Z1164" s="212">
        <v>48.134940700000001</v>
      </c>
      <c r="AA1164" s="212">
        <v>21.8704064</v>
      </c>
      <c r="AB1164" s="212">
        <v>47.985008200000003</v>
      </c>
      <c r="AC1164" s="212">
        <v>2.1165164999999959</v>
      </c>
      <c r="AD1164" s="4">
        <v>2115826</v>
      </c>
      <c r="AE1164" s="212">
        <v>14.239923299999999</v>
      </c>
      <c r="AF1164" s="212">
        <v>50.173061699999998</v>
      </c>
      <c r="AG1164" s="212">
        <v>31.065219799999998</v>
      </c>
      <c r="AH1164" s="212">
        <v>50.101524699999999</v>
      </c>
      <c r="AI1164" s="4">
        <v>2417118</v>
      </c>
      <c r="AJ1164" s="212">
        <v>48.134940700000001</v>
      </c>
      <c r="AK1164" s="212">
        <v>21.8704064</v>
      </c>
      <c r="AL1164" s="212">
        <v>47.985008200000003</v>
      </c>
      <c r="AM1164" s="212">
        <v>2.1165164999999959</v>
      </c>
      <c r="AN1164" s="4">
        <v>2115826</v>
      </c>
      <c r="AO1164" s="212">
        <v>14.239923299999999</v>
      </c>
    </row>
    <row r="1165" spans="1:41" x14ac:dyDescent="0.2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2091</v>
      </c>
      <c r="G1165" s="201" t="s">
        <v>2092</v>
      </c>
      <c r="H1165" s="2" t="s">
        <v>1038</v>
      </c>
      <c r="I1165" s="2" t="s">
        <v>1990</v>
      </c>
      <c r="J1165" s="4">
        <v>0</v>
      </c>
      <c r="K1165" s="4">
        <v>2127771</v>
      </c>
      <c r="L1165" s="4">
        <v>9235</v>
      </c>
      <c r="M1165" s="4">
        <v>2137006</v>
      </c>
      <c r="N1165" s="4">
        <v>0</v>
      </c>
      <c r="O1165" s="4">
        <v>0</v>
      </c>
      <c r="P1165" s="4">
        <v>701641</v>
      </c>
      <c r="Q1165" s="4">
        <v>2913</v>
      </c>
      <c r="R1165" s="4">
        <v>704554</v>
      </c>
      <c r="S1165" s="4">
        <v>0</v>
      </c>
      <c r="T1165" s="4">
        <v>0</v>
      </c>
      <c r="U1165" s="4">
        <v>0</v>
      </c>
      <c r="V1165" s="4">
        <v>0</v>
      </c>
      <c r="W1165" s="212">
        <v>32.975400100000002</v>
      </c>
      <c r="X1165" s="212">
        <v>31.543042799999998</v>
      </c>
      <c r="Y1165" s="212">
        <v>32.969210199999999</v>
      </c>
      <c r="Z1165" s="212">
        <v>28.149458300000003</v>
      </c>
      <c r="AA1165" s="212">
        <v>15.781958200000002</v>
      </c>
      <c r="AB1165" s="212">
        <v>28.038435900000003</v>
      </c>
      <c r="AC1165" s="212">
        <v>4.9307742999999959</v>
      </c>
      <c r="AD1165" s="4">
        <v>503083</v>
      </c>
      <c r="AE1165" s="212">
        <v>40.047268500000001</v>
      </c>
      <c r="AF1165" s="212">
        <v>32.975400100000002</v>
      </c>
      <c r="AG1165" s="212">
        <v>31.543042799999998</v>
      </c>
      <c r="AH1165" s="212">
        <v>32.969210199999999</v>
      </c>
      <c r="AI1165" s="4">
        <v>704554</v>
      </c>
      <c r="AJ1165" s="212">
        <v>28.149458300000003</v>
      </c>
      <c r="AK1165" s="212">
        <v>15.781958200000002</v>
      </c>
      <c r="AL1165" s="212">
        <v>28.038435900000003</v>
      </c>
      <c r="AM1165" s="212">
        <v>4.9307742999999959</v>
      </c>
      <c r="AN1165" s="4">
        <v>503083</v>
      </c>
      <c r="AO1165" s="212">
        <v>40.047268500000001</v>
      </c>
    </row>
    <row r="1166" spans="1:41" x14ac:dyDescent="0.2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2091</v>
      </c>
      <c r="G1166" s="201" t="s">
        <v>2092</v>
      </c>
      <c r="H1166" s="2" t="s">
        <v>1038</v>
      </c>
      <c r="I1166" s="2" t="s">
        <v>1991</v>
      </c>
      <c r="J1166" s="4">
        <v>0</v>
      </c>
      <c r="K1166" s="4">
        <v>2024428</v>
      </c>
      <c r="L1166" s="4">
        <v>8729</v>
      </c>
      <c r="M1166" s="4">
        <v>2033157</v>
      </c>
      <c r="N1166" s="4">
        <v>0</v>
      </c>
      <c r="O1166" s="4">
        <v>0</v>
      </c>
      <c r="P1166" s="4">
        <v>603770</v>
      </c>
      <c r="Q1166" s="4">
        <v>2780</v>
      </c>
      <c r="R1166" s="4">
        <v>606550</v>
      </c>
      <c r="S1166" s="4">
        <v>0</v>
      </c>
      <c r="T1166" s="4">
        <v>0</v>
      </c>
      <c r="U1166" s="4">
        <v>0</v>
      </c>
      <c r="V1166" s="4">
        <v>0</v>
      </c>
      <c r="W1166" s="212">
        <v>29.824226899999999</v>
      </c>
      <c r="X1166" s="212">
        <v>31.847863399999998</v>
      </c>
      <c r="Y1166" s="212">
        <v>29.832915</v>
      </c>
      <c r="Z1166" s="212">
        <v>24.0988787</v>
      </c>
      <c r="AA1166" s="212">
        <v>16.437994700000001</v>
      </c>
      <c r="AB1166" s="212">
        <v>24.030201000000002</v>
      </c>
      <c r="AC1166" s="212">
        <v>5.8027139999999982</v>
      </c>
      <c r="AD1166" s="4">
        <v>406368</v>
      </c>
      <c r="AE1166" s="212">
        <v>49.261260700000001</v>
      </c>
      <c r="AF1166" s="212">
        <v>29.824226899999999</v>
      </c>
      <c r="AG1166" s="212">
        <v>31.847863399999998</v>
      </c>
      <c r="AH1166" s="212">
        <v>29.832915</v>
      </c>
      <c r="AI1166" s="4">
        <v>606550</v>
      </c>
      <c r="AJ1166" s="212">
        <v>24.0988787</v>
      </c>
      <c r="AK1166" s="212">
        <v>16.437994700000001</v>
      </c>
      <c r="AL1166" s="212">
        <v>24.030201000000002</v>
      </c>
      <c r="AM1166" s="212">
        <v>5.8027139999999982</v>
      </c>
      <c r="AN1166" s="4">
        <v>406368</v>
      </c>
      <c r="AO1166" s="212">
        <v>49.261260700000001</v>
      </c>
    </row>
    <row r="1167" spans="1:41" x14ac:dyDescent="0.2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2091</v>
      </c>
      <c r="G1167" s="201" t="s">
        <v>2092</v>
      </c>
      <c r="H1167" s="2" t="s">
        <v>1038</v>
      </c>
      <c r="I1167" s="2" t="s">
        <v>1992</v>
      </c>
      <c r="J1167" s="4">
        <v>0</v>
      </c>
      <c r="K1167" s="4">
        <v>61530</v>
      </c>
      <c r="L1167" s="4">
        <v>265</v>
      </c>
      <c r="M1167" s="4">
        <v>61795</v>
      </c>
      <c r="N1167" s="4">
        <v>0</v>
      </c>
      <c r="O1167" s="4">
        <v>0</v>
      </c>
      <c r="P1167" s="4">
        <v>18351</v>
      </c>
      <c r="Q1167" s="4">
        <v>85</v>
      </c>
      <c r="R1167" s="4">
        <v>18436</v>
      </c>
      <c r="S1167" s="4">
        <v>0</v>
      </c>
      <c r="T1167" s="4">
        <v>0</v>
      </c>
      <c r="U1167" s="4">
        <v>0</v>
      </c>
      <c r="V1167" s="4">
        <v>0</v>
      </c>
      <c r="W1167" s="212">
        <v>29.824475900000003</v>
      </c>
      <c r="X1167" s="212">
        <v>32.075471700000001</v>
      </c>
      <c r="Y1167" s="212">
        <v>29.834128999999997</v>
      </c>
      <c r="Z1167" s="212">
        <v>24.099755900000002</v>
      </c>
      <c r="AA1167" s="212">
        <v>16.479400699999999</v>
      </c>
      <c r="AB1167" s="212">
        <v>24.031385499999999</v>
      </c>
      <c r="AC1167" s="212">
        <v>5.8027434999999983</v>
      </c>
      <c r="AD1167" s="4">
        <v>14303</v>
      </c>
      <c r="AE1167" s="212">
        <v>28.896035799999996</v>
      </c>
      <c r="AF1167" s="212">
        <v>29.824475900000003</v>
      </c>
      <c r="AG1167" s="212">
        <v>32.075471700000001</v>
      </c>
      <c r="AH1167" s="212">
        <v>29.834128999999997</v>
      </c>
      <c r="AI1167" s="4">
        <v>18436</v>
      </c>
      <c r="AJ1167" s="212">
        <v>24.099755900000002</v>
      </c>
      <c r="AK1167" s="212">
        <v>16.479400699999999</v>
      </c>
      <c r="AL1167" s="212">
        <v>24.031385499999999</v>
      </c>
      <c r="AM1167" s="212">
        <v>5.8027434999999983</v>
      </c>
      <c r="AN1167" s="4">
        <v>14303</v>
      </c>
      <c r="AO1167" s="212">
        <v>28.896035799999996</v>
      </c>
    </row>
    <row r="1168" spans="1:41" x14ac:dyDescent="0.2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2091</v>
      </c>
      <c r="G1168" s="201" t="s">
        <v>2092</v>
      </c>
      <c r="H1168" s="2" t="s">
        <v>1038</v>
      </c>
      <c r="I1168" s="2" t="s">
        <v>1993</v>
      </c>
      <c r="J1168" s="4">
        <v>0</v>
      </c>
      <c r="K1168" s="4">
        <v>1962898</v>
      </c>
      <c r="L1168" s="4">
        <v>8464</v>
      </c>
      <c r="M1168" s="4">
        <v>1971362</v>
      </c>
      <c r="N1168" s="4">
        <v>0</v>
      </c>
      <c r="O1168" s="4">
        <v>0</v>
      </c>
      <c r="P1168" s="4">
        <v>585419</v>
      </c>
      <c r="Q1168" s="4">
        <v>2695</v>
      </c>
      <c r="R1168" s="4">
        <v>588114</v>
      </c>
      <c r="S1168" s="4">
        <v>0</v>
      </c>
      <c r="T1168" s="4">
        <v>0</v>
      </c>
      <c r="U1168" s="4">
        <v>0</v>
      </c>
      <c r="V1168" s="4">
        <v>0</v>
      </c>
      <c r="W1168" s="212">
        <v>29.824219100000001</v>
      </c>
      <c r="X1168" s="212">
        <v>31.840737200000003</v>
      </c>
      <c r="Y1168" s="212">
        <v>29.832877000000003</v>
      </c>
      <c r="Z1168" s="212">
        <v>24.098846700000003</v>
      </c>
      <c r="AA1168" s="212">
        <v>16.436482999999999</v>
      </c>
      <c r="AB1168" s="212">
        <v>24.030157799999998</v>
      </c>
      <c r="AC1168" s="212">
        <v>5.8027192000000056</v>
      </c>
      <c r="AD1168" s="4">
        <v>392065</v>
      </c>
      <c r="AE1168" s="212">
        <v>50.004208500000004</v>
      </c>
      <c r="AF1168" s="212">
        <v>29.824219100000001</v>
      </c>
      <c r="AG1168" s="212">
        <v>31.840737200000003</v>
      </c>
      <c r="AH1168" s="212">
        <v>29.832877000000003</v>
      </c>
      <c r="AI1168" s="4">
        <v>588114</v>
      </c>
      <c r="AJ1168" s="212">
        <v>24.098846700000003</v>
      </c>
      <c r="AK1168" s="212">
        <v>16.436482999999999</v>
      </c>
      <c r="AL1168" s="212">
        <v>24.030157799999998</v>
      </c>
      <c r="AM1168" s="212">
        <v>5.8027192000000056</v>
      </c>
      <c r="AN1168" s="4">
        <v>392065</v>
      </c>
      <c r="AO1168" s="212">
        <v>50.004208500000004</v>
      </c>
    </row>
    <row r="1169" spans="1:41" x14ac:dyDescent="0.2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2091</v>
      </c>
      <c r="G1169" s="201" t="s">
        <v>2092</v>
      </c>
      <c r="H1169" s="2" t="s">
        <v>1038</v>
      </c>
      <c r="I1169" s="2" t="s">
        <v>1994</v>
      </c>
      <c r="J1169" s="4">
        <v>0</v>
      </c>
      <c r="K1169" s="4">
        <v>5020</v>
      </c>
      <c r="L1169" s="4">
        <v>0</v>
      </c>
      <c r="M1169" s="4">
        <v>5020</v>
      </c>
      <c r="N1169" s="4">
        <v>0</v>
      </c>
      <c r="O1169" s="4">
        <v>0</v>
      </c>
      <c r="P1169" s="4">
        <v>5020</v>
      </c>
      <c r="Q1169" s="4">
        <v>0</v>
      </c>
      <c r="R1169" s="4">
        <v>5020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2971</v>
      </c>
      <c r="AE1169" s="212">
        <v>68.966677899999993</v>
      </c>
      <c r="AF1169" s="212">
        <v>100</v>
      </c>
      <c r="AG1169" s="212">
        <v>0</v>
      </c>
      <c r="AH1169" s="212">
        <v>100</v>
      </c>
      <c r="AI1169" s="4">
        <v>5020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2971</v>
      </c>
      <c r="AO1169" s="212">
        <v>68.966677899999993</v>
      </c>
    </row>
    <row r="1170" spans="1:41" x14ac:dyDescent="0.2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2091</v>
      </c>
      <c r="G1170" s="201" t="s">
        <v>2092</v>
      </c>
      <c r="H1170" s="2" t="s">
        <v>1038</v>
      </c>
      <c r="I1170" s="2" t="s">
        <v>1995</v>
      </c>
      <c r="J1170" s="4">
        <v>0</v>
      </c>
      <c r="K1170" s="4">
        <v>103343</v>
      </c>
      <c r="L1170" s="4">
        <v>506</v>
      </c>
      <c r="M1170" s="4">
        <v>103849</v>
      </c>
      <c r="N1170" s="4">
        <v>0</v>
      </c>
      <c r="O1170" s="4">
        <v>0</v>
      </c>
      <c r="P1170" s="4">
        <v>97871</v>
      </c>
      <c r="Q1170" s="4">
        <v>133</v>
      </c>
      <c r="R1170" s="4">
        <v>98004</v>
      </c>
      <c r="S1170" s="4">
        <v>0</v>
      </c>
      <c r="T1170" s="4">
        <v>0</v>
      </c>
      <c r="U1170" s="4">
        <v>0</v>
      </c>
      <c r="V1170" s="4">
        <v>0</v>
      </c>
      <c r="W1170" s="212">
        <v>94.705011499999998</v>
      </c>
      <c r="X1170" s="212">
        <v>26.284585</v>
      </c>
      <c r="Y1170" s="212">
        <v>94.371635699999999</v>
      </c>
      <c r="Z1170" s="212">
        <v>94.544369799999998</v>
      </c>
      <c r="AA1170" s="212">
        <v>5.2798309999999997</v>
      </c>
      <c r="AB1170" s="212">
        <v>93.725167200000001</v>
      </c>
      <c r="AC1170" s="212">
        <v>0.64646849999999745</v>
      </c>
      <c r="AD1170" s="4">
        <v>96715</v>
      </c>
      <c r="AE1170" s="212">
        <v>1.3327818999999999</v>
      </c>
      <c r="AF1170" s="212">
        <v>94.705011499999998</v>
      </c>
      <c r="AG1170" s="212">
        <v>26.284585</v>
      </c>
      <c r="AH1170" s="212">
        <v>94.371635699999999</v>
      </c>
      <c r="AI1170" s="4">
        <v>98004</v>
      </c>
      <c r="AJ1170" s="212">
        <v>94.544369799999998</v>
      </c>
      <c r="AK1170" s="212">
        <v>5.2798309999999997</v>
      </c>
      <c r="AL1170" s="212">
        <v>93.725167200000001</v>
      </c>
      <c r="AM1170" s="212">
        <v>0.64646849999999745</v>
      </c>
      <c r="AN1170" s="4">
        <v>96715</v>
      </c>
      <c r="AO1170" s="212">
        <v>1.3327818999999999</v>
      </c>
    </row>
    <row r="1171" spans="1:41" x14ac:dyDescent="0.2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2091</v>
      </c>
      <c r="G1171" s="201" t="s">
        <v>2092</v>
      </c>
      <c r="H1171" s="2" t="s">
        <v>1038</v>
      </c>
      <c r="I1171" s="2" t="s">
        <v>1996</v>
      </c>
      <c r="J1171" s="4">
        <v>0</v>
      </c>
      <c r="K1171" s="4">
        <v>51796</v>
      </c>
      <c r="L1171" s="4">
        <v>253</v>
      </c>
      <c r="M1171" s="4">
        <v>52049</v>
      </c>
      <c r="N1171" s="4">
        <v>0</v>
      </c>
      <c r="O1171" s="4">
        <v>0</v>
      </c>
      <c r="P1171" s="4">
        <v>47950</v>
      </c>
      <c r="Q1171" s="4">
        <v>67</v>
      </c>
      <c r="R1171" s="4">
        <v>48017</v>
      </c>
      <c r="S1171" s="4">
        <v>0</v>
      </c>
      <c r="T1171" s="4">
        <v>0</v>
      </c>
      <c r="U1171" s="4">
        <v>0</v>
      </c>
      <c r="V1171" s="4">
        <v>0</v>
      </c>
      <c r="W1171" s="212">
        <v>92.574716199999997</v>
      </c>
      <c r="X1171" s="212">
        <v>26.482213399999999</v>
      </c>
      <c r="Y1171" s="212">
        <v>92.253453500000006</v>
      </c>
      <c r="Z1171" s="212">
        <v>91.241177199999996</v>
      </c>
      <c r="AA1171" s="212">
        <v>8.4889642999999992</v>
      </c>
      <c r="AB1171" s="212">
        <v>90.247333999999995</v>
      </c>
      <c r="AC1171" s="212">
        <v>2.0061195000000112</v>
      </c>
      <c r="AD1171" s="4">
        <v>44260</v>
      </c>
      <c r="AE1171" s="212">
        <v>8.4884772000000002</v>
      </c>
      <c r="AF1171" s="212">
        <v>92.574716199999997</v>
      </c>
      <c r="AG1171" s="212">
        <v>26.482213399999999</v>
      </c>
      <c r="AH1171" s="212">
        <v>92.253453500000006</v>
      </c>
      <c r="AI1171" s="4">
        <v>48017</v>
      </c>
      <c r="AJ1171" s="212">
        <v>91.241177199999996</v>
      </c>
      <c r="AK1171" s="212">
        <v>8.4889642999999992</v>
      </c>
      <c r="AL1171" s="212">
        <v>90.247333999999995</v>
      </c>
      <c r="AM1171" s="212">
        <v>2.0061195000000112</v>
      </c>
      <c r="AN1171" s="4">
        <v>44260</v>
      </c>
      <c r="AO1171" s="212">
        <v>8.4884772000000002</v>
      </c>
    </row>
    <row r="1172" spans="1:41" x14ac:dyDescent="0.2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2091</v>
      </c>
      <c r="G1172" s="201" t="s">
        <v>2092</v>
      </c>
      <c r="H1172" s="2" t="s">
        <v>1038</v>
      </c>
      <c r="I1172" s="2" t="s">
        <v>1997</v>
      </c>
      <c r="J1172" s="4">
        <v>0</v>
      </c>
      <c r="K1172" s="4">
        <v>51547</v>
      </c>
      <c r="L1172" s="4">
        <v>253</v>
      </c>
      <c r="M1172" s="4">
        <v>51800</v>
      </c>
      <c r="N1172" s="4">
        <v>0</v>
      </c>
      <c r="O1172" s="4">
        <v>0</v>
      </c>
      <c r="P1172" s="4">
        <v>49921</v>
      </c>
      <c r="Q1172" s="4">
        <v>66</v>
      </c>
      <c r="R1172" s="4">
        <v>49987</v>
      </c>
      <c r="S1172" s="4">
        <v>0</v>
      </c>
      <c r="T1172" s="4">
        <v>0</v>
      </c>
      <c r="U1172" s="4">
        <v>0</v>
      </c>
      <c r="V1172" s="4">
        <v>0</v>
      </c>
      <c r="W1172" s="212">
        <v>96.8455972</v>
      </c>
      <c r="X1172" s="212">
        <v>26.086956500000003</v>
      </c>
      <c r="Y1172" s="212">
        <v>96.5</v>
      </c>
      <c r="Z1172" s="212">
        <v>97.519938999999994</v>
      </c>
      <c r="AA1172" s="212">
        <v>0</v>
      </c>
      <c r="AB1172" s="212">
        <v>96.875173099999998</v>
      </c>
      <c r="AC1172" s="212">
        <v>-0.37517309999999782</v>
      </c>
      <c r="AD1172" s="4">
        <v>52455</v>
      </c>
      <c r="AE1172" s="212">
        <v>-4.7049852000000003</v>
      </c>
      <c r="AF1172" s="212">
        <v>96.8455972</v>
      </c>
      <c r="AG1172" s="212">
        <v>26.086956500000003</v>
      </c>
      <c r="AH1172" s="212">
        <v>96.5</v>
      </c>
      <c r="AI1172" s="4">
        <v>49987</v>
      </c>
      <c r="AJ1172" s="212">
        <v>97.519938999999994</v>
      </c>
      <c r="AK1172" s="212">
        <v>0</v>
      </c>
      <c r="AL1172" s="212">
        <v>96.875173099999998</v>
      </c>
      <c r="AM1172" s="212">
        <v>-0.37517309999999782</v>
      </c>
      <c r="AN1172" s="4">
        <v>52455</v>
      </c>
      <c r="AO1172" s="212">
        <v>-4.7049852000000003</v>
      </c>
    </row>
    <row r="1173" spans="1:41" x14ac:dyDescent="0.2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2091</v>
      </c>
      <c r="G1173" s="201" t="s">
        <v>2092</v>
      </c>
      <c r="H1173" s="2" t="s">
        <v>1038</v>
      </c>
      <c r="I1173" s="2" t="s">
        <v>1998</v>
      </c>
      <c r="J1173" s="4">
        <v>0</v>
      </c>
      <c r="K1173" s="4">
        <v>2427635</v>
      </c>
      <c r="L1173" s="4">
        <v>7916</v>
      </c>
      <c r="M1173" s="4">
        <v>2435551</v>
      </c>
      <c r="N1173" s="4">
        <v>0</v>
      </c>
      <c r="O1173" s="4">
        <v>0</v>
      </c>
      <c r="P1173" s="4">
        <v>1487073</v>
      </c>
      <c r="Q1173" s="4">
        <v>2614</v>
      </c>
      <c r="R1173" s="4">
        <v>1489687</v>
      </c>
      <c r="S1173" s="4">
        <v>0</v>
      </c>
      <c r="T1173" s="4">
        <v>0</v>
      </c>
      <c r="U1173" s="4">
        <v>0</v>
      </c>
      <c r="V1173" s="4">
        <v>0</v>
      </c>
      <c r="W1173" s="212">
        <v>61.256037300000003</v>
      </c>
      <c r="X1173" s="212">
        <v>33.021728099999997</v>
      </c>
      <c r="Y1173" s="212">
        <v>61.164270399999999</v>
      </c>
      <c r="Z1173" s="212">
        <v>58.119753799999998</v>
      </c>
      <c r="AA1173" s="212">
        <v>34.797998299999996</v>
      </c>
      <c r="AB1173" s="212">
        <v>58.039042299999998</v>
      </c>
      <c r="AC1173" s="212">
        <v>3.1252281000000011</v>
      </c>
      <c r="AD1173" s="4">
        <v>1374007</v>
      </c>
      <c r="AE1173" s="212">
        <v>8.4191710999999998</v>
      </c>
      <c r="AF1173" s="212">
        <v>61.256037300000003</v>
      </c>
      <c r="AG1173" s="212">
        <v>33.021728099999997</v>
      </c>
      <c r="AH1173" s="212">
        <v>61.164270399999999</v>
      </c>
      <c r="AI1173" s="4">
        <v>1489687</v>
      </c>
      <c r="AJ1173" s="212">
        <v>58.119753799999998</v>
      </c>
      <c r="AK1173" s="212">
        <v>34.797998299999996</v>
      </c>
      <c r="AL1173" s="212">
        <v>58.039042299999998</v>
      </c>
      <c r="AM1173" s="212">
        <v>3.1252281000000011</v>
      </c>
      <c r="AN1173" s="4">
        <v>1374007</v>
      </c>
      <c r="AO1173" s="212">
        <v>8.4191710999999998</v>
      </c>
    </row>
    <row r="1174" spans="1:41" x14ac:dyDescent="0.2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2091</v>
      </c>
      <c r="G1174" s="201" t="s">
        <v>2092</v>
      </c>
      <c r="H1174" s="2" t="s">
        <v>1038</v>
      </c>
      <c r="I1174" s="2" t="s">
        <v>1571</v>
      </c>
      <c r="J1174" s="4">
        <v>0</v>
      </c>
      <c r="K1174" s="4">
        <v>2383198</v>
      </c>
      <c r="L1174" s="4">
        <v>7916</v>
      </c>
      <c r="M1174" s="4">
        <v>2391114</v>
      </c>
      <c r="N1174" s="4">
        <v>0</v>
      </c>
      <c r="O1174" s="4">
        <v>0</v>
      </c>
      <c r="P1174" s="4">
        <v>1442636</v>
      </c>
      <c r="Q1174" s="4">
        <v>2614</v>
      </c>
      <c r="R1174" s="4">
        <v>1445250</v>
      </c>
      <c r="S1174" s="4">
        <v>0</v>
      </c>
      <c r="T1174" s="4">
        <v>0</v>
      </c>
      <c r="U1174" s="4">
        <v>0</v>
      </c>
      <c r="V1174" s="4">
        <v>0</v>
      </c>
      <c r="W1174" s="212">
        <v>60.533619100000003</v>
      </c>
      <c r="X1174" s="212">
        <v>33.021728099999997</v>
      </c>
      <c r="Y1174" s="212">
        <v>60.442538499999998</v>
      </c>
      <c r="Z1174" s="212">
        <v>57.288513200000004</v>
      </c>
      <c r="AA1174" s="212">
        <v>34.797998299999996</v>
      </c>
      <c r="AB1174" s="212">
        <v>57.209139</v>
      </c>
      <c r="AC1174" s="212">
        <v>3.2333994999999973</v>
      </c>
      <c r="AD1174" s="4">
        <v>1328093</v>
      </c>
      <c r="AE1174" s="212">
        <v>8.8214454999999994</v>
      </c>
      <c r="AF1174" s="212">
        <v>60.533619100000003</v>
      </c>
      <c r="AG1174" s="212">
        <v>33.021728099999997</v>
      </c>
      <c r="AH1174" s="212">
        <v>60.442538499999998</v>
      </c>
      <c r="AI1174" s="4">
        <v>1445250</v>
      </c>
      <c r="AJ1174" s="212">
        <v>57.288513200000004</v>
      </c>
      <c r="AK1174" s="212">
        <v>34.797998299999996</v>
      </c>
      <c r="AL1174" s="212">
        <v>57.209139</v>
      </c>
      <c r="AM1174" s="212">
        <v>3.2333994999999973</v>
      </c>
      <c r="AN1174" s="4">
        <v>1328093</v>
      </c>
      <c r="AO1174" s="212">
        <v>8.8214454999999994</v>
      </c>
    </row>
    <row r="1175" spans="1:41" x14ac:dyDescent="0.2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2091</v>
      </c>
      <c r="G1175" s="201" t="s">
        <v>2092</v>
      </c>
      <c r="H1175" s="2" t="s">
        <v>1038</v>
      </c>
      <c r="I1175" s="2" t="s">
        <v>1572</v>
      </c>
      <c r="J1175" s="4">
        <v>0</v>
      </c>
      <c r="K1175" s="4">
        <v>949062</v>
      </c>
      <c r="L1175" s="4">
        <v>3124</v>
      </c>
      <c r="M1175" s="4">
        <v>952186</v>
      </c>
      <c r="N1175" s="4">
        <v>0</v>
      </c>
      <c r="O1175" s="4">
        <v>0</v>
      </c>
      <c r="P1175" s="4">
        <v>574501</v>
      </c>
      <c r="Q1175" s="4">
        <v>1041</v>
      </c>
      <c r="R1175" s="4">
        <v>575542</v>
      </c>
      <c r="S1175" s="4">
        <v>0</v>
      </c>
      <c r="T1175" s="4">
        <v>0</v>
      </c>
      <c r="U1175" s="4">
        <v>0</v>
      </c>
      <c r="V1175" s="4">
        <v>0</v>
      </c>
      <c r="W1175" s="212">
        <v>60.533558399999997</v>
      </c>
      <c r="X1175" s="212">
        <v>33.322663300000002</v>
      </c>
      <c r="Y1175" s="212">
        <v>60.444282900000005</v>
      </c>
      <c r="Z1175" s="212">
        <v>57.288497400000004</v>
      </c>
      <c r="AA1175" s="212">
        <v>34.7920546</v>
      </c>
      <c r="AB1175" s="212">
        <v>57.2091067</v>
      </c>
      <c r="AC1175" s="212">
        <v>3.2351762000000051</v>
      </c>
      <c r="AD1175" s="4">
        <v>522318</v>
      </c>
      <c r="AE1175" s="212">
        <v>10.189960900000001</v>
      </c>
      <c r="AF1175" s="212">
        <v>60.533558399999997</v>
      </c>
      <c r="AG1175" s="212">
        <v>33.322663300000002</v>
      </c>
      <c r="AH1175" s="212">
        <v>60.444282900000005</v>
      </c>
      <c r="AI1175" s="4">
        <v>575542</v>
      </c>
      <c r="AJ1175" s="212">
        <v>57.288497400000004</v>
      </c>
      <c r="AK1175" s="212">
        <v>34.7920546</v>
      </c>
      <c r="AL1175" s="212">
        <v>57.2091067</v>
      </c>
      <c r="AM1175" s="212">
        <v>3.2351762000000051</v>
      </c>
      <c r="AN1175" s="4">
        <v>522318</v>
      </c>
      <c r="AO1175" s="212">
        <v>10.189960900000001</v>
      </c>
    </row>
    <row r="1176" spans="1:41" x14ac:dyDescent="0.2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2091</v>
      </c>
      <c r="G1176" s="201" t="s">
        <v>2092</v>
      </c>
      <c r="H1176" s="2" t="s">
        <v>1038</v>
      </c>
      <c r="I1176" s="2" t="s">
        <v>1573</v>
      </c>
      <c r="J1176" s="4">
        <v>0</v>
      </c>
      <c r="K1176" s="4">
        <v>1246090</v>
      </c>
      <c r="L1176" s="4">
        <v>4162</v>
      </c>
      <c r="M1176" s="4">
        <v>1250252</v>
      </c>
      <c r="N1176" s="4">
        <v>0</v>
      </c>
      <c r="O1176" s="4">
        <v>0</v>
      </c>
      <c r="P1176" s="4">
        <v>754304</v>
      </c>
      <c r="Q1176" s="4">
        <v>1367</v>
      </c>
      <c r="R1176" s="4">
        <v>755671</v>
      </c>
      <c r="S1176" s="4">
        <v>0</v>
      </c>
      <c r="T1176" s="4">
        <v>0</v>
      </c>
      <c r="U1176" s="4">
        <v>0</v>
      </c>
      <c r="V1176" s="4">
        <v>0</v>
      </c>
      <c r="W1176" s="212">
        <v>60.533669300000007</v>
      </c>
      <c r="X1176" s="212">
        <v>32.844786200000001</v>
      </c>
      <c r="Y1176" s="212">
        <v>60.441495000000003</v>
      </c>
      <c r="Z1176" s="212">
        <v>57.288538200000005</v>
      </c>
      <c r="AA1176" s="212">
        <v>34.787680799999997</v>
      </c>
      <c r="AB1176" s="212">
        <v>57.209116899999998</v>
      </c>
      <c r="AC1176" s="212">
        <v>3.2323781000000054</v>
      </c>
      <c r="AD1176" s="4">
        <v>694672</v>
      </c>
      <c r="AE1176" s="212">
        <v>8.780978600000001</v>
      </c>
      <c r="AF1176" s="212">
        <v>60.533669300000007</v>
      </c>
      <c r="AG1176" s="212">
        <v>32.844786200000001</v>
      </c>
      <c r="AH1176" s="212">
        <v>60.441495000000003</v>
      </c>
      <c r="AI1176" s="4">
        <v>755671</v>
      </c>
      <c r="AJ1176" s="212">
        <v>57.288538200000005</v>
      </c>
      <c r="AK1176" s="212">
        <v>34.787680799999997</v>
      </c>
      <c r="AL1176" s="212">
        <v>57.209116899999998</v>
      </c>
      <c r="AM1176" s="212">
        <v>3.2323781000000054</v>
      </c>
      <c r="AN1176" s="4">
        <v>694672</v>
      </c>
      <c r="AO1176" s="212">
        <v>8.780978600000001</v>
      </c>
    </row>
    <row r="1177" spans="1:41" x14ac:dyDescent="0.2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2091</v>
      </c>
      <c r="G1177" s="201" t="s">
        <v>2092</v>
      </c>
      <c r="H1177" s="2" t="s">
        <v>1038</v>
      </c>
      <c r="I1177" s="2" t="s">
        <v>1574</v>
      </c>
      <c r="J1177" s="4">
        <v>0</v>
      </c>
      <c r="K1177" s="4">
        <v>188046</v>
      </c>
      <c r="L1177" s="4">
        <v>630</v>
      </c>
      <c r="M1177" s="4">
        <v>188676</v>
      </c>
      <c r="N1177" s="4">
        <v>0</v>
      </c>
      <c r="O1177" s="4">
        <v>0</v>
      </c>
      <c r="P1177" s="4">
        <v>113831</v>
      </c>
      <c r="Q1177" s="4">
        <v>206</v>
      </c>
      <c r="R1177" s="4">
        <v>114037</v>
      </c>
      <c r="S1177" s="4">
        <v>0</v>
      </c>
      <c r="T1177" s="4">
        <v>0</v>
      </c>
      <c r="U1177" s="4">
        <v>0</v>
      </c>
      <c r="V1177" s="4">
        <v>0</v>
      </c>
      <c r="W1177" s="212">
        <v>60.533592800000001</v>
      </c>
      <c r="X1177" s="212">
        <v>32.698412699999999</v>
      </c>
      <c r="Y1177" s="212">
        <v>60.440649599999993</v>
      </c>
      <c r="Z1177" s="212">
        <v>57.288431600000003</v>
      </c>
      <c r="AA1177" s="212">
        <v>34.890510900000002</v>
      </c>
      <c r="AB1177" s="212">
        <v>57.209429300000004</v>
      </c>
      <c r="AC1177" s="212">
        <v>3.2312202999999897</v>
      </c>
      <c r="AD1177" s="4">
        <v>111103</v>
      </c>
      <c r="AE1177" s="212">
        <v>2.6407928000000003</v>
      </c>
      <c r="AF1177" s="212">
        <v>60.533592800000001</v>
      </c>
      <c r="AG1177" s="212">
        <v>32.698412699999999</v>
      </c>
      <c r="AH1177" s="212">
        <v>60.440649599999993</v>
      </c>
      <c r="AI1177" s="4">
        <v>114037</v>
      </c>
      <c r="AJ1177" s="212">
        <v>57.288431600000003</v>
      </c>
      <c r="AK1177" s="212">
        <v>34.890510900000002</v>
      </c>
      <c r="AL1177" s="212">
        <v>57.209429300000004</v>
      </c>
      <c r="AM1177" s="212">
        <v>3.2312202999999897</v>
      </c>
      <c r="AN1177" s="4">
        <v>111103</v>
      </c>
      <c r="AO1177" s="212">
        <v>2.6407928000000003</v>
      </c>
    </row>
    <row r="1178" spans="1:41" x14ac:dyDescent="0.2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2091</v>
      </c>
      <c r="G1178" s="201" t="s">
        <v>2092</v>
      </c>
      <c r="H1178" s="2" t="s">
        <v>1038</v>
      </c>
      <c r="I1178" s="2" t="s">
        <v>1575</v>
      </c>
      <c r="J1178" s="4">
        <v>0</v>
      </c>
      <c r="K1178" s="4">
        <v>44437</v>
      </c>
      <c r="L1178" s="4">
        <v>0</v>
      </c>
      <c r="M1178" s="4">
        <v>44437</v>
      </c>
      <c r="N1178" s="4">
        <v>0</v>
      </c>
      <c r="O1178" s="4">
        <v>0</v>
      </c>
      <c r="P1178" s="4">
        <v>44437</v>
      </c>
      <c r="Q1178" s="4">
        <v>0</v>
      </c>
      <c r="R1178" s="4">
        <v>44437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45914</v>
      </c>
      <c r="AE1178" s="212">
        <v>-3.2168836999999999</v>
      </c>
      <c r="AF1178" s="212">
        <v>100</v>
      </c>
      <c r="AG1178" s="212">
        <v>0</v>
      </c>
      <c r="AH1178" s="212">
        <v>100</v>
      </c>
      <c r="AI1178" s="4">
        <v>44437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45914</v>
      </c>
      <c r="AO1178" s="212">
        <v>-3.2168836999999999</v>
      </c>
    </row>
    <row r="1179" spans="1:41" x14ac:dyDescent="0.2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2091</v>
      </c>
      <c r="G1179" s="201" t="s">
        <v>2092</v>
      </c>
      <c r="H1179" s="2" t="s">
        <v>1038</v>
      </c>
      <c r="I1179" s="2" t="s">
        <v>1576</v>
      </c>
      <c r="J1179" s="4">
        <v>0</v>
      </c>
      <c r="K1179" s="4">
        <v>170067</v>
      </c>
      <c r="L1179" s="4">
        <v>911</v>
      </c>
      <c r="M1179" s="4">
        <v>170978</v>
      </c>
      <c r="N1179" s="4">
        <v>0</v>
      </c>
      <c r="O1179" s="4">
        <v>0</v>
      </c>
      <c r="P1179" s="4">
        <v>161831</v>
      </c>
      <c r="Q1179" s="4">
        <v>84</v>
      </c>
      <c r="R1179" s="4">
        <v>161915</v>
      </c>
      <c r="S1179" s="4">
        <v>0</v>
      </c>
      <c r="T1179" s="4">
        <v>0</v>
      </c>
      <c r="U1179" s="4">
        <v>0</v>
      </c>
      <c r="V1179" s="4">
        <v>0</v>
      </c>
      <c r="W1179" s="212">
        <v>95.157202699999999</v>
      </c>
      <c r="X1179" s="212">
        <v>9.2206367</v>
      </c>
      <c r="Y1179" s="212">
        <v>94.699318000000005</v>
      </c>
      <c r="Z1179" s="212">
        <v>95.041686800000008</v>
      </c>
      <c r="AA1179" s="212">
        <v>12.858782999999999</v>
      </c>
      <c r="AB1179" s="212">
        <v>94.611487400000001</v>
      </c>
      <c r="AC1179" s="212">
        <v>8.7830600000003756E-2</v>
      </c>
      <c r="AD1179" s="4">
        <v>157425</v>
      </c>
      <c r="AE1179" s="212">
        <v>2.8521518000000001</v>
      </c>
      <c r="AF1179" s="212">
        <v>95.157202699999999</v>
      </c>
      <c r="AG1179" s="212">
        <v>9.2206367</v>
      </c>
      <c r="AH1179" s="212">
        <v>94.699318000000005</v>
      </c>
      <c r="AI1179" s="4">
        <v>161915</v>
      </c>
      <c r="AJ1179" s="212">
        <v>95.041686800000008</v>
      </c>
      <c r="AK1179" s="212">
        <v>12.858782999999999</v>
      </c>
      <c r="AL1179" s="212">
        <v>94.611487400000001</v>
      </c>
      <c r="AM1179" s="212">
        <v>8.7830600000003756E-2</v>
      </c>
      <c r="AN1179" s="4">
        <v>157425</v>
      </c>
      <c r="AO1179" s="212">
        <v>2.8521518000000001</v>
      </c>
    </row>
    <row r="1180" spans="1:41" x14ac:dyDescent="0.2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2091</v>
      </c>
      <c r="G1180" s="201" t="s">
        <v>2092</v>
      </c>
      <c r="H1180" s="2" t="s">
        <v>1038</v>
      </c>
      <c r="I1180" s="2" t="s">
        <v>1999</v>
      </c>
      <c r="J1180" s="4">
        <v>0</v>
      </c>
      <c r="K1180" s="4">
        <v>2470</v>
      </c>
      <c r="L1180" s="4">
        <v>0</v>
      </c>
      <c r="M1180" s="4">
        <v>2470</v>
      </c>
      <c r="N1180" s="4">
        <v>0</v>
      </c>
      <c r="O1180" s="4">
        <v>0</v>
      </c>
      <c r="P1180" s="4">
        <v>1970</v>
      </c>
      <c r="Q1180" s="4">
        <v>0</v>
      </c>
      <c r="R1180" s="4">
        <v>1970</v>
      </c>
      <c r="S1180" s="4">
        <v>0</v>
      </c>
      <c r="T1180" s="4">
        <v>0</v>
      </c>
      <c r="U1180" s="4">
        <v>0</v>
      </c>
      <c r="V1180" s="4">
        <v>0</v>
      </c>
      <c r="W1180" s="212">
        <v>79.757085000000004</v>
      </c>
      <c r="X1180" s="212">
        <v>0</v>
      </c>
      <c r="Y1180" s="212">
        <v>79.757085000000004</v>
      </c>
      <c r="Z1180" s="212">
        <v>100</v>
      </c>
      <c r="AA1180" s="212">
        <v>0</v>
      </c>
      <c r="AB1180" s="212">
        <v>100</v>
      </c>
      <c r="AC1180" s="212">
        <v>-20.242914999999996</v>
      </c>
      <c r="AD1180" s="4">
        <v>1957</v>
      </c>
      <c r="AE1180" s="212">
        <v>0.66428209999999999</v>
      </c>
      <c r="AF1180" s="212">
        <v>79.757085000000004</v>
      </c>
      <c r="AG1180" s="212">
        <v>0</v>
      </c>
      <c r="AH1180" s="212">
        <v>79.757085000000004</v>
      </c>
      <c r="AI1180" s="4">
        <v>1970</v>
      </c>
      <c r="AJ1180" s="212">
        <v>100</v>
      </c>
      <c r="AK1180" s="212">
        <v>0</v>
      </c>
      <c r="AL1180" s="212">
        <v>100</v>
      </c>
      <c r="AM1180" s="212">
        <v>-20.242914999999996</v>
      </c>
      <c r="AN1180" s="4">
        <v>1957</v>
      </c>
      <c r="AO1180" s="212">
        <v>0.66428209999999999</v>
      </c>
    </row>
    <row r="1181" spans="1:41" x14ac:dyDescent="0.2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2091</v>
      </c>
      <c r="G1181" s="201" t="s">
        <v>2092</v>
      </c>
      <c r="H1181" s="2" t="s">
        <v>1038</v>
      </c>
      <c r="I1181" s="2" t="s">
        <v>2000</v>
      </c>
      <c r="J1181" s="4">
        <v>0</v>
      </c>
      <c r="K1181" s="4">
        <v>167597</v>
      </c>
      <c r="L1181" s="4">
        <v>911</v>
      </c>
      <c r="M1181" s="4">
        <v>168508</v>
      </c>
      <c r="N1181" s="4">
        <v>0</v>
      </c>
      <c r="O1181" s="4">
        <v>0</v>
      </c>
      <c r="P1181" s="4">
        <v>159861</v>
      </c>
      <c r="Q1181" s="4">
        <v>84</v>
      </c>
      <c r="R1181" s="4">
        <v>159945</v>
      </c>
      <c r="S1181" s="4">
        <v>0</v>
      </c>
      <c r="T1181" s="4">
        <v>0</v>
      </c>
      <c r="U1181" s="4">
        <v>0</v>
      </c>
      <c r="V1181" s="4">
        <v>0</v>
      </c>
      <c r="W1181" s="212">
        <v>95.384165600000003</v>
      </c>
      <c r="X1181" s="212">
        <v>9.2206367</v>
      </c>
      <c r="Y1181" s="212">
        <v>94.918342200000012</v>
      </c>
      <c r="Z1181" s="212">
        <v>94.982361499999996</v>
      </c>
      <c r="AA1181" s="212">
        <v>12.858782999999999</v>
      </c>
      <c r="AB1181" s="212">
        <v>94.547356399999998</v>
      </c>
      <c r="AC1181" s="212">
        <v>0.37098580000001391</v>
      </c>
      <c r="AD1181" s="4">
        <v>155468</v>
      </c>
      <c r="AE1181" s="212">
        <v>2.8796922999999999</v>
      </c>
      <c r="AF1181" s="212">
        <v>95.384165600000003</v>
      </c>
      <c r="AG1181" s="212">
        <v>9.2206367</v>
      </c>
      <c r="AH1181" s="212">
        <v>94.918342200000012</v>
      </c>
      <c r="AI1181" s="4">
        <v>159945</v>
      </c>
      <c r="AJ1181" s="212">
        <v>94.982361499999996</v>
      </c>
      <c r="AK1181" s="212">
        <v>12.858782999999999</v>
      </c>
      <c r="AL1181" s="212">
        <v>94.547356399999998</v>
      </c>
      <c r="AM1181" s="212">
        <v>0.37098580000001391</v>
      </c>
      <c r="AN1181" s="4">
        <v>155468</v>
      </c>
      <c r="AO1181" s="212">
        <v>2.8796922999999999</v>
      </c>
    </row>
    <row r="1182" spans="1:41" x14ac:dyDescent="0.2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2091</v>
      </c>
      <c r="G1182" s="201" t="s">
        <v>2092</v>
      </c>
      <c r="H1182" s="2" t="s">
        <v>1038</v>
      </c>
      <c r="I1182" s="2" t="s">
        <v>1961</v>
      </c>
      <c r="J1182" s="4">
        <v>0</v>
      </c>
      <c r="K1182" s="4">
        <v>80905</v>
      </c>
      <c r="L1182" s="4">
        <v>0</v>
      </c>
      <c r="M1182" s="4">
        <v>80905</v>
      </c>
      <c r="N1182" s="4">
        <v>0</v>
      </c>
      <c r="O1182" s="4">
        <v>0</v>
      </c>
      <c r="P1182" s="4">
        <v>60962</v>
      </c>
      <c r="Q1182" s="4">
        <v>0</v>
      </c>
      <c r="R1182" s="4">
        <v>60962</v>
      </c>
      <c r="S1182" s="4">
        <v>0</v>
      </c>
      <c r="T1182" s="4">
        <v>0</v>
      </c>
      <c r="U1182" s="4">
        <v>0</v>
      </c>
      <c r="V1182" s="4">
        <v>0</v>
      </c>
      <c r="W1182" s="212">
        <v>75.350101999999993</v>
      </c>
      <c r="X1182" s="212">
        <v>0</v>
      </c>
      <c r="Y1182" s="212">
        <v>75.350101999999993</v>
      </c>
      <c r="Z1182" s="212">
        <v>100</v>
      </c>
      <c r="AA1182" s="212">
        <v>0</v>
      </c>
      <c r="AB1182" s="212">
        <v>100</v>
      </c>
      <c r="AC1182" s="212">
        <v>-24.649898000000007</v>
      </c>
      <c r="AD1182" s="4">
        <v>81311</v>
      </c>
      <c r="AE1182" s="212">
        <v>-25.026134200000001</v>
      </c>
      <c r="AF1182" s="212">
        <v>75.350101999999993</v>
      </c>
      <c r="AG1182" s="212">
        <v>0</v>
      </c>
      <c r="AH1182" s="212">
        <v>75.350101999999993</v>
      </c>
      <c r="AI1182" s="4">
        <v>60962</v>
      </c>
      <c r="AJ1182" s="212">
        <v>100</v>
      </c>
      <c r="AK1182" s="212">
        <v>0</v>
      </c>
      <c r="AL1182" s="212">
        <v>100</v>
      </c>
      <c r="AM1182" s="212">
        <v>-24.649898000000007</v>
      </c>
      <c r="AN1182" s="4">
        <v>81311</v>
      </c>
      <c r="AO1182" s="212">
        <v>-25.026134200000001</v>
      </c>
    </row>
    <row r="1183" spans="1:41" x14ac:dyDescent="0.2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2091</v>
      </c>
      <c r="G1183" s="201" t="s">
        <v>2092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2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2091</v>
      </c>
      <c r="G1184" s="201" t="s">
        <v>2092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2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2091</v>
      </c>
      <c r="G1185" s="201" t="s">
        <v>2092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2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2091</v>
      </c>
      <c r="G1186" s="201" t="s">
        <v>2092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2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2091</v>
      </c>
      <c r="G1187" s="201" t="s">
        <v>2092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" x14ac:dyDescent="0.2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2091</v>
      </c>
      <c r="G1188" s="201" t="s">
        <v>2092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2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2091</v>
      </c>
      <c r="G1189" s="201" t="s">
        <v>2092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2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2091</v>
      </c>
      <c r="G1190" s="201" t="s">
        <v>2092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2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2091</v>
      </c>
      <c r="G1191" s="201" t="s">
        <v>2092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2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2091</v>
      </c>
      <c r="G1192" s="201" t="s">
        <v>2092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2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2091</v>
      </c>
      <c r="G1193" s="201" t="s">
        <v>2092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2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2091</v>
      </c>
      <c r="G1194" s="201" t="s">
        <v>2092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2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2091</v>
      </c>
      <c r="G1195" s="201" t="s">
        <v>2092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2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2091</v>
      </c>
      <c r="G1196" s="201" t="s">
        <v>2092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2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2091</v>
      </c>
      <c r="G1197" s="201" t="s">
        <v>2092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2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2091</v>
      </c>
      <c r="G1198" s="201" t="s">
        <v>2092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2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2091</v>
      </c>
      <c r="G1199" s="201" t="s">
        <v>2092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2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2091</v>
      </c>
      <c r="G1200" s="201" t="s">
        <v>2092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2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2091</v>
      </c>
      <c r="G1201" s="201" t="s">
        <v>2092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2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2091</v>
      </c>
      <c r="G1202" s="201" t="s">
        <v>2092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2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2091</v>
      </c>
      <c r="G1203" s="201" t="s">
        <v>2092</v>
      </c>
      <c r="H1203" s="2" t="s">
        <v>1038</v>
      </c>
      <c r="I1203" s="2" t="s">
        <v>1981</v>
      </c>
      <c r="J1203" s="4">
        <v>0</v>
      </c>
      <c r="K1203" s="4">
        <v>4806378</v>
      </c>
      <c r="L1203" s="4">
        <v>18062</v>
      </c>
      <c r="M1203" s="4">
        <v>4824440</v>
      </c>
      <c r="N1203" s="4">
        <v>0</v>
      </c>
      <c r="O1203" s="4">
        <v>0</v>
      </c>
      <c r="P1203" s="4">
        <v>2411507</v>
      </c>
      <c r="Q1203" s="4">
        <v>5611</v>
      </c>
      <c r="R1203" s="4">
        <v>2417118</v>
      </c>
      <c r="S1203" s="4">
        <v>0</v>
      </c>
      <c r="T1203" s="4">
        <v>0</v>
      </c>
      <c r="U1203" s="4">
        <v>0</v>
      </c>
      <c r="V1203" s="4">
        <v>0</v>
      </c>
      <c r="W1203" s="212">
        <v>50.173061699999998</v>
      </c>
      <c r="X1203" s="212">
        <v>31.065219799999998</v>
      </c>
      <c r="Y1203" s="212">
        <v>50.101524699999999</v>
      </c>
      <c r="Z1203" s="212">
        <v>48.134940700000001</v>
      </c>
      <c r="AA1203" s="212">
        <v>21.8704064</v>
      </c>
      <c r="AB1203" s="212">
        <v>47.985008200000003</v>
      </c>
      <c r="AC1203" s="212">
        <v>2.1165164999999959</v>
      </c>
      <c r="AD1203" s="4">
        <v>2115826</v>
      </c>
      <c r="AE1203" s="212">
        <v>14.239923299999999</v>
      </c>
      <c r="AF1203" s="212">
        <v>50.173061699999998</v>
      </c>
      <c r="AG1203" s="212">
        <v>31.065219799999998</v>
      </c>
      <c r="AH1203" s="212">
        <v>50.101524699999999</v>
      </c>
      <c r="AI1203" s="4">
        <v>2417118</v>
      </c>
      <c r="AJ1203" s="212">
        <v>48.134940700000001</v>
      </c>
      <c r="AK1203" s="212">
        <v>21.8704064</v>
      </c>
      <c r="AL1203" s="212">
        <v>47.985008200000003</v>
      </c>
      <c r="AM1203" s="212">
        <v>2.1165164999999959</v>
      </c>
      <c r="AN1203" s="4">
        <v>2115826</v>
      </c>
      <c r="AO1203" s="212">
        <v>14.239923299999999</v>
      </c>
    </row>
    <row r="1204" spans="1:41" x14ac:dyDescent="0.2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2091</v>
      </c>
      <c r="G1204" s="201" t="s">
        <v>2092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2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2091</v>
      </c>
      <c r="G1205" s="201" t="s">
        <v>2092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2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2091</v>
      </c>
      <c r="G1206" s="201" t="s">
        <v>2092</v>
      </c>
      <c r="H1206" s="217" t="s">
        <v>1059</v>
      </c>
      <c r="I1206" s="217" t="s">
        <v>1988</v>
      </c>
      <c r="J1206" s="218">
        <v>0</v>
      </c>
      <c r="K1206" s="218">
        <v>70606</v>
      </c>
      <c r="L1206" s="218">
        <v>1898</v>
      </c>
      <c r="M1206" s="218">
        <v>72504</v>
      </c>
      <c r="N1206" s="218">
        <v>0</v>
      </c>
      <c r="O1206" s="218">
        <v>0</v>
      </c>
      <c r="P1206" s="218">
        <v>32724</v>
      </c>
      <c r="Q1206" s="218">
        <v>29</v>
      </c>
      <c r="R1206" s="218">
        <v>32753</v>
      </c>
      <c r="S1206" s="218">
        <v>0</v>
      </c>
      <c r="T1206" s="218">
        <v>0</v>
      </c>
      <c r="U1206" s="218">
        <v>0</v>
      </c>
      <c r="V1206" s="218">
        <v>0</v>
      </c>
      <c r="W1206" s="219">
        <v>46.347335899999997</v>
      </c>
      <c r="X1206" s="219">
        <v>1.5279241000000001</v>
      </c>
      <c r="Y1206" s="219">
        <v>45.174059399999997</v>
      </c>
      <c r="Z1206" s="219">
        <v>72.520556499999998</v>
      </c>
      <c r="AA1206" s="219">
        <v>23.529411799999998</v>
      </c>
      <c r="AB1206" s="219">
        <v>71.517313099999996</v>
      </c>
      <c r="AC1206" s="219">
        <v>-26.343253699999998</v>
      </c>
      <c r="AD1206" s="218">
        <v>30279</v>
      </c>
      <c r="AE1206" s="219">
        <v>8.1706792999999998</v>
      </c>
      <c r="AF1206" s="219">
        <v>46.347335899999997</v>
      </c>
      <c r="AG1206" s="219">
        <v>1.5279241000000001</v>
      </c>
      <c r="AH1206" s="219">
        <v>45.174059399999997</v>
      </c>
      <c r="AI1206" s="218">
        <v>32753</v>
      </c>
      <c r="AJ1206" s="219">
        <v>72.520556499999998</v>
      </c>
      <c r="AK1206" s="219">
        <v>23.529411799999998</v>
      </c>
      <c r="AL1206" s="219">
        <v>71.517313099999996</v>
      </c>
      <c r="AM1206" s="219">
        <v>-26.343253699999998</v>
      </c>
      <c r="AN1206" s="218">
        <v>30279</v>
      </c>
      <c r="AO1206" s="219">
        <v>8.1706792999999998</v>
      </c>
    </row>
    <row r="1207" spans="1:41" s="217" customFormat="1" x14ac:dyDescent="0.2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2091</v>
      </c>
      <c r="G1207" s="201" t="s">
        <v>2092</v>
      </c>
      <c r="H1207" s="217" t="s">
        <v>1059</v>
      </c>
      <c r="I1207" s="217" t="s">
        <v>1989</v>
      </c>
      <c r="J1207" s="218">
        <v>0</v>
      </c>
      <c r="K1207" s="218">
        <v>70606</v>
      </c>
      <c r="L1207" s="218">
        <v>1898</v>
      </c>
      <c r="M1207" s="218">
        <v>72504</v>
      </c>
      <c r="N1207" s="218">
        <v>0</v>
      </c>
      <c r="O1207" s="218">
        <v>0</v>
      </c>
      <c r="P1207" s="218">
        <v>32724</v>
      </c>
      <c r="Q1207" s="218">
        <v>29</v>
      </c>
      <c r="R1207" s="218">
        <v>32753</v>
      </c>
      <c r="S1207" s="218">
        <v>0</v>
      </c>
      <c r="T1207" s="218">
        <v>0</v>
      </c>
      <c r="U1207" s="218">
        <v>0</v>
      </c>
      <c r="V1207" s="218">
        <v>0</v>
      </c>
      <c r="W1207" s="219">
        <v>46.347335899999997</v>
      </c>
      <c r="X1207" s="219">
        <v>1.5279241000000001</v>
      </c>
      <c r="Y1207" s="219">
        <v>45.174059399999997</v>
      </c>
      <c r="Z1207" s="219">
        <v>72.520556499999998</v>
      </c>
      <c r="AA1207" s="219">
        <v>23.529411799999998</v>
      </c>
      <c r="AB1207" s="219">
        <v>71.517313099999996</v>
      </c>
      <c r="AC1207" s="219">
        <v>-26.343253699999998</v>
      </c>
      <c r="AD1207" s="218">
        <v>30279</v>
      </c>
      <c r="AE1207" s="219">
        <v>8.1706792999999998</v>
      </c>
      <c r="AF1207" s="219">
        <v>46.347335899999997</v>
      </c>
      <c r="AG1207" s="219">
        <v>1.5279241000000001</v>
      </c>
      <c r="AH1207" s="219">
        <v>45.174059399999997</v>
      </c>
      <c r="AI1207" s="218">
        <v>32753</v>
      </c>
      <c r="AJ1207" s="219">
        <v>72.520556499999998</v>
      </c>
      <c r="AK1207" s="219">
        <v>23.529411799999998</v>
      </c>
      <c r="AL1207" s="219">
        <v>71.517313099999996</v>
      </c>
      <c r="AM1207" s="219">
        <v>-26.343253699999998</v>
      </c>
      <c r="AN1207" s="218">
        <v>30279</v>
      </c>
      <c r="AO1207" s="219">
        <v>8.1706792999999998</v>
      </c>
    </row>
    <row r="1208" spans="1:41" s="217" customFormat="1" x14ac:dyDescent="0.2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2091</v>
      </c>
      <c r="G1208" s="201" t="s">
        <v>2092</v>
      </c>
      <c r="H1208" s="217" t="s">
        <v>1059</v>
      </c>
      <c r="I1208" s="217" t="s">
        <v>1990</v>
      </c>
      <c r="J1208" s="218">
        <v>0</v>
      </c>
      <c r="K1208" s="218">
        <v>33909</v>
      </c>
      <c r="L1208" s="218">
        <v>1179</v>
      </c>
      <c r="M1208" s="218">
        <v>35088</v>
      </c>
      <c r="N1208" s="218">
        <v>0</v>
      </c>
      <c r="O1208" s="218">
        <v>0</v>
      </c>
      <c r="P1208" s="218">
        <v>11003</v>
      </c>
      <c r="Q1208" s="218">
        <v>12</v>
      </c>
      <c r="R1208" s="218">
        <v>11015</v>
      </c>
      <c r="S1208" s="218">
        <v>0</v>
      </c>
      <c r="T1208" s="218">
        <v>0</v>
      </c>
      <c r="U1208" s="218">
        <v>0</v>
      </c>
      <c r="V1208" s="218">
        <v>0</v>
      </c>
      <c r="W1208" s="219">
        <v>32.448612500000003</v>
      </c>
      <c r="X1208" s="219">
        <v>1.0178117</v>
      </c>
      <c r="Y1208" s="219">
        <v>31.3924989</v>
      </c>
      <c r="Z1208" s="219">
        <v>171.8575975</v>
      </c>
      <c r="AA1208" s="219">
        <v>0</v>
      </c>
      <c r="AB1208" s="219">
        <v>171.8575975</v>
      </c>
      <c r="AC1208" s="219">
        <v>-140.4650986</v>
      </c>
      <c r="AD1208" s="218">
        <v>8641</v>
      </c>
      <c r="AE1208" s="219">
        <v>27.473672000000001</v>
      </c>
      <c r="AF1208" s="219">
        <v>32.448612500000003</v>
      </c>
      <c r="AG1208" s="219">
        <v>1.0178117</v>
      </c>
      <c r="AH1208" s="219">
        <v>31.3924989</v>
      </c>
      <c r="AI1208" s="218">
        <v>11015</v>
      </c>
      <c r="AJ1208" s="219">
        <v>171.8575975</v>
      </c>
      <c r="AK1208" s="219">
        <v>0</v>
      </c>
      <c r="AL1208" s="219">
        <v>171.8575975</v>
      </c>
      <c r="AM1208" s="219">
        <v>-140.4650986</v>
      </c>
      <c r="AN1208" s="218">
        <v>8641</v>
      </c>
      <c r="AO1208" s="219">
        <v>27.473672000000001</v>
      </c>
    </row>
    <row r="1209" spans="1:41" s="217" customFormat="1" x14ac:dyDescent="0.2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2091</v>
      </c>
      <c r="G1209" s="201" t="s">
        <v>2092</v>
      </c>
      <c r="H1209" s="217" t="s">
        <v>1059</v>
      </c>
      <c r="I1209" s="217" t="s">
        <v>1991</v>
      </c>
      <c r="J1209" s="218">
        <v>0</v>
      </c>
      <c r="K1209" s="218">
        <v>32350</v>
      </c>
      <c r="L1209" s="218">
        <v>1179</v>
      </c>
      <c r="M1209" s="218">
        <v>33529</v>
      </c>
      <c r="N1209" s="218">
        <v>0</v>
      </c>
      <c r="O1209" s="218">
        <v>0</v>
      </c>
      <c r="P1209" s="218">
        <v>9486</v>
      </c>
      <c r="Q1209" s="218">
        <v>12</v>
      </c>
      <c r="R1209" s="218">
        <v>9498</v>
      </c>
      <c r="S1209" s="218">
        <v>0</v>
      </c>
      <c r="T1209" s="218">
        <v>0</v>
      </c>
      <c r="U1209" s="218">
        <v>0</v>
      </c>
      <c r="V1209" s="218">
        <v>0</v>
      </c>
      <c r="W1209" s="219">
        <v>29.323029399999999</v>
      </c>
      <c r="X1209" s="219">
        <v>1.0178117</v>
      </c>
      <c r="Y1209" s="219">
        <v>28.327716299999999</v>
      </c>
      <c r="Z1209" s="219">
        <v>205.3220441</v>
      </c>
      <c r="AA1209" s="219">
        <v>0</v>
      </c>
      <c r="AB1209" s="219">
        <v>205.3220441</v>
      </c>
      <c r="AC1209" s="219">
        <v>-176.99432780000001</v>
      </c>
      <c r="AD1209" s="218">
        <v>6790</v>
      </c>
      <c r="AE1209" s="219">
        <v>39.882179699999995</v>
      </c>
      <c r="AF1209" s="219">
        <v>29.323029399999999</v>
      </c>
      <c r="AG1209" s="219">
        <v>1.0178117</v>
      </c>
      <c r="AH1209" s="219">
        <v>28.327716299999999</v>
      </c>
      <c r="AI1209" s="218">
        <v>9498</v>
      </c>
      <c r="AJ1209" s="219">
        <v>205.3220441</v>
      </c>
      <c r="AK1209" s="219">
        <v>0</v>
      </c>
      <c r="AL1209" s="219">
        <v>205.3220441</v>
      </c>
      <c r="AM1209" s="219">
        <v>-176.99432780000001</v>
      </c>
      <c r="AN1209" s="218">
        <v>6790</v>
      </c>
      <c r="AO1209" s="219">
        <v>39.882179699999995</v>
      </c>
    </row>
    <row r="1210" spans="1:41" s="217" customFormat="1" x14ac:dyDescent="0.2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2091</v>
      </c>
      <c r="G1210" s="201" t="s">
        <v>2092</v>
      </c>
      <c r="H1210" s="217" t="s">
        <v>1059</v>
      </c>
      <c r="I1210" s="217" t="s">
        <v>1992</v>
      </c>
      <c r="J1210" s="218">
        <v>0</v>
      </c>
      <c r="K1210" s="218">
        <v>1243</v>
      </c>
      <c r="L1210" s="218">
        <v>52</v>
      </c>
      <c r="M1210" s="218">
        <v>1295</v>
      </c>
      <c r="N1210" s="218">
        <v>0</v>
      </c>
      <c r="O1210" s="218">
        <v>0</v>
      </c>
      <c r="P1210" s="218">
        <v>1134</v>
      </c>
      <c r="Q1210" s="218">
        <v>0</v>
      </c>
      <c r="R1210" s="218">
        <v>1134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91.230893000000009</v>
      </c>
      <c r="X1210" s="219">
        <v>0</v>
      </c>
      <c r="Y1210" s="219">
        <v>87.56756759999999</v>
      </c>
      <c r="Z1210" s="219">
        <v>97.348160800000002</v>
      </c>
      <c r="AA1210" s="219">
        <v>0</v>
      </c>
      <c r="AB1210" s="219">
        <v>97.348160800000002</v>
      </c>
      <c r="AC1210" s="219">
        <v>-9.7805932000000126</v>
      </c>
      <c r="AD1210" s="218">
        <v>1138</v>
      </c>
      <c r="AE1210" s="219">
        <v>-0.35149380000000002</v>
      </c>
      <c r="AF1210" s="219">
        <v>91.230893000000009</v>
      </c>
      <c r="AG1210" s="219">
        <v>0</v>
      </c>
      <c r="AH1210" s="219">
        <v>87.56756759999999</v>
      </c>
      <c r="AI1210" s="218">
        <v>1134</v>
      </c>
      <c r="AJ1210" s="219">
        <v>97.348160800000002</v>
      </c>
      <c r="AK1210" s="219">
        <v>0</v>
      </c>
      <c r="AL1210" s="219">
        <v>97.348160800000002</v>
      </c>
      <c r="AM1210" s="219">
        <v>-9.7805932000000126</v>
      </c>
      <c r="AN1210" s="218">
        <v>1138</v>
      </c>
      <c r="AO1210" s="219">
        <v>-0.35149380000000002</v>
      </c>
    </row>
    <row r="1211" spans="1:41" s="217" customFormat="1" x14ac:dyDescent="0.2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2091</v>
      </c>
      <c r="G1211" s="201" t="s">
        <v>2092</v>
      </c>
      <c r="H1211" s="217" t="s">
        <v>1059</v>
      </c>
      <c r="I1211" s="217" t="s">
        <v>1993</v>
      </c>
      <c r="J1211" s="218">
        <v>0</v>
      </c>
      <c r="K1211" s="218">
        <v>31107</v>
      </c>
      <c r="L1211" s="218">
        <v>1127</v>
      </c>
      <c r="M1211" s="218">
        <v>32234</v>
      </c>
      <c r="N1211" s="218">
        <v>0</v>
      </c>
      <c r="O1211" s="218">
        <v>0</v>
      </c>
      <c r="P1211" s="218">
        <v>8352</v>
      </c>
      <c r="Q1211" s="218">
        <v>12</v>
      </c>
      <c r="R1211" s="218">
        <v>8364</v>
      </c>
      <c r="S1211" s="218">
        <v>0</v>
      </c>
      <c r="T1211" s="218">
        <v>0</v>
      </c>
      <c r="U1211" s="218">
        <v>0</v>
      </c>
      <c r="V1211" s="218">
        <v>0</v>
      </c>
      <c r="W1211" s="219">
        <v>26.849262200000002</v>
      </c>
      <c r="X1211" s="219">
        <v>1.0647736999999999</v>
      </c>
      <c r="Y1211" s="219">
        <v>25.947756999999999</v>
      </c>
      <c r="Z1211" s="219">
        <v>264.3592142</v>
      </c>
      <c r="AA1211" s="219">
        <v>0</v>
      </c>
      <c r="AB1211" s="219">
        <v>264.3592142</v>
      </c>
      <c r="AC1211" s="219">
        <v>-238.4114572</v>
      </c>
      <c r="AD1211" s="218">
        <v>5652</v>
      </c>
      <c r="AE1211" s="219">
        <v>47.983014900000001</v>
      </c>
      <c r="AF1211" s="219">
        <v>26.849262200000002</v>
      </c>
      <c r="AG1211" s="219">
        <v>1.0647736999999999</v>
      </c>
      <c r="AH1211" s="219">
        <v>25.947756999999999</v>
      </c>
      <c r="AI1211" s="218">
        <v>8364</v>
      </c>
      <c r="AJ1211" s="219">
        <v>264.3592142</v>
      </c>
      <c r="AK1211" s="219">
        <v>0</v>
      </c>
      <c r="AL1211" s="219">
        <v>264.3592142</v>
      </c>
      <c r="AM1211" s="219">
        <v>-238.4114572</v>
      </c>
      <c r="AN1211" s="218">
        <v>5652</v>
      </c>
      <c r="AO1211" s="219">
        <v>47.983014900000001</v>
      </c>
    </row>
    <row r="1212" spans="1:41" s="217" customFormat="1" x14ac:dyDescent="0.2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2091</v>
      </c>
      <c r="G1212" s="201" t="s">
        <v>2092</v>
      </c>
      <c r="H1212" s="217" t="s">
        <v>1059</v>
      </c>
      <c r="I1212" s="217" t="s">
        <v>1994</v>
      </c>
      <c r="J1212" s="218">
        <v>0</v>
      </c>
      <c r="K1212" s="218">
        <v>0</v>
      </c>
      <c r="L1212" s="218">
        <v>0</v>
      </c>
      <c r="M1212" s="218">
        <v>0</v>
      </c>
      <c r="N1212" s="218">
        <v>0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9">
        <v>0</v>
      </c>
      <c r="X1212" s="219">
        <v>0</v>
      </c>
      <c r="Y1212" s="219">
        <v>0</v>
      </c>
      <c r="Z1212" s="219">
        <v>100</v>
      </c>
      <c r="AA1212" s="219">
        <v>0</v>
      </c>
      <c r="AB1212" s="219">
        <v>100</v>
      </c>
      <c r="AC1212" s="219">
        <v>-100</v>
      </c>
      <c r="AD1212" s="218">
        <v>126</v>
      </c>
      <c r="AE1212" s="219">
        <v>0</v>
      </c>
      <c r="AF1212" s="219">
        <v>0</v>
      </c>
      <c r="AG1212" s="219">
        <v>0</v>
      </c>
      <c r="AH1212" s="219">
        <v>0</v>
      </c>
      <c r="AI1212" s="218">
        <v>0</v>
      </c>
      <c r="AJ1212" s="219">
        <v>100</v>
      </c>
      <c r="AK1212" s="219">
        <v>0</v>
      </c>
      <c r="AL1212" s="219">
        <v>100</v>
      </c>
      <c r="AM1212" s="219">
        <v>-100</v>
      </c>
      <c r="AN1212" s="218">
        <v>126</v>
      </c>
      <c r="AO1212" s="219">
        <v>0</v>
      </c>
    </row>
    <row r="1213" spans="1:41" s="217" customFormat="1" x14ac:dyDescent="0.2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2091</v>
      </c>
      <c r="G1213" s="201" t="s">
        <v>2092</v>
      </c>
      <c r="H1213" s="217" t="s">
        <v>1059</v>
      </c>
      <c r="I1213" s="217" t="s">
        <v>1995</v>
      </c>
      <c r="J1213" s="218">
        <v>0</v>
      </c>
      <c r="K1213" s="218">
        <v>1559</v>
      </c>
      <c r="L1213" s="218">
        <v>0</v>
      </c>
      <c r="M1213" s="218">
        <v>1559</v>
      </c>
      <c r="N1213" s="218">
        <v>0</v>
      </c>
      <c r="O1213" s="218">
        <v>0</v>
      </c>
      <c r="P1213" s="218">
        <v>1517</v>
      </c>
      <c r="Q1213" s="218">
        <v>0</v>
      </c>
      <c r="R1213" s="218">
        <v>1517</v>
      </c>
      <c r="S1213" s="218">
        <v>0</v>
      </c>
      <c r="T1213" s="218">
        <v>0</v>
      </c>
      <c r="U1213" s="218">
        <v>0</v>
      </c>
      <c r="V1213" s="218">
        <v>0</v>
      </c>
      <c r="W1213" s="219">
        <v>97.305965400000005</v>
      </c>
      <c r="X1213" s="219">
        <v>0</v>
      </c>
      <c r="Y1213" s="219">
        <v>97.305965400000005</v>
      </c>
      <c r="Z1213" s="219">
        <v>107.5537478</v>
      </c>
      <c r="AA1213" s="219">
        <v>0</v>
      </c>
      <c r="AB1213" s="219">
        <v>107.5537478</v>
      </c>
      <c r="AC1213" s="219">
        <v>-10.247782399999991</v>
      </c>
      <c r="AD1213" s="218">
        <v>1851</v>
      </c>
      <c r="AE1213" s="219">
        <v>-18.044300399999997</v>
      </c>
      <c r="AF1213" s="219">
        <v>97.305965400000005</v>
      </c>
      <c r="AG1213" s="219">
        <v>0</v>
      </c>
      <c r="AH1213" s="219">
        <v>97.305965400000005</v>
      </c>
      <c r="AI1213" s="218">
        <v>1517</v>
      </c>
      <c r="AJ1213" s="219">
        <v>107.5537478</v>
      </c>
      <c r="AK1213" s="219">
        <v>0</v>
      </c>
      <c r="AL1213" s="219">
        <v>107.5537478</v>
      </c>
      <c r="AM1213" s="219">
        <v>-10.247782399999991</v>
      </c>
      <c r="AN1213" s="218">
        <v>1851</v>
      </c>
      <c r="AO1213" s="219">
        <v>-18.044300399999997</v>
      </c>
    </row>
    <row r="1214" spans="1:41" s="217" customFormat="1" x14ac:dyDescent="0.2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2091</v>
      </c>
      <c r="G1214" s="201" t="s">
        <v>2092</v>
      </c>
      <c r="H1214" s="217" t="s">
        <v>1059</v>
      </c>
      <c r="I1214" s="217" t="s">
        <v>1996</v>
      </c>
      <c r="J1214" s="218">
        <v>0</v>
      </c>
      <c r="K1214" s="218">
        <v>1535</v>
      </c>
      <c r="L1214" s="218">
        <v>0</v>
      </c>
      <c r="M1214" s="218">
        <v>1535</v>
      </c>
      <c r="N1214" s="218">
        <v>0</v>
      </c>
      <c r="O1214" s="218">
        <v>0</v>
      </c>
      <c r="P1214" s="218">
        <v>1510</v>
      </c>
      <c r="Q1214" s="218">
        <v>0</v>
      </c>
      <c r="R1214" s="218">
        <v>1510</v>
      </c>
      <c r="S1214" s="218">
        <v>0</v>
      </c>
      <c r="T1214" s="218">
        <v>0</v>
      </c>
      <c r="U1214" s="218">
        <v>0</v>
      </c>
      <c r="V1214" s="218">
        <v>0</v>
      </c>
      <c r="W1214" s="219">
        <v>98.371335500000001</v>
      </c>
      <c r="X1214" s="219">
        <v>0</v>
      </c>
      <c r="Y1214" s="219">
        <v>98.371335500000001</v>
      </c>
      <c r="Z1214" s="219">
        <v>107.79376499999999</v>
      </c>
      <c r="AA1214" s="219">
        <v>0</v>
      </c>
      <c r="AB1214" s="219">
        <v>107.79376499999999</v>
      </c>
      <c r="AC1214" s="219">
        <v>-9.4224294999999927</v>
      </c>
      <c r="AD1214" s="218">
        <v>1798</v>
      </c>
      <c r="AE1214" s="219">
        <v>-16.017797600000002</v>
      </c>
      <c r="AF1214" s="219">
        <v>98.371335500000001</v>
      </c>
      <c r="AG1214" s="219">
        <v>0</v>
      </c>
      <c r="AH1214" s="219">
        <v>98.371335500000001</v>
      </c>
      <c r="AI1214" s="218">
        <v>1510</v>
      </c>
      <c r="AJ1214" s="219">
        <v>107.79376499999999</v>
      </c>
      <c r="AK1214" s="219">
        <v>0</v>
      </c>
      <c r="AL1214" s="219">
        <v>107.79376499999999</v>
      </c>
      <c r="AM1214" s="219">
        <v>-9.4224294999999927</v>
      </c>
      <c r="AN1214" s="218">
        <v>1798</v>
      </c>
      <c r="AO1214" s="219">
        <v>-16.017797600000002</v>
      </c>
    </row>
    <row r="1215" spans="1:41" s="217" customFormat="1" x14ac:dyDescent="0.2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2091</v>
      </c>
      <c r="G1215" s="201" t="s">
        <v>2092</v>
      </c>
      <c r="H1215" s="217" t="s">
        <v>1059</v>
      </c>
      <c r="I1215" s="217" t="s">
        <v>1997</v>
      </c>
      <c r="J1215" s="218">
        <v>0</v>
      </c>
      <c r="K1215" s="218">
        <v>24</v>
      </c>
      <c r="L1215" s="218">
        <v>0</v>
      </c>
      <c r="M1215" s="218">
        <v>24</v>
      </c>
      <c r="N1215" s="218">
        <v>0</v>
      </c>
      <c r="O1215" s="218">
        <v>0</v>
      </c>
      <c r="P1215" s="218">
        <v>7</v>
      </c>
      <c r="Q1215" s="218">
        <v>0</v>
      </c>
      <c r="R1215" s="218">
        <v>7</v>
      </c>
      <c r="S1215" s="218">
        <v>0</v>
      </c>
      <c r="T1215" s="218">
        <v>0</v>
      </c>
      <c r="U1215" s="218">
        <v>0</v>
      </c>
      <c r="V1215" s="218">
        <v>0</v>
      </c>
      <c r="W1215" s="219">
        <v>29.1666667</v>
      </c>
      <c r="X1215" s="219">
        <v>0</v>
      </c>
      <c r="Y1215" s="219">
        <v>29.1666667</v>
      </c>
      <c r="Z1215" s="219">
        <v>100</v>
      </c>
      <c r="AA1215" s="219">
        <v>0</v>
      </c>
      <c r="AB1215" s="219">
        <v>100</v>
      </c>
      <c r="AC1215" s="219">
        <v>-70.833333299999993</v>
      </c>
      <c r="AD1215" s="218">
        <v>53</v>
      </c>
      <c r="AE1215" s="219">
        <v>-86.792452799999992</v>
      </c>
      <c r="AF1215" s="219">
        <v>29.1666667</v>
      </c>
      <c r="AG1215" s="219">
        <v>0</v>
      </c>
      <c r="AH1215" s="219">
        <v>29.1666667</v>
      </c>
      <c r="AI1215" s="218">
        <v>7</v>
      </c>
      <c r="AJ1215" s="219">
        <v>100</v>
      </c>
      <c r="AK1215" s="219">
        <v>0</v>
      </c>
      <c r="AL1215" s="219">
        <v>100</v>
      </c>
      <c r="AM1215" s="219">
        <v>-70.833333299999993</v>
      </c>
      <c r="AN1215" s="218">
        <v>53</v>
      </c>
      <c r="AO1215" s="219">
        <v>-86.792452799999992</v>
      </c>
    </row>
    <row r="1216" spans="1:41" s="217" customFormat="1" x14ac:dyDescent="0.2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2091</v>
      </c>
      <c r="G1216" s="201" t="s">
        <v>2092</v>
      </c>
      <c r="H1216" s="217" t="s">
        <v>1059</v>
      </c>
      <c r="I1216" s="217" t="s">
        <v>1998</v>
      </c>
      <c r="J1216" s="218">
        <v>0</v>
      </c>
      <c r="K1216" s="218">
        <v>32351</v>
      </c>
      <c r="L1216" s="218">
        <v>367</v>
      </c>
      <c r="M1216" s="218">
        <v>32718</v>
      </c>
      <c r="N1216" s="218">
        <v>0</v>
      </c>
      <c r="O1216" s="218">
        <v>0</v>
      </c>
      <c r="P1216" s="218">
        <v>17703</v>
      </c>
      <c r="Q1216" s="218">
        <v>0</v>
      </c>
      <c r="R1216" s="218">
        <v>17703</v>
      </c>
      <c r="S1216" s="218">
        <v>0</v>
      </c>
      <c r="T1216" s="218">
        <v>0</v>
      </c>
      <c r="U1216" s="218">
        <v>0</v>
      </c>
      <c r="V1216" s="218">
        <v>0</v>
      </c>
      <c r="W1216" s="219">
        <v>54.721646899999996</v>
      </c>
      <c r="X1216" s="219">
        <v>0</v>
      </c>
      <c r="Y1216" s="219">
        <v>54.107830599999993</v>
      </c>
      <c r="Z1216" s="219">
        <v>54.898785400000008</v>
      </c>
      <c r="AA1216" s="219">
        <v>23.529411799999998</v>
      </c>
      <c r="AB1216" s="219">
        <v>54.074051599999997</v>
      </c>
      <c r="AC1216" s="219">
        <v>3.3778999999995563E-2</v>
      </c>
      <c r="AD1216" s="218">
        <v>17832</v>
      </c>
      <c r="AE1216" s="219">
        <v>-0.72341860000000002</v>
      </c>
      <c r="AF1216" s="219">
        <v>54.721646899999996</v>
      </c>
      <c r="AG1216" s="219">
        <v>0</v>
      </c>
      <c r="AH1216" s="219">
        <v>54.107830599999993</v>
      </c>
      <c r="AI1216" s="218">
        <v>17703</v>
      </c>
      <c r="AJ1216" s="219">
        <v>54.898785400000008</v>
      </c>
      <c r="AK1216" s="219">
        <v>23.529411799999998</v>
      </c>
      <c r="AL1216" s="219">
        <v>54.074051599999997</v>
      </c>
      <c r="AM1216" s="219">
        <v>3.3778999999995563E-2</v>
      </c>
      <c r="AN1216" s="218">
        <v>17832</v>
      </c>
      <c r="AO1216" s="219">
        <v>-0.72341860000000002</v>
      </c>
    </row>
    <row r="1217" spans="1:41" s="217" customFormat="1" x14ac:dyDescent="0.2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2091</v>
      </c>
      <c r="G1217" s="201" t="s">
        <v>2092</v>
      </c>
      <c r="H1217" s="217" t="s">
        <v>1059</v>
      </c>
      <c r="I1217" s="217" t="s">
        <v>1571</v>
      </c>
      <c r="J1217" s="218">
        <v>0</v>
      </c>
      <c r="K1217" s="218">
        <v>32326</v>
      </c>
      <c r="L1217" s="218">
        <v>367</v>
      </c>
      <c r="M1217" s="218">
        <v>32693</v>
      </c>
      <c r="N1217" s="218">
        <v>0</v>
      </c>
      <c r="O1217" s="218">
        <v>0</v>
      </c>
      <c r="P1217" s="218">
        <v>17678</v>
      </c>
      <c r="Q1217" s="218">
        <v>0</v>
      </c>
      <c r="R1217" s="218">
        <v>17678</v>
      </c>
      <c r="S1217" s="218">
        <v>0</v>
      </c>
      <c r="T1217" s="218">
        <v>0</v>
      </c>
      <c r="U1217" s="218">
        <v>0</v>
      </c>
      <c r="V1217" s="218">
        <v>0</v>
      </c>
      <c r="W1217" s="219">
        <v>54.686630000000001</v>
      </c>
      <c r="X1217" s="219">
        <v>0</v>
      </c>
      <c r="Y1217" s="219">
        <v>54.072737299999993</v>
      </c>
      <c r="Z1217" s="219">
        <v>54.869269799999998</v>
      </c>
      <c r="AA1217" s="219">
        <v>23.529411799999998</v>
      </c>
      <c r="AB1217" s="219">
        <v>54.044787000000007</v>
      </c>
      <c r="AC1217" s="219">
        <v>2.7950299999986328E-2</v>
      </c>
      <c r="AD1217" s="218">
        <v>17811</v>
      </c>
      <c r="AE1217" s="219">
        <v>-0.74672949999999993</v>
      </c>
      <c r="AF1217" s="219">
        <v>54.686630000000001</v>
      </c>
      <c r="AG1217" s="219">
        <v>0</v>
      </c>
      <c r="AH1217" s="219">
        <v>54.072737299999993</v>
      </c>
      <c r="AI1217" s="218">
        <v>17678</v>
      </c>
      <c r="AJ1217" s="219">
        <v>54.869269799999998</v>
      </c>
      <c r="AK1217" s="219">
        <v>23.529411799999998</v>
      </c>
      <c r="AL1217" s="219">
        <v>54.044787000000007</v>
      </c>
      <c r="AM1217" s="219">
        <v>2.7950299999986328E-2</v>
      </c>
      <c r="AN1217" s="218">
        <v>17811</v>
      </c>
      <c r="AO1217" s="219">
        <v>-0.74672949999999993</v>
      </c>
    </row>
    <row r="1218" spans="1:41" s="217" customFormat="1" x14ac:dyDescent="0.2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2091</v>
      </c>
      <c r="G1218" s="201" t="s">
        <v>2092</v>
      </c>
      <c r="H1218" s="217" t="s">
        <v>1059</v>
      </c>
      <c r="I1218" s="217" t="s">
        <v>1572</v>
      </c>
      <c r="J1218" s="218">
        <v>0</v>
      </c>
      <c r="K1218" s="218">
        <v>5495</v>
      </c>
      <c r="L1218" s="218">
        <v>62</v>
      </c>
      <c r="M1218" s="218">
        <v>5557</v>
      </c>
      <c r="N1218" s="218">
        <v>0</v>
      </c>
      <c r="O1218" s="218">
        <v>0</v>
      </c>
      <c r="P1218" s="218">
        <v>3005</v>
      </c>
      <c r="Q1218" s="218">
        <v>0</v>
      </c>
      <c r="R1218" s="218">
        <v>3005</v>
      </c>
      <c r="S1218" s="218">
        <v>0</v>
      </c>
      <c r="T1218" s="218">
        <v>0</v>
      </c>
      <c r="U1218" s="218">
        <v>0</v>
      </c>
      <c r="V1218" s="218">
        <v>0</v>
      </c>
      <c r="W1218" s="219">
        <v>54.686078299999998</v>
      </c>
      <c r="X1218" s="219">
        <v>0</v>
      </c>
      <c r="Y1218" s="219">
        <v>54.075940299999999</v>
      </c>
      <c r="Z1218" s="219">
        <v>54.864958399999999</v>
      </c>
      <c r="AA1218" s="219">
        <v>23.717948700000001</v>
      </c>
      <c r="AB1218" s="219">
        <v>54.045853000000001</v>
      </c>
      <c r="AC1218" s="219">
        <v>3.0087299999998152E-2</v>
      </c>
      <c r="AD1218" s="218">
        <v>3206</v>
      </c>
      <c r="AE1218" s="219">
        <v>-6.2694947000000001</v>
      </c>
      <c r="AF1218" s="219">
        <v>54.686078299999998</v>
      </c>
      <c r="AG1218" s="219">
        <v>0</v>
      </c>
      <c r="AH1218" s="219">
        <v>54.075940299999999</v>
      </c>
      <c r="AI1218" s="218">
        <v>3005</v>
      </c>
      <c r="AJ1218" s="219">
        <v>54.864958399999999</v>
      </c>
      <c r="AK1218" s="219">
        <v>23.717948700000001</v>
      </c>
      <c r="AL1218" s="219">
        <v>54.045853000000001</v>
      </c>
      <c r="AM1218" s="219">
        <v>3.0087299999998152E-2</v>
      </c>
      <c r="AN1218" s="218">
        <v>3206</v>
      </c>
      <c r="AO1218" s="219">
        <v>-6.2694947000000001</v>
      </c>
    </row>
    <row r="1219" spans="1:41" s="217" customFormat="1" x14ac:dyDescent="0.2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2091</v>
      </c>
      <c r="G1219" s="201" t="s">
        <v>2092</v>
      </c>
      <c r="H1219" s="217" t="s">
        <v>1059</v>
      </c>
      <c r="I1219" s="217" t="s">
        <v>1573</v>
      </c>
      <c r="J1219" s="218">
        <v>0</v>
      </c>
      <c r="K1219" s="218">
        <v>17133</v>
      </c>
      <c r="L1219" s="218">
        <v>195</v>
      </c>
      <c r="M1219" s="218">
        <v>17328</v>
      </c>
      <c r="N1219" s="218">
        <v>0</v>
      </c>
      <c r="O1219" s="218">
        <v>0</v>
      </c>
      <c r="P1219" s="218">
        <v>9369</v>
      </c>
      <c r="Q1219" s="218">
        <v>0</v>
      </c>
      <c r="R1219" s="218">
        <v>9369</v>
      </c>
      <c r="S1219" s="218">
        <v>0</v>
      </c>
      <c r="T1219" s="218">
        <v>0</v>
      </c>
      <c r="U1219" s="218">
        <v>0</v>
      </c>
      <c r="V1219" s="218">
        <v>0</v>
      </c>
      <c r="W1219" s="219">
        <v>54.683943300000003</v>
      </c>
      <c r="X1219" s="219">
        <v>0</v>
      </c>
      <c r="Y1219" s="219">
        <v>54.0685596</v>
      </c>
      <c r="Z1219" s="219">
        <v>54.870676199999998</v>
      </c>
      <c r="AA1219" s="219">
        <v>23.5023041</v>
      </c>
      <c r="AB1219" s="219">
        <v>54.044541500000001</v>
      </c>
      <c r="AC1219" s="219">
        <v>2.4018099999999265E-2</v>
      </c>
      <c r="AD1219" s="218">
        <v>8906</v>
      </c>
      <c r="AE1219" s="219">
        <v>5.1987423999999995</v>
      </c>
      <c r="AF1219" s="219">
        <v>54.683943300000003</v>
      </c>
      <c r="AG1219" s="219">
        <v>0</v>
      </c>
      <c r="AH1219" s="219">
        <v>54.0685596</v>
      </c>
      <c r="AI1219" s="218">
        <v>9369</v>
      </c>
      <c r="AJ1219" s="219">
        <v>54.870676199999998</v>
      </c>
      <c r="AK1219" s="219">
        <v>23.5023041</v>
      </c>
      <c r="AL1219" s="219">
        <v>54.044541500000001</v>
      </c>
      <c r="AM1219" s="219">
        <v>2.4018099999999265E-2</v>
      </c>
      <c r="AN1219" s="218">
        <v>8906</v>
      </c>
      <c r="AO1219" s="219">
        <v>5.1987423999999995</v>
      </c>
    </row>
    <row r="1220" spans="1:41" s="217" customFormat="1" x14ac:dyDescent="0.2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2091</v>
      </c>
      <c r="G1220" s="201" t="s">
        <v>2092</v>
      </c>
      <c r="H1220" s="217" t="s">
        <v>1059</v>
      </c>
      <c r="I1220" s="217" t="s">
        <v>1574</v>
      </c>
      <c r="J1220" s="218">
        <v>0</v>
      </c>
      <c r="K1220" s="218">
        <v>9698</v>
      </c>
      <c r="L1220" s="218">
        <v>110</v>
      </c>
      <c r="M1220" s="218">
        <v>9808</v>
      </c>
      <c r="N1220" s="218">
        <v>0</v>
      </c>
      <c r="O1220" s="218">
        <v>0</v>
      </c>
      <c r="P1220" s="218">
        <v>5304</v>
      </c>
      <c r="Q1220" s="218">
        <v>0</v>
      </c>
      <c r="R1220" s="218">
        <v>5304</v>
      </c>
      <c r="S1220" s="218">
        <v>0</v>
      </c>
      <c r="T1220" s="218">
        <v>0</v>
      </c>
      <c r="U1220" s="218">
        <v>0</v>
      </c>
      <c r="V1220" s="218">
        <v>0</v>
      </c>
      <c r="W1220" s="219">
        <v>54.691688999999997</v>
      </c>
      <c r="X1220" s="219">
        <v>0</v>
      </c>
      <c r="Y1220" s="219">
        <v>54.078303400000003</v>
      </c>
      <c r="Z1220" s="219">
        <v>54.869497499999994</v>
      </c>
      <c r="AA1220" s="219">
        <v>23.465704000000002</v>
      </c>
      <c r="AB1220" s="219">
        <v>54.044570899999997</v>
      </c>
      <c r="AC1220" s="219">
        <v>3.3732500000006382E-2</v>
      </c>
      <c r="AD1220" s="218">
        <v>5699</v>
      </c>
      <c r="AE1220" s="219">
        <v>-6.9310405000000008</v>
      </c>
      <c r="AF1220" s="219">
        <v>54.691688999999997</v>
      </c>
      <c r="AG1220" s="219">
        <v>0</v>
      </c>
      <c r="AH1220" s="219">
        <v>54.078303400000003</v>
      </c>
      <c r="AI1220" s="218">
        <v>5304</v>
      </c>
      <c r="AJ1220" s="219">
        <v>54.869497499999994</v>
      </c>
      <c r="AK1220" s="219">
        <v>23.465704000000002</v>
      </c>
      <c r="AL1220" s="219">
        <v>54.044570899999997</v>
      </c>
      <c r="AM1220" s="219">
        <v>3.3732500000006382E-2</v>
      </c>
      <c r="AN1220" s="218">
        <v>5699</v>
      </c>
      <c r="AO1220" s="219">
        <v>-6.9310405000000008</v>
      </c>
    </row>
    <row r="1221" spans="1:41" s="217" customFormat="1" x14ac:dyDescent="0.2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2091</v>
      </c>
      <c r="G1221" s="201" t="s">
        <v>2092</v>
      </c>
      <c r="H1221" s="217" t="s">
        <v>1059</v>
      </c>
      <c r="I1221" s="217" t="s">
        <v>1575</v>
      </c>
      <c r="J1221" s="218">
        <v>0</v>
      </c>
      <c r="K1221" s="218">
        <v>25</v>
      </c>
      <c r="L1221" s="218">
        <v>0</v>
      </c>
      <c r="M1221" s="218">
        <v>25</v>
      </c>
      <c r="N1221" s="218">
        <v>0</v>
      </c>
      <c r="O1221" s="218">
        <v>0</v>
      </c>
      <c r="P1221" s="218">
        <v>25</v>
      </c>
      <c r="Q1221" s="218">
        <v>0</v>
      </c>
      <c r="R1221" s="218">
        <v>25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19.047618999999997</v>
      </c>
      <c r="AF1221" s="219">
        <v>100</v>
      </c>
      <c r="AG1221" s="219">
        <v>0</v>
      </c>
      <c r="AH1221" s="219">
        <v>100</v>
      </c>
      <c r="AI1221" s="218">
        <v>25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19.047618999999997</v>
      </c>
    </row>
    <row r="1222" spans="1:41" s="217" customFormat="1" x14ac:dyDescent="0.2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2091</v>
      </c>
      <c r="G1222" s="201" t="s">
        <v>2092</v>
      </c>
      <c r="H1222" s="217" t="s">
        <v>1059</v>
      </c>
      <c r="I1222" s="217" t="s">
        <v>1576</v>
      </c>
      <c r="J1222" s="218">
        <v>0</v>
      </c>
      <c r="K1222" s="218">
        <v>3376</v>
      </c>
      <c r="L1222" s="218">
        <v>352</v>
      </c>
      <c r="M1222" s="218">
        <v>3728</v>
      </c>
      <c r="N1222" s="218">
        <v>0</v>
      </c>
      <c r="O1222" s="218">
        <v>0</v>
      </c>
      <c r="P1222" s="218">
        <v>3048</v>
      </c>
      <c r="Q1222" s="218">
        <v>17</v>
      </c>
      <c r="R1222" s="218">
        <v>3065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90.284360200000009</v>
      </c>
      <c r="X1222" s="219">
        <v>4.8295455</v>
      </c>
      <c r="Y1222" s="219">
        <v>82.215665200000004</v>
      </c>
      <c r="Z1222" s="219">
        <v>91.063957000000002</v>
      </c>
      <c r="AA1222" s="219">
        <v>0</v>
      </c>
      <c r="AB1222" s="219">
        <v>91.063957000000002</v>
      </c>
      <c r="AC1222" s="219">
        <v>-8.8482917999999984</v>
      </c>
      <c r="AD1222" s="218">
        <v>3047</v>
      </c>
      <c r="AE1222" s="219">
        <v>0.59074499999999996</v>
      </c>
      <c r="AF1222" s="219">
        <v>90.284360200000009</v>
      </c>
      <c r="AG1222" s="219">
        <v>4.8295455</v>
      </c>
      <c r="AH1222" s="219">
        <v>82.215665200000004</v>
      </c>
      <c r="AI1222" s="218">
        <v>3065</v>
      </c>
      <c r="AJ1222" s="219">
        <v>91.063957000000002</v>
      </c>
      <c r="AK1222" s="219">
        <v>0</v>
      </c>
      <c r="AL1222" s="219">
        <v>91.063957000000002</v>
      </c>
      <c r="AM1222" s="219">
        <v>-8.8482917999999984</v>
      </c>
      <c r="AN1222" s="218">
        <v>3047</v>
      </c>
      <c r="AO1222" s="219">
        <v>0.59074499999999996</v>
      </c>
    </row>
    <row r="1223" spans="1:41" s="217" customFormat="1" x14ac:dyDescent="0.2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2091</v>
      </c>
      <c r="G1223" s="201" t="s">
        <v>2092</v>
      </c>
      <c r="H1223" s="217" t="s">
        <v>1059</v>
      </c>
      <c r="I1223" s="217" t="s">
        <v>1999</v>
      </c>
      <c r="J1223" s="218">
        <v>0</v>
      </c>
      <c r="K1223" s="218">
        <v>15</v>
      </c>
      <c r="L1223" s="218">
        <v>0</v>
      </c>
      <c r="M1223" s="218">
        <v>15</v>
      </c>
      <c r="N1223" s="218">
        <v>0</v>
      </c>
      <c r="O1223" s="218">
        <v>0</v>
      </c>
      <c r="P1223" s="218">
        <v>15</v>
      </c>
      <c r="Q1223" s="218">
        <v>0</v>
      </c>
      <c r="R1223" s="218">
        <v>15</v>
      </c>
      <c r="S1223" s="218">
        <v>0</v>
      </c>
      <c r="T1223" s="218">
        <v>0</v>
      </c>
      <c r="U1223" s="218">
        <v>0</v>
      </c>
      <c r="V1223" s="218">
        <v>0</v>
      </c>
      <c r="W1223" s="219">
        <v>100</v>
      </c>
      <c r="X1223" s="219">
        <v>0</v>
      </c>
      <c r="Y1223" s="219">
        <v>100</v>
      </c>
      <c r="Z1223" s="219">
        <v>0</v>
      </c>
      <c r="AA1223" s="219">
        <v>0</v>
      </c>
      <c r="AB1223" s="219">
        <v>0</v>
      </c>
      <c r="AC1223" s="219">
        <v>100</v>
      </c>
      <c r="AD1223" s="218">
        <v>0</v>
      </c>
      <c r="AE1223" s="219" t="e">
        <v>#DIV/0!</v>
      </c>
      <c r="AF1223" s="219">
        <v>100</v>
      </c>
      <c r="AG1223" s="219">
        <v>0</v>
      </c>
      <c r="AH1223" s="219">
        <v>100</v>
      </c>
      <c r="AI1223" s="218">
        <v>15</v>
      </c>
      <c r="AJ1223" s="219">
        <v>0</v>
      </c>
      <c r="AK1223" s="219">
        <v>0</v>
      </c>
      <c r="AL1223" s="219">
        <v>0</v>
      </c>
      <c r="AM1223" s="219">
        <v>100</v>
      </c>
      <c r="AN1223" s="218">
        <v>0</v>
      </c>
      <c r="AO1223" s="219" t="e">
        <v>#DIV/0!</v>
      </c>
    </row>
    <row r="1224" spans="1:41" s="217" customFormat="1" x14ac:dyDescent="0.2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2091</v>
      </c>
      <c r="G1224" s="201" t="s">
        <v>2092</v>
      </c>
      <c r="H1224" s="217" t="s">
        <v>1059</v>
      </c>
      <c r="I1224" s="217" t="s">
        <v>2000</v>
      </c>
      <c r="J1224" s="218">
        <v>0</v>
      </c>
      <c r="K1224" s="218">
        <v>3361</v>
      </c>
      <c r="L1224" s="218">
        <v>352</v>
      </c>
      <c r="M1224" s="218">
        <v>3713</v>
      </c>
      <c r="N1224" s="218">
        <v>0</v>
      </c>
      <c r="O1224" s="218">
        <v>0</v>
      </c>
      <c r="P1224" s="218">
        <v>3033</v>
      </c>
      <c r="Q1224" s="218">
        <v>17</v>
      </c>
      <c r="R1224" s="218">
        <v>3050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90.240999700000003</v>
      </c>
      <c r="X1224" s="219">
        <v>4.8295455</v>
      </c>
      <c r="Y1224" s="219">
        <v>82.143818999999993</v>
      </c>
      <c r="Z1224" s="219">
        <v>91.063957000000002</v>
      </c>
      <c r="AA1224" s="219">
        <v>0</v>
      </c>
      <c r="AB1224" s="219">
        <v>91.063957000000002</v>
      </c>
      <c r="AC1224" s="219">
        <v>-8.9201380000000086</v>
      </c>
      <c r="AD1224" s="218">
        <v>3047</v>
      </c>
      <c r="AE1224" s="219">
        <v>9.8457499999999989E-2</v>
      </c>
      <c r="AF1224" s="219">
        <v>90.240999700000003</v>
      </c>
      <c r="AG1224" s="219">
        <v>4.8295455</v>
      </c>
      <c r="AH1224" s="219">
        <v>82.143818999999993</v>
      </c>
      <c r="AI1224" s="218">
        <v>3050</v>
      </c>
      <c r="AJ1224" s="219">
        <v>91.063957000000002</v>
      </c>
      <c r="AK1224" s="219">
        <v>0</v>
      </c>
      <c r="AL1224" s="219">
        <v>91.063957000000002</v>
      </c>
      <c r="AM1224" s="219">
        <v>-8.9201380000000086</v>
      </c>
      <c r="AN1224" s="218">
        <v>3047</v>
      </c>
      <c r="AO1224" s="219">
        <v>9.8457499999999989E-2</v>
      </c>
    </row>
    <row r="1225" spans="1:41" s="217" customFormat="1" x14ac:dyDescent="0.2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2091</v>
      </c>
      <c r="G1225" s="201" t="s">
        <v>2092</v>
      </c>
      <c r="H1225" s="217" t="s">
        <v>1059</v>
      </c>
      <c r="I1225" s="217" t="s">
        <v>1961</v>
      </c>
      <c r="J1225" s="218">
        <v>0</v>
      </c>
      <c r="K1225" s="218">
        <v>970</v>
      </c>
      <c r="L1225" s="218">
        <v>0</v>
      </c>
      <c r="M1225" s="218">
        <v>970</v>
      </c>
      <c r="N1225" s="218">
        <v>0</v>
      </c>
      <c r="O1225" s="218">
        <v>0</v>
      </c>
      <c r="P1225" s="218">
        <v>970</v>
      </c>
      <c r="Q1225" s="218">
        <v>0</v>
      </c>
      <c r="R1225" s="218">
        <v>970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76.899695999999992</v>
      </c>
      <c r="AA1225" s="219">
        <v>0</v>
      </c>
      <c r="AB1225" s="219">
        <v>76.899695999999992</v>
      </c>
      <c r="AC1225" s="219">
        <v>23.100304000000008</v>
      </c>
      <c r="AD1225" s="218">
        <v>759</v>
      </c>
      <c r="AE1225" s="219">
        <v>27.799736499999998</v>
      </c>
      <c r="AF1225" s="219">
        <v>100</v>
      </c>
      <c r="AG1225" s="219">
        <v>0</v>
      </c>
      <c r="AH1225" s="219">
        <v>100</v>
      </c>
      <c r="AI1225" s="218">
        <v>970</v>
      </c>
      <c r="AJ1225" s="219">
        <v>76.899695999999992</v>
      </c>
      <c r="AK1225" s="219">
        <v>0</v>
      </c>
      <c r="AL1225" s="219">
        <v>76.899695999999992</v>
      </c>
      <c r="AM1225" s="219">
        <v>23.100304000000008</v>
      </c>
      <c r="AN1225" s="218">
        <v>759</v>
      </c>
      <c r="AO1225" s="219">
        <v>27.799736499999998</v>
      </c>
    </row>
    <row r="1226" spans="1:41" s="217" customFormat="1" x14ac:dyDescent="0.2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2091</v>
      </c>
      <c r="G1226" s="201" t="s">
        <v>2092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2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2091</v>
      </c>
      <c r="G1227" s="201" t="s">
        <v>2092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2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2091</v>
      </c>
      <c r="G1228" s="201" t="s">
        <v>2092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2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2091</v>
      </c>
      <c r="G1229" s="201" t="s">
        <v>2092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2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2091</v>
      </c>
      <c r="G1230" s="201" t="s">
        <v>2092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" x14ac:dyDescent="0.2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2091</v>
      </c>
      <c r="G1231" s="201" t="s">
        <v>2092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2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2091</v>
      </c>
      <c r="G1232" s="201" t="s">
        <v>2092</v>
      </c>
      <c r="H1232" s="217" t="s">
        <v>1059</v>
      </c>
      <c r="I1232" s="217" t="s">
        <v>1967</v>
      </c>
      <c r="J1232" s="218">
        <v>0</v>
      </c>
      <c r="K1232" s="218">
        <v>4206</v>
      </c>
      <c r="L1232" s="218">
        <v>0</v>
      </c>
      <c r="M1232" s="218">
        <v>4206</v>
      </c>
      <c r="N1232" s="218">
        <v>0</v>
      </c>
      <c r="O1232" s="218">
        <v>0</v>
      </c>
      <c r="P1232" s="218">
        <v>4206</v>
      </c>
      <c r="Q1232" s="218">
        <v>0</v>
      </c>
      <c r="R1232" s="218">
        <v>4206</v>
      </c>
      <c r="S1232" s="218">
        <v>0</v>
      </c>
      <c r="T1232" s="218">
        <v>0</v>
      </c>
      <c r="U1232" s="218">
        <v>0</v>
      </c>
      <c r="V1232" s="218">
        <v>0</v>
      </c>
      <c r="W1232" s="219">
        <v>100</v>
      </c>
      <c r="X1232" s="219">
        <v>0</v>
      </c>
      <c r="Y1232" s="219">
        <v>100</v>
      </c>
      <c r="Z1232" s="219">
        <v>100</v>
      </c>
      <c r="AA1232" s="219">
        <v>0</v>
      </c>
      <c r="AB1232" s="219">
        <v>100</v>
      </c>
      <c r="AC1232" s="219">
        <v>0</v>
      </c>
      <c r="AD1232" s="218">
        <v>3329</v>
      </c>
      <c r="AE1232" s="219">
        <v>26.344247500000002</v>
      </c>
      <c r="AF1232" s="219">
        <v>100</v>
      </c>
      <c r="AG1232" s="219">
        <v>0</v>
      </c>
      <c r="AH1232" s="219">
        <v>100</v>
      </c>
      <c r="AI1232" s="218">
        <v>4206</v>
      </c>
      <c r="AJ1232" s="219">
        <v>100</v>
      </c>
      <c r="AK1232" s="219">
        <v>0</v>
      </c>
      <c r="AL1232" s="219">
        <v>100</v>
      </c>
      <c r="AM1232" s="219">
        <v>0</v>
      </c>
      <c r="AN1232" s="218">
        <v>3329</v>
      </c>
      <c r="AO1232" s="219">
        <v>26.344247500000002</v>
      </c>
    </row>
    <row r="1233" spans="1:41" s="217" customFormat="1" x14ac:dyDescent="0.2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2091</v>
      </c>
      <c r="G1233" s="201" t="s">
        <v>2092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2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2091</v>
      </c>
      <c r="G1234" s="201" t="s">
        <v>2092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2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2091</v>
      </c>
      <c r="G1235" s="201" t="s">
        <v>2092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2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2091</v>
      </c>
      <c r="G1236" s="201" t="s">
        <v>2092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2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2091</v>
      </c>
      <c r="G1237" s="201" t="s">
        <v>2092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2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2091</v>
      </c>
      <c r="G1238" s="201" t="s">
        <v>2092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2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2091</v>
      </c>
      <c r="G1239" s="201" t="s">
        <v>2092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2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2091</v>
      </c>
      <c r="G1240" s="201" t="s">
        <v>2092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2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2091</v>
      </c>
      <c r="G1241" s="201" t="s">
        <v>2092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2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2091</v>
      </c>
      <c r="G1242" s="201" t="s">
        <v>2092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2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2091</v>
      </c>
      <c r="G1243" s="201" t="s">
        <v>2092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2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2091</v>
      </c>
      <c r="G1244" s="201" t="s">
        <v>2092</v>
      </c>
      <c r="H1244" s="217" t="s">
        <v>1059</v>
      </c>
      <c r="I1244" s="217" t="s">
        <v>1979</v>
      </c>
      <c r="J1244" s="218">
        <v>0</v>
      </c>
      <c r="K1244" s="218">
        <v>4206</v>
      </c>
      <c r="L1244" s="218">
        <v>0</v>
      </c>
      <c r="M1244" s="218">
        <v>4206</v>
      </c>
      <c r="N1244" s="218">
        <v>0</v>
      </c>
      <c r="O1244" s="218">
        <v>0</v>
      </c>
      <c r="P1244" s="218">
        <v>4206</v>
      </c>
      <c r="Q1244" s="218">
        <v>0</v>
      </c>
      <c r="R1244" s="218">
        <v>4206</v>
      </c>
      <c r="S1244" s="218">
        <v>0</v>
      </c>
      <c r="T1244" s="218">
        <v>0</v>
      </c>
      <c r="U1244" s="218">
        <v>0</v>
      </c>
      <c r="V1244" s="218">
        <v>0</v>
      </c>
      <c r="W1244" s="219">
        <v>100</v>
      </c>
      <c r="X1244" s="219">
        <v>0</v>
      </c>
      <c r="Y1244" s="219">
        <v>100</v>
      </c>
      <c r="Z1244" s="219">
        <v>100</v>
      </c>
      <c r="AA1244" s="219">
        <v>0</v>
      </c>
      <c r="AB1244" s="219">
        <v>100</v>
      </c>
      <c r="AC1244" s="219">
        <v>0</v>
      </c>
      <c r="AD1244" s="218">
        <v>3329</v>
      </c>
      <c r="AE1244" s="219">
        <v>26.344247500000002</v>
      </c>
      <c r="AF1244" s="219">
        <v>100</v>
      </c>
      <c r="AG1244" s="219">
        <v>0</v>
      </c>
      <c r="AH1244" s="219">
        <v>100</v>
      </c>
      <c r="AI1244" s="218">
        <v>4206</v>
      </c>
      <c r="AJ1244" s="219">
        <v>100</v>
      </c>
      <c r="AK1244" s="219">
        <v>0</v>
      </c>
      <c r="AL1244" s="219">
        <v>100</v>
      </c>
      <c r="AM1244" s="219">
        <v>0</v>
      </c>
      <c r="AN1244" s="218">
        <v>3329</v>
      </c>
      <c r="AO1244" s="219">
        <v>26.344247500000002</v>
      </c>
    </row>
    <row r="1245" spans="1:41" s="217" customFormat="1" x14ac:dyDescent="0.2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2091</v>
      </c>
      <c r="G1245" s="201" t="s">
        <v>2092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2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2091</v>
      </c>
      <c r="G1246" s="201" t="s">
        <v>2092</v>
      </c>
      <c r="H1246" s="217" t="s">
        <v>1059</v>
      </c>
      <c r="I1246" s="217" t="s">
        <v>1981</v>
      </c>
      <c r="J1246" s="218">
        <v>0</v>
      </c>
      <c r="K1246" s="218">
        <v>74812</v>
      </c>
      <c r="L1246" s="218">
        <v>1898</v>
      </c>
      <c r="M1246" s="218">
        <v>76710</v>
      </c>
      <c r="N1246" s="218">
        <v>0</v>
      </c>
      <c r="O1246" s="218">
        <v>0</v>
      </c>
      <c r="P1246" s="218">
        <v>36930</v>
      </c>
      <c r="Q1246" s="218">
        <v>29</v>
      </c>
      <c r="R1246" s="218">
        <v>36959</v>
      </c>
      <c r="S1246" s="218">
        <v>0</v>
      </c>
      <c r="T1246" s="218">
        <v>0</v>
      </c>
      <c r="U1246" s="218">
        <v>0</v>
      </c>
      <c r="V1246" s="218">
        <v>0</v>
      </c>
      <c r="W1246" s="219">
        <v>49.363738400000003</v>
      </c>
      <c r="X1246" s="219">
        <v>1.5279241000000001</v>
      </c>
      <c r="Y1246" s="219">
        <v>48.180159000000003</v>
      </c>
      <c r="Z1246" s="219">
        <v>74.5625</v>
      </c>
      <c r="AA1246" s="219">
        <v>23.529411799999998</v>
      </c>
      <c r="AB1246" s="219">
        <v>73.593623399999998</v>
      </c>
      <c r="AC1246" s="219">
        <v>-25.413464399999995</v>
      </c>
      <c r="AD1246" s="218">
        <v>33608</v>
      </c>
      <c r="AE1246" s="219">
        <v>9.9708403000000008</v>
      </c>
      <c r="AF1246" s="219">
        <v>49.363738400000003</v>
      </c>
      <c r="AG1246" s="219">
        <v>1.5279241000000001</v>
      </c>
      <c r="AH1246" s="219">
        <v>48.180159000000003</v>
      </c>
      <c r="AI1246" s="218">
        <v>36959</v>
      </c>
      <c r="AJ1246" s="219">
        <v>74.5625</v>
      </c>
      <c r="AK1246" s="219">
        <v>23.529411799999998</v>
      </c>
      <c r="AL1246" s="219">
        <v>73.593623399999998</v>
      </c>
      <c r="AM1246" s="219">
        <v>-25.413464399999995</v>
      </c>
      <c r="AN1246" s="218">
        <v>33608</v>
      </c>
      <c r="AO1246" s="219">
        <v>9.9708403000000008</v>
      </c>
    </row>
    <row r="1247" spans="1:41" s="217" customFormat="1" x14ac:dyDescent="0.2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2091</v>
      </c>
      <c r="G1247" s="201" t="s">
        <v>2092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2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2091</v>
      </c>
      <c r="G1248" s="201" t="s">
        <v>2092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2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2091</v>
      </c>
      <c r="G1249" s="201" t="s">
        <v>2092</v>
      </c>
      <c r="H1249" s="2" t="s">
        <v>1080</v>
      </c>
      <c r="I1249" s="2" t="s">
        <v>1988</v>
      </c>
      <c r="J1249" s="4">
        <v>0</v>
      </c>
      <c r="K1249" s="4">
        <v>88680</v>
      </c>
      <c r="L1249" s="4">
        <v>7623</v>
      </c>
      <c r="M1249" s="4">
        <v>96303</v>
      </c>
      <c r="N1249" s="4">
        <v>0</v>
      </c>
      <c r="O1249" s="4">
        <v>0</v>
      </c>
      <c r="P1249" s="4">
        <v>35057</v>
      </c>
      <c r="Q1249" s="4">
        <v>464</v>
      </c>
      <c r="R1249" s="4">
        <v>35521</v>
      </c>
      <c r="S1249" s="4">
        <v>0</v>
      </c>
      <c r="T1249" s="4">
        <v>0</v>
      </c>
      <c r="U1249" s="4">
        <v>0</v>
      </c>
      <c r="V1249" s="4">
        <v>0</v>
      </c>
      <c r="W1249" s="212">
        <v>39.532025300000001</v>
      </c>
      <c r="X1249" s="212">
        <v>6.0868424999999995</v>
      </c>
      <c r="Y1249" s="212">
        <v>36.884624600000002</v>
      </c>
      <c r="Z1249" s="212">
        <v>49.903493400000002</v>
      </c>
      <c r="AA1249" s="212">
        <v>10.168860200000001</v>
      </c>
      <c r="AB1249" s="212">
        <v>46.1946759</v>
      </c>
      <c r="AC1249" s="212">
        <v>-9.3100512999999978</v>
      </c>
      <c r="AD1249" s="4">
        <v>39860</v>
      </c>
      <c r="AE1249" s="212">
        <v>-10.885599599999999</v>
      </c>
      <c r="AF1249" s="212">
        <v>39.532025300000001</v>
      </c>
      <c r="AG1249" s="212">
        <v>6.0868424999999995</v>
      </c>
      <c r="AH1249" s="212">
        <v>36.884624600000002</v>
      </c>
      <c r="AI1249" s="4">
        <v>35521</v>
      </c>
      <c r="AJ1249" s="212">
        <v>49.903493400000002</v>
      </c>
      <c r="AK1249" s="212">
        <v>10.168860200000001</v>
      </c>
      <c r="AL1249" s="212">
        <v>46.1946759</v>
      </c>
      <c r="AM1249" s="212">
        <v>-9.3100512999999978</v>
      </c>
      <c r="AN1249" s="4">
        <v>39860</v>
      </c>
      <c r="AO1249" s="212">
        <v>-10.885599599999999</v>
      </c>
    </row>
    <row r="1250" spans="1:41" x14ac:dyDescent="0.2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2091</v>
      </c>
      <c r="G1250" s="201" t="s">
        <v>2092</v>
      </c>
      <c r="H1250" s="2" t="s">
        <v>1080</v>
      </c>
      <c r="I1250" s="2" t="s">
        <v>1989</v>
      </c>
      <c r="J1250" s="4">
        <v>0</v>
      </c>
      <c r="K1250" s="4">
        <v>88680</v>
      </c>
      <c r="L1250" s="4">
        <v>7623</v>
      </c>
      <c r="M1250" s="4">
        <v>96303</v>
      </c>
      <c r="N1250" s="4">
        <v>0</v>
      </c>
      <c r="O1250" s="4">
        <v>0</v>
      </c>
      <c r="P1250" s="4">
        <v>35057</v>
      </c>
      <c r="Q1250" s="4">
        <v>464</v>
      </c>
      <c r="R1250" s="4">
        <v>35521</v>
      </c>
      <c r="S1250" s="4">
        <v>0</v>
      </c>
      <c r="T1250" s="4">
        <v>0</v>
      </c>
      <c r="U1250" s="4">
        <v>0</v>
      </c>
      <c r="V1250" s="4">
        <v>0</v>
      </c>
      <c r="W1250" s="212">
        <v>39.532025300000001</v>
      </c>
      <c r="X1250" s="212">
        <v>6.0868424999999995</v>
      </c>
      <c r="Y1250" s="212">
        <v>36.884624600000002</v>
      </c>
      <c r="Z1250" s="212">
        <v>49.903493400000002</v>
      </c>
      <c r="AA1250" s="212">
        <v>10.168860200000001</v>
      </c>
      <c r="AB1250" s="212">
        <v>46.1946759</v>
      </c>
      <c r="AC1250" s="212">
        <v>-9.3100512999999978</v>
      </c>
      <c r="AD1250" s="4">
        <v>39860</v>
      </c>
      <c r="AE1250" s="212">
        <v>-10.885599599999999</v>
      </c>
      <c r="AF1250" s="212">
        <v>39.532025300000001</v>
      </c>
      <c r="AG1250" s="212">
        <v>6.0868424999999995</v>
      </c>
      <c r="AH1250" s="212">
        <v>36.884624600000002</v>
      </c>
      <c r="AI1250" s="4">
        <v>35521</v>
      </c>
      <c r="AJ1250" s="212">
        <v>49.903493400000002</v>
      </c>
      <c r="AK1250" s="212">
        <v>10.168860200000001</v>
      </c>
      <c r="AL1250" s="212">
        <v>46.1946759</v>
      </c>
      <c r="AM1250" s="212">
        <v>-9.3100512999999978</v>
      </c>
      <c r="AN1250" s="4">
        <v>39860</v>
      </c>
      <c r="AO1250" s="212">
        <v>-10.885599599999999</v>
      </c>
    </row>
    <row r="1251" spans="1:41" x14ac:dyDescent="0.2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2091</v>
      </c>
      <c r="G1251" s="201" t="s">
        <v>2092</v>
      </c>
      <c r="H1251" s="2" t="s">
        <v>1080</v>
      </c>
      <c r="I1251" s="2" t="s">
        <v>1990</v>
      </c>
      <c r="J1251" s="4">
        <v>0</v>
      </c>
      <c r="K1251" s="4">
        <v>42995</v>
      </c>
      <c r="L1251" s="4">
        <v>2775</v>
      </c>
      <c r="M1251" s="4">
        <v>45770</v>
      </c>
      <c r="N1251" s="4">
        <v>0</v>
      </c>
      <c r="O1251" s="4">
        <v>0</v>
      </c>
      <c r="P1251" s="4">
        <v>8071</v>
      </c>
      <c r="Q1251" s="4">
        <v>65</v>
      </c>
      <c r="R1251" s="4">
        <v>8136</v>
      </c>
      <c r="S1251" s="4">
        <v>0</v>
      </c>
      <c r="T1251" s="4">
        <v>0</v>
      </c>
      <c r="U1251" s="4">
        <v>0</v>
      </c>
      <c r="V1251" s="4">
        <v>0</v>
      </c>
      <c r="W1251" s="212">
        <v>18.771950200000003</v>
      </c>
      <c r="X1251" s="212">
        <v>2.3423422999999999</v>
      </c>
      <c r="Y1251" s="212">
        <v>17.775835700000002</v>
      </c>
      <c r="Z1251" s="212">
        <v>33.839679499999995</v>
      </c>
      <c r="AA1251" s="212">
        <v>16.9464428</v>
      </c>
      <c r="AB1251" s="212">
        <v>33.251724899999999</v>
      </c>
      <c r="AC1251" s="212">
        <v>-15.475889199999997</v>
      </c>
      <c r="AD1251" s="4">
        <v>11952</v>
      </c>
      <c r="AE1251" s="212">
        <v>-31.927710799999996</v>
      </c>
      <c r="AF1251" s="212">
        <v>18.771950200000003</v>
      </c>
      <c r="AG1251" s="212">
        <v>2.3423422999999999</v>
      </c>
      <c r="AH1251" s="212">
        <v>17.775835700000002</v>
      </c>
      <c r="AI1251" s="4">
        <v>8136</v>
      </c>
      <c r="AJ1251" s="212">
        <v>33.839679499999995</v>
      </c>
      <c r="AK1251" s="212">
        <v>16.9464428</v>
      </c>
      <c r="AL1251" s="212">
        <v>33.251724899999999</v>
      </c>
      <c r="AM1251" s="212">
        <v>-15.475889199999997</v>
      </c>
      <c r="AN1251" s="4">
        <v>11952</v>
      </c>
      <c r="AO1251" s="212">
        <v>-31.927710799999996</v>
      </c>
    </row>
    <row r="1252" spans="1:41" x14ac:dyDescent="0.2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2091</v>
      </c>
      <c r="G1252" s="201" t="s">
        <v>2092</v>
      </c>
      <c r="H1252" s="2" t="s">
        <v>1080</v>
      </c>
      <c r="I1252" s="2" t="s">
        <v>1991</v>
      </c>
      <c r="J1252" s="4">
        <v>0</v>
      </c>
      <c r="K1252" s="4">
        <v>41158</v>
      </c>
      <c r="L1252" s="4">
        <v>2376</v>
      </c>
      <c r="M1252" s="4">
        <v>43534</v>
      </c>
      <c r="N1252" s="4">
        <v>0</v>
      </c>
      <c r="O1252" s="4">
        <v>0</v>
      </c>
      <c r="P1252" s="4">
        <v>6461</v>
      </c>
      <c r="Q1252" s="4">
        <v>65</v>
      </c>
      <c r="R1252" s="4">
        <v>6526</v>
      </c>
      <c r="S1252" s="4">
        <v>0</v>
      </c>
      <c r="T1252" s="4">
        <v>0</v>
      </c>
      <c r="U1252" s="4">
        <v>0</v>
      </c>
      <c r="V1252" s="4">
        <v>0</v>
      </c>
      <c r="W1252" s="212">
        <v>15.698041700000001</v>
      </c>
      <c r="X1252" s="212">
        <v>2.7356902000000001</v>
      </c>
      <c r="Y1252" s="212">
        <v>14.990582099999999</v>
      </c>
      <c r="Z1252" s="212">
        <v>30.0149404</v>
      </c>
      <c r="AA1252" s="212">
        <v>16.9464428</v>
      </c>
      <c r="AB1252" s="212">
        <v>29.534774400000003</v>
      </c>
      <c r="AC1252" s="212">
        <v>-14.544192300000004</v>
      </c>
      <c r="AD1252" s="4">
        <v>10056</v>
      </c>
      <c r="AE1252" s="212">
        <v>-35.103420800000002</v>
      </c>
      <c r="AF1252" s="212">
        <v>15.698041700000001</v>
      </c>
      <c r="AG1252" s="212">
        <v>2.7356902000000001</v>
      </c>
      <c r="AH1252" s="212">
        <v>14.990582099999999</v>
      </c>
      <c r="AI1252" s="4">
        <v>6526</v>
      </c>
      <c r="AJ1252" s="212">
        <v>30.0149404</v>
      </c>
      <c r="AK1252" s="212">
        <v>16.9464428</v>
      </c>
      <c r="AL1252" s="212">
        <v>29.534774400000003</v>
      </c>
      <c r="AM1252" s="212">
        <v>-14.544192300000004</v>
      </c>
      <c r="AN1252" s="4">
        <v>10056</v>
      </c>
      <c r="AO1252" s="212">
        <v>-35.103420800000002</v>
      </c>
    </row>
    <row r="1253" spans="1:41" x14ac:dyDescent="0.2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2091</v>
      </c>
      <c r="G1253" s="201" t="s">
        <v>2092</v>
      </c>
      <c r="H1253" s="2" t="s">
        <v>1080</v>
      </c>
      <c r="I1253" s="2" t="s">
        <v>1992</v>
      </c>
      <c r="J1253" s="4">
        <v>0</v>
      </c>
      <c r="K1253" s="4">
        <v>1314</v>
      </c>
      <c r="L1253" s="4">
        <v>57</v>
      </c>
      <c r="M1253" s="4">
        <v>1371</v>
      </c>
      <c r="N1253" s="4">
        <v>0</v>
      </c>
      <c r="O1253" s="4">
        <v>0</v>
      </c>
      <c r="P1253" s="4">
        <v>85</v>
      </c>
      <c r="Q1253" s="4">
        <v>0</v>
      </c>
      <c r="R1253" s="4">
        <v>85</v>
      </c>
      <c r="S1253" s="4">
        <v>0</v>
      </c>
      <c r="T1253" s="4">
        <v>0</v>
      </c>
      <c r="U1253" s="4">
        <v>0</v>
      </c>
      <c r="V1253" s="4">
        <v>0</v>
      </c>
      <c r="W1253" s="212">
        <v>6.4687975999999994</v>
      </c>
      <c r="X1253" s="212">
        <v>0</v>
      </c>
      <c r="Y1253" s="212">
        <v>6.1998540999999996</v>
      </c>
      <c r="Z1253" s="212">
        <v>59.392485999999998</v>
      </c>
      <c r="AA1253" s="212">
        <v>25</v>
      </c>
      <c r="AB1253" s="212">
        <v>58.639562199999993</v>
      </c>
      <c r="AC1253" s="212">
        <v>-52.43970809999999</v>
      </c>
      <c r="AD1253" s="4">
        <v>750</v>
      </c>
      <c r="AE1253" s="212">
        <v>-88.666666699999993</v>
      </c>
      <c r="AF1253" s="212">
        <v>6.4687975999999994</v>
      </c>
      <c r="AG1253" s="212">
        <v>0</v>
      </c>
      <c r="AH1253" s="212">
        <v>6.1998540999999996</v>
      </c>
      <c r="AI1253" s="4">
        <v>85</v>
      </c>
      <c r="AJ1253" s="212">
        <v>59.392485999999998</v>
      </c>
      <c r="AK1253" s="212">
        <v>25</v>
      </c>
      <c r="AL1253" s="212">
        <v>58.639562199999993</v>
      </c>
      <c r="AM1253" s="212">
        <v>-52.43970809999999</v>
      </c>
      <c r="AN1253" s="4">
        <v>750</v>
      </c>
      <c r="AO1253" s="212">
        <v>-88.666666699999993</v>
      </c>
    </row>
    <row r="1254" spans="1:41" x14ac:dyDescent="0.2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2091</v>
      </c>
      <c r="G1254" s="201" t="s">
        <v>2092</v>
      </c>
      <c r="H1254" s="2" t="s">
        <v>1080</v>
      </c>
      <c r="I1254" s="2" t="s">
        <v>1993</v>
      </c>
      <c r="J1254" s="4">
        <v>0</v>
      </c>
      <c r="K1254" s="4">
        <v>39844</v>
      </c>
      <c r="L1254" s="4">
        <v>2319</v>
      </c>
      <c r="M1254" s="4">
        <v>42163</v>
      </c>
      <c r="N1254" s="4">
        <v>0</v>
      </c>
      <c r="O1254" s="4">
        <v>0</v>
      </c>
      <c r="P1254" s="4">
        <v>6376</v>
      </c>
      <c r="Q1254" s="4">
        <v>65</v>
      </c>
      <c r="R1254" s="4">
        <v>6441</v>
      </c>
      <c r="S1254" s="4">
        <v>0</v>
      </c>
      <c r="T1254" s="4">
        <v>0</v>
      </c>
      <c r="U1254" s="4">
        <v>0</v>
      </c>
      <c r="V1254" s="4">
        <v>0</v>
      </c>
      <c r="W1254" s="212">
        <v>16.002409400000001</v>
      </c>
      <c r="X1254" s="212">
        <v>2.8029322999999997</v>
      </c>
      <c r="Y1254" s="212">
        <v>15.276427200000001</v>
      </c>
      <c r="Z1254" s="212">
        <v>28.849933400000001</v>
      </c>
      <c r="AA1254" s="212">
        <v>16.7620605</v>
      </c>
      <c r="AB1254" s="212">
        <v>28.398791499999998</v>
      </c>
      <c r="AC1254" s="212">
        <v>-13.122364299999997</v>
      </c>
      <c r="AD1254" s="4">
        <v>9306</v>
      </c>
      <c r="AE1254" s="212">
        <v>-30.786589299999999</v>
      </c>
      <c r="AF1254" s="212">
        <v>16.002409400000001</v>
      </c>
      <c r="AG1254" s="212">
        <v>2.8029322999999997</v>
      </c>
      <c r="AH1254" s="212">
        <v>15.276427200000001</v>
      </c>
      <c r="AI1254" s="4">
        <v>6441</v>
      </c>
      <c r="AJ1254" s="212">
        <v>28.849933400000001</v>
      </c>
      <c r="AK1254" s="212">
        <v>16.7620605</v>
      </c>
      <c r="AL1254" s="212">
        <v>28.398791499999998</v>
      </c>
      <c r="AM1254" s="212">
        <v>-13.122364299999997</v>
      </c>
      <c r="AN1254" s="4">
        <v>9306</v>
      </c>
      <c r="AO1254" s="212">
        <v>-30.786589299999999</v>
      </c>
    </row>
    <row r="1255" spans="1:41" x14ac:dyDescent="0.2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2091</v>
      </c>
      <c r="G1255" s="201" t="s">
        <v>2092</v>
      </c>
      <c r="H1255" s="2" t="s">
        <v>1080</v>
      </c>
      <c r="I1255" s="2" t="s">
        <v>1994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212">
        <v>0</v>
      </c>
      <c r="X1255" s="212">
        <v>0</v>
      </c>
      <c r="Y1255" s="212">
        <v>0</v>
      </c>
      <c r="Z1255" s="212">
        <v>0</v>
      </c>
      <c r="AA1255" s="212">
        <v>0</v>
      </c>
      <c r="AB1255" s="212">
        <v>0</v>
      </c>
      <c r="AC1255" s="212">
        <v>0</v>
      </c>
      <c r="AD1255" s="4">
        <v>0</v>
      </c>
      <c r="AE1255" s="212">
        <v>0</v>
      </c>
      <c r="AF1255" s="212">
        <v>0</v>
      </c>
      <c r="AG1255" s="212">
        <v>0</v>
      </c>
      <c r="AH1255" s="212">
        <v>0</v>
      </c>
      <c r="AI1255" s="4">
        <v>0</v>
      </c>
      <c r="AJ1255" s="212">
        <v>0</v>
      </c>
      <c r="AK1255" s="212">
        <v>0</v>
      </c>
      <c r="AL1255" s="212">
        <v>0</v>
      </c>
      <c r="AM1255" s="212">
        <v>0</v>
      </c>
      <c r="AN1255" s="4">
        <v>0</v>
      </c>
      <c r="AO1255" s="212">
        <v>0</v>
      </c>
    </row>
    <row r="1256" spans="1:41" x14ac:dyDescent="0.2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2091</v>
      </c>
      <c r="G1256" s="201" t="s">
        <v>2092</v>
      </c>
      <c r="H1256" s="2" t="s">
        <v>1080</v>
      </c>
      <c r="I1256" s="2" t="s">
        <v>1995</v>
      </c>
      <c r="J1256" s="4">
        <v>0</v>
      </c>
      <c r="K1256" s="4">
        <v>1837</v>
      </c>
      <c r="L1256" s="4">
        <v>399</v>
      </c>
      <c r="M1256" s="4">
        <v>2236</v>
      </c>
      <c r="N1256" s="4">
        <v>0</v>
      </c>
      <c r="O1256" s="4">
        <v>0</v>
      </c>
      <c r="P1256" s="4">
        <v>1610</v>
      </c>
      <c r="Q1256" s="4">
        <v>0</v>
      </c>
      <c r="R1256" s="4">
        <v>1610</v>
      </c>
      <c r="S1256" s="4">
        <v>0</v>
      </c>
      <c r="T1256" s="4">
        <v>0</v>
      </c>
      <c r="U1256" s="4">
        <v>0</v>
      </c>
      <c r="V1256" s="4">
        <v>0</v>
      </c>
      <c r="W1256" s="212">
        <v>87.642896000000007</v>
      </c>
      <c r="X1256" s="212">
        <v>0</v>
      </c>
      <c r="Y1256" s="212">
        <v>72.003577800000002</v>
      </c>
      <c r="Z1256" s="212">
        <v>100</v>
      </c>
      <c r="AA1256" s="212">
        <v>0</v>
      </c>
      <c r="AB1256" s="212">
        <v>100</v>
      </c>
      <c r="AC1256" s="212">
        <v>-27.996422199999998</v>
      </c>
      <c r="AD1256" s="4">
        <v>1896</v>
      </c>
      <c r="AE1256" s="212">
        <v>-15.084388200000001</v>
      </c>
      <c r="AF1256" s="212">
        <v>87.642896000000007</v>
      </c>
      <c r="AG1256" s="212">
        <v>0</v>
      </c>
      <c r="AH1256" s="212">
        <v>72.003577800000002</v>
      </c>
      <c r="AI1256" s="4">
        <v>1610</v>
      </c>
      <c r="AJ1256" s="212">
        <v>100</v>
      </c>
      <c r="AK1256" s="212">
        <v>0</v>
      </c>
      <c r="AL1256" s="212">
        <v>100</v>
      </c>
      <c r="AM1256" s="212">
        <v>-27.996422199999998</v>
      </c>
      <c r="AN1256" s="4">
        <v>1896</v>
      </c>
      <c r="AO1256" s="212">
        <v>-15.084388200000001</v>
      </c>
    </row>
    <row r="1257" spans="1:41" x14ac:dyDescent="0.2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2091</v>
      </c>
      <c r="G1257" s="201" t="s">
        <v>2092</v>
      </c>
      <c r="H1257" s="2" t="s">
        <v>1080</v>
      </c>
      <c r="I1257" s="2" t="s">
        <v>1996</v>
      </c>
      <c r="J1257" s="4">
        <v>0</v>
      </c>
      <c r="K1257" s="4">
        <v>1660</v>
      </c>
      <c r="L1257" s="4">
        <v>397</v>
      </c>
      <c r="M1257" s="4">
        <v>2057</v>
      </c>
      <c r="N1257" s="4">
        <v>0</v>
      </c>
      <c r="O1257" s="4">
        <v>0</v>
      </c>
      <c r="P1257" s="4">
        <v>1469</v>
      </c>
      <c r="Q1257" s="4">
        <v>0</v>
      </c>
      <c r="R1257" s="4">
        <v>1469</v>
      </c>
      <c r="S1257" s="4">
        <v>0</v>
      </c>
      <c r="T1257" s="4">
        <v>0</v>
      </c>
      <c r="U1257" s="4">
        <v>0</v>
      </c>
      <c r="V1257" s="4">
        <v>0</v>
      </c>
      <c r="W1257" s="212">
        <v>88.493975899999995</v>
      </c>
      <c r="X1257" s="212">
        <v>0</v>
      </c>
      <c r="Y1257" s="212">
        <v>71.414681599999994</v>
      </c>
      <c r="Z1257" s="212">
        <v>100</v>
      </c>
      <c r="AA1257" s="212">
        <v>0</v>
      </c>
      <c r="AB1257" s="212">
        <v>100</v>
      </c>
      <c r="AC1257" s="212">
        <v>-28.585318400000006</v>
      </c>
      <c r="AD1257" s="4">
        <v>1723</v>
      </c>
      <c r="AE1257" s="212">
        <v>-14.7417295</v>
      </c>
      <c r="AF1257" s="212">
        <v>88.493975899999995</v>
      </c>
      <c r="AG1257" s="212">
        <v>0</v>
      </c>
      <c r="AH1257" s="212">
        <v>71.414681599999994</v>
      </c>
      <c r="AI1257" s="4">
        <v>1469</v>
      </c>
      <c r="AJ1257" s="212">
        <v>100</v>
      </c>
      <c r="AK1257" s="212">
        <v>0</v>
      </c>
      <c r="AL1257" s="212">
        <v>100</v>
      </c>
      <c r="AM1257" s="212">
        <v>-28.585318400000006</v>
      </c>
      <c r="AN1257" s="4">
        <v>1723</v>
      </c>
      <c r="AO1257" s="212">
        <v>-14.7417295</v>
      </c>
    </row>
    <row r="1258" spans="1:41" x14ac:dyDescent="0.2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2091</v>
      </c>
      <c r="G1258" s="201" t="s">
        <v>2092</v>
      </c>
      <c r="H1258" s="2" t="s">
        <v>1080</v>
      </c>
      <c r="I1258" s="2" t="s">
        <v>1997</v>
      </c>
      <c r="J1258" s="4">
        <v>0</v>
      </c>
      <c r="K1258" s="4">
        <v>177</v>
      </c>
      <c r="L1258" s="4">
        <v>2</v>
      </c>
      <c r="M1258" s="4">
        <v>179</v>
      </c>
      <c r="N1258" s="4">
        <v>0</v>
      </c>
      <c r="O1258" s="4">
        <v>0</v>
      </c>
      <c r="P1258" s="4">
        <v>141</v>
      </c>
      <c r="Q1258" s="4">
        <v>0</v>
      </c>
      <c r="R1258" s="4">
        <v>141</v>
      </c>
      <c r="S1258" s="4">
        <v>0</v>
      </c>
      <c r="T1258" s="4">
        <v>0</v>
      </c>
      <c r="U1258" s="4">
        <v>0</v>
      </c>
      <c r="V1258" s="4">
        <v>0</v>
      </c>
      <c r="W1258" s="212">
        <v>79.661016900000007</v>
      </c>
      <c r="X1258" s="212">
        <v>0</v>
      </c>
      <c r="Y1258" s="212">
        <v>78.770949700000003</v>
      </c>
      <c r="Z1258" s="212">
        <v>100</v>
      </c>
      <c r="AA1258" s="212">
        <v>0</v>
      </c>
      <c r="AB1258" s="212">
        <v>100</v>
      </c>
      <c r="AC1258" s="212">
        <v>-21.229050299999997</v>
      </c>
      <c r="AD1258" s="4">
        <v>173</v>
      </c>
      <c r="AE1258" s="212">
        <v>-18.4971098</v>
      </c>
      <c r="AF1258" s="212">
        <v>79.661016900000007</v>
      </c>
      <c r="AG1258" s="212">
        <v>0</v>
      </c>
      <c r="AH1258" s="212">
        <v>78.770949700000003</v>
      </c>
      <c r="AI1258" s="4">
        <v>141</v>
      </c>
      <c r="AJ1258" s="212">
        <v>100</v>
      </c>
      <c r="AK1258" s="212">
        <v>0</v>
      </c>
      <c r="AL1258" s="212">
        <v>100</v>
      </c>
      <c r="AM1258" s="212">
        <v>-21.229050299999997</v>
      </c>
      <c r="AN1258" s="4">
        <v>173</v>
      </c>
      <c r="AO1258" s="212">
        <v>-18.4971098</v>
      </c>
    </row>
    <row r="1259" spans="1:41" x14ac:dyDescent="0.2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2091</v>
      </c>
      <c r="G1259" s="201" t="s">
        <v>2092</v>
      </c>
      <c r="H1259" s="2" t="s">
        <v>1080</v>
      </c>
      <c r="I1259" s="2" t="s">
        <v>1998</v>
      </c>
      <c r="J1259" s="4">
        <v>0</v>
      </c>
      <c r="K1259" s="4">
        <v>40834</v>
      </c>
      <c r="L1259" s="4">
        <v>4692</v>
      </c>
      <c r="M1259" s="4">
        <v>45526</v>
      </c>
      <c r="N1259" s="4">
        <v>0</v>
      </c>
      <c r="O1259" s="4">
        <v>0</v>
      </c>
      <c r="P1259" s="4">
        <v>22368</v>
      </c>
      <c r="Q1259" s="4">
        <v>399</v>
      </c>
      <c r="R1259" s="4">
        <v>22767</v>
      </c>
      <c r="S1259" s="4">
        <v>0</v>
      </c>
      <c r="T1259" s="4">
        <v>0</v>
      </c>
      <c r="U1259" s="4">
        <v>0</v>
      </c>
      <c r="V1259" s="4">
        <v>0</v>
      </c>
      <c r="W1259" s="212">
        <v>54.777881200000003</v>
      </c>
      <c r="X1259" s="212">
        <v>8.5038362999999997</v>
      </c>
      <c r="Y1259" s="212">
        <v>50.008786200000003</v>
      </c>
      <c r="Z1259" s="212">
        <v>58.242386400000001</v>
      </c>
      <c r="AA1259" s="212">
        <v>8.9225341999999994</v>
      </c>
      <c r="AB1259" s="212">
        <v>50.833572500000002</v>
      </c>
      <c r="AC1259" s="212">
        <v>-0.82478629999999953</v>
      </c>
      <c r="AD1259" s="4">
        <v>23021</v>
      </c>
      <c r="AE1259" s="212">
        <v>-1.1033404</v>
      </c>
      <c r="AF1259" s="212">
        <v>54.777881200000003</v>
      </c>
      <c r="AG1259" s="212">
        <v>8.5038362999999997</v>
      </c>
      <c r="AH1259" s="212">
        <v>50.008786200000003</v>
      </c>
      <c r="AI1259" s="4">
        <v>22767</v>
      </c>
      <c r="AJ1259" s="212">
        <v>58.242386400000001</v>
      </c>
      <c r="AK1259" s="212">
        <v>8.9225341999999994</v>
      </c>
      <c r="AL1259" s="212">
        <v>50.833572500000002</v>
      </c>
      <c r="AM1259" s="212">
        <v>-0.82478629999999953</v>
      </c>
      <c r="AN1259" s="4">
        <v>23021</v>
      </c>
      <c r="AO1259" s="212">
        <v>-1.1033404</v>
      </c>
    </row>
    <row r="1260" spans="1:41" x14ac:dyDescent="0.2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2091</v>
      </c>
      <c r="G1260" s="201" t="s">
        <v>2092</v>
      </c>
      <c r="H1260" s="2" t="s">
        <v>1080</v>
      </c>
      <c r="I1260" s="2" t="s">
        <v>1571</v>
      </c>
      <c r="J1260" s="4">
        <v>0</v>
      </c>
      <c r="K1260" s="4">
        <v>40249</v>
      </c>
      <c r="L1260" s="4">
        <v>4692</v>
      </c>
      <c r="M1260" s="4">
        <v>44941</v>
      </c>
      <c r="N1260" s="4">
        <v>0</v>
      </c>
      <c r="O1260" s="4">
        <v>0</v>
      </c>
      <c r="P1260" s="4">
        <v>21783</v>
      </c>
      <c r="Q1260" s="4">
        <v>399</v>
      </c>
      <c r="R1260" s="4">
        <v>22182</v>
      </c>
      <c r="S1260" s="4">
        <v>0</v>
      </c>
      <c r="T1260" s="4">
        <v>0</v>
      </c>
      <c r="U1260" s="4">
        <v>0</v>
      </c>
      <c r="V1260" s="4">
        <v>0</v>
      </c>
      <c r="W1260" s="212">
        <v>54.120599300000002</v>
      </c>
      <c r="X1260" s="212">
        <v>8.5038362999999997</v>
      </c>
      <c r="Y1260" s="212">
        <v>49.358047200000001</v>
      </c>
      <c r="Z1260" s="212">
        <v>57.586634599999996</v>
      </c>
      <c r="AA1260" s="212">
        <v>8.9225341999999994</v>
      </c>
      <c r="AB1260" s="212">
        <v>50.179003000000002</v>
      </c>
      <c r="AC1260" s="212">
        <v>-0.82095580000000012</v>
      </c>
      <c r="AD1260" s="4">
        <v>22426</v>
      </c>
      <c r="AE1260" s="212">
        <v>-1.0880228000000001</v>
      </c>
      <c r="AF1260" s="212">
        <v>54.120599300000002</v>
      </c>
      <c r="AG1260" s="212">
        <v>8.5038362999999997</v>
      </c>
      <c r="AH1260" s="212">
        <v>49.358047200000001</v>
      </c>
      <c r="AI1260" s="4">
        <v>22182</v>
      </c>
      <c r="AJ1260" s="212">
        <v>57.586634599999996</v>
      </c>
      <c r="AK1260" s="212">
        <v>8.9225341999999994</v>
      </c>
      <c r="AL1260" s="212">
        <v>50.179003000000002</v>
      </c>
      <c r="AM1260" s="212">
        <v>-0.82095580000000012</v>
      </c>
      <c r="AN1260" s="4">
        <v>22426</v>
      </c>
      <c r="AO1260" s="212">
        <v>-1.0880228000000001</v>
      </c>
    </row>
    <row r="1261" spans="1:41" x14ac:dyDescent="0.2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2091</v>
      </c>
      <c r="G1261" s="201" t="s">
        <v>2092</v>
      </c>
      <c r="H1261" s="2" t="s">
        <v>1080</v>
      </c>
      <c r="I1261" s="2" t="s">
        <v>1572</v>
      </c>
      <c r="J1261" s="4">
        <v>0</v>
      </c>
      <c r="K1261" s="4">
        <v>2701</v>
      </c>
      <c r="L1261" s="4">
        <v>447</v>
      </c>
      <c r="M1261" s="4">
        <v>3148</v>
      </c>
      <c r="N1261" s="4">
        <v>0</v>
      </c>
      <c r="O1261" s="4">
        <v>0</v>
      </c>
      <c r="P1261" s="4">
        <v>1924</v>
      </c>
      <c r="Q1261" s="4">
        <v>9</v>
      </c>
      <c r="R1261" s="4">
        <v>1933</v>
      </c>
      <c r="S1261" s="4">
        <v>0</v>
      </c>
      <c r="T1261" s="4">
        <v>0</v>
      </c>
      <c r="U1261" s="4">
        <v>0</v>
      </c>
      <c r="V1261" s="4">
        <v>0</v>
      </c>
      <c r="W1261" s="212">
        <v>71.232876700000006</v>
      </c>
      <c r="X1261" s="212">
        <v>2.0134227999999998</v>
      </c>
      <c r="Y1261" s="212">
        <v>61.404066100000001</v>
      </c>
      <c r="Z1261" s="212">
        <v>76.005799199999998</v>
      </c>
      <c r="AA1261" s="212">
        <v>15.4121864</v>
      </c>
      <c r="AB1261" s="212">
        <v>65.812481199999993</v>
      </c>
      <c r="AC1261" s="212">
        <v>-4.408415099999992</v>
      </c>
      <c r="AD1261" s="4">
        <v>2183</v>
      </c>
      <c r="AE1261" s="212">
        <v>-11.4521301</v>
      </c>
      <c r="AF1261" s="212">
        <v>71.232876700000006</v>
      </c>
      <c r="AG1261" s="212">
        <v>2.0134227999999998</v>
      </c>
      <c r="AH1261" s="212">
        <v>61.404066100000001</v>
      </c>
      <c r="AI1261" s="4">
        <v>1933</v>
      </c>
      <c r="AJ1261" s="212">
        <v>76.005799199999998</v>
      </c>
      <c r="AK1261" s="212">
        <v>15.4121864</v>
      </c>
      <c r="AL1261" s="212">
        <v>65.812481199999993</v>
      </c>
      <c r="AM1261" s="212">
        <v>-4.408415099999992</v>
      </c>
      <c r="AN1261" s="4">
        <v>2183</v>
      </c>
      <c r="AO1261" s="212">
        <v>-11.4521301</v>
      </c>
    </row>
    <row r="1262" spans="1:41" x14ac:dyDescent="0.2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2091</v>
      </c>
      <c r="G1262" s="201" t="s">
        <v>2092</v>
      </c>
      <c r="H1262" s="2" t="s">
        <v>1080</v>
      </c>
      <c r="I1262" s="2" t="s">
        <v>1573</v>
      </c>
      <c r="J1262" s="4">
        <v>0</v>
      </c>
      <c r="K1262" s="4">
        <v>28284</v>
      </c>
      <c r="L1262" s="4">
        <v>4245</v>
      </c>
      <c r="M1262" s="4">
        <v>32529</v>
      </c>
      <c r="N1262" s="4">
        <v>0</v>
      </c>
      <c r="O1262" s="4">
        <v>0</v>
      </c>
      <c r="P1262" s="4">
        <v>13828</v>
      </c>
      <c r="Q1262" s="4">
        <v>390</v>
      </c>
      <c r="R1262" s="4">
        <v>14218</v>
      </c>
      <c r="S1262" s="4">
        <v>0</v>
      </c>
      <c r="T1262" s="4">
        <v>0</v>
      </c>
      <c r="U1262" s="4">
        <v>0</v>
      </c>
      <c r="V1262" s="4">
        <v>0</v>
      </c>
      <c r="W1262" s="212">
        <v>48.889831700000002</v>
      </c>
      <c r="X1262" s="212">
        <v>9.187279199999999</v>
      </c>
      <c r="Y1262" s="212">
        <v>43.708690700000005</v>
      </c>
      <c r="Z1262" s="212">
        <v>58.035910599999994</v>
      </c>
      <c r="AA1262" s="212">
        <v>8.3426741</v>
      </c>
      <c r="AB1262" s="212">
        <v>48.781869700000001</v>
      </c>
      <c r="AC1262" s="212">
        <v>-5.0731789999999961</v>
      </c>
      <c r="AD1262" s="4">
        <v>16359</v>
      </c>
      <c r="AE1262" s="212">
        <v>-13.087597000000001</v>
      </c>
      <c r="AF1262" s="212">
        <v>48.889831700000002</v>
      </c>
      <c r="AG1262" s="212">
        <v>9.187279199999999</v>
      </c>
      <c r="AH1262" s="212">
        <v>43.708690700000005</v>
      </c>
      <c r="AI1262" s="4">
        <v>14218</v>
      </c>
      <c r="AJ1262" s="212">
        <v>58.035910599999994</v>
      </c>
      <c r="AK1262" s="212">
        <v>8.3426741</v>
      </c>
      <c r="AL1262" s="212">
        <v>48.781869700000001</v>
      </c>
      <c r="AM1262" s="212">
        <v>-5.0731789999999961</v>
      </c>
      <c r="AN1262" s="4">
        <v>16359</v>
      </c>
      <c r="AO1262" s="212">
        <v>-13.087597000000001</v>
      </c>
    </row>
    <row r="1263" spans="1:41" x14ac:dyDescent="0.2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2091</v>
      </c>
      <c r="G1263" s="201" t="s">
        <v>2092</v>
      </c>
      <c r="H1263" s="2" t="s">
        <v>1080</v>
      </c>
      <c r="I1263" s="2" t="s">
        <v>1574</v>
      </c>
      <c r="J1263" s="4">
        <v>0</v>
      </c>
      <c r="K1263" s="4">
        <v>9264</v>
      </c>
      <c r="L1263" s="4">
        <v>0</v>
      </c>
      <c r="M1263" s="4">
        <v>9264</v>
      </c>
      <c r="N1263" s="4">
        <v>0</v>
      </c>
      <c r="O1263" s="4">
        <v>0</v>
      </c>
      <c r="P1263" s="4">
        <v>6031</v>
      </c>
      <c r="Q1263" s="4">
        <v>0</v>
      </c>
      <c r="R1263" s="4">
        <v>6031</v>
      </c>
      <c r="S1263" s="4">
        <v>0</v>
      </c>
      <c r="T1263" s="4">
        <v>0</v>
      </c>
      <c r="U1263" s="4">
        <v>0</v>
      </c>
      <c r="V1263" s="4">
        <v>0</v>
      </c>
      <c r="W1263" s="212">
        <v>65.101467999999997</v>
      </c>
      <c r="X1263" s="212">
        <v>0</v>
      </c>
      <c r="Y1263" s="212">
        <v>65.101467999999997</v>
      </c>
      <c r="Z1263" s="212">
        <v>49.540816300000003</v>
      </c>
      <c r="AA1263" s="212">
        <v>0</v>
      </c>
      <c r="AB1263" s="212">
        <v>49.540816300000003</v>
      </c>
      <c r="AC1263" s="212">
        <v>15.560651699999994</v>
      </c>
      <c r="AD1263" s="4">
        <v>3884</v>
      </c>
      <c r="AE1263" s="212">
        <v>55.278063899999999</v>
      </c>
      <c r="AF1263" s="212">
        <v>65.101467999999997</v>
      </c>
      <c r="AG1263" s="212">
        <v>0</v>
      </c>
      <c r="AH1263" s="212">
        <v>65.101467999999997</v>
      </c>
      <c r="AI1263" s="4">
        <v>6031</v>
      </c>
      <c r="AJ1263" s="212">
        <v>49.540816300000003</v>
      </c>
      <c r="AK1263" s="212">
        <v>0</v>
      </c>
      <c r="AL1263" s="212">
        <v>49.540816300000003</v>
      </c>
      <c r="AM1263" s="212">
        <v>15.560651699999994</v>
      </c>
      <c r="AN1263" s="4">
        <v>3884</v>
      </c>
      <c r="AO1263" s="212">
        <v>55.278063899999999</v>
      </c>
    </row>
    <row r="1264" spans="1:41" x14ac:dyDescent="0.2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2091</v>
      </c>
      <c r="G1264" s="201" t="s">
        <v>2092</v>
      </c>
      <c r="H1264" s="2" t="s">
        <v>1080</v>
      </c>
      <c r="I1264" s="2" t="s">
        <v>1575</v>
      </c>
      <c r="J1264" s="4">
        <v>0</v>
      </c>
      <c r="K1264" s="4">
        <v>585</v>
      </c>
      <c r="L1264" s="4">
        <v>0</v>
      </c>
      <c r="M1264" s="4">
        <v>585</v>
      </c>
      <c r="N1264" s="4">
        <v>0</v>
      </c>
      <c r="O1264" s="4">
        <v>0</v>
      </c>
      <c r="P1264" s="4">
        <v>585</v>
      </c>
      <c r="Q1264" s="4">
        <v>0</v>
      </c>
      <c r="R1264" s="4">
        <v>585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595</v>
      </c>
      <c r="AE1264" s="212">
        <v>-1.6806722999999999</v>
      </c>
      <c r="AF1264" s="212">
        <v>100</v>
      </c>
      <c r="AG1264" s="212">
        <v>0</v>
      </c>
      <c r="AH1264" s="212">
        <v>100</v>
      </c>
      <c r="AI1264" s="4">
        <v>585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595</v>
      </c>
      <c r="AO1264" s="212">
        <v>-1.6806722999999999</v>
      </c>
    </row>
    <row r="1265" spans="1:41" x14ac:dyDescent="0.2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2091</v>
      </c>
      <c r="G1265" s="201" t="s">
        <v>2092</v>
      </c>
      <c r="H1265" s="2" t="s">
        <v>1080</v>
      </c>
      <c r="I1265" s="2" t="s">
        <v>1576</v>
      </c>
      <c r="J1265" s="4">
        <v>0</v>
      </c>
      <c r="K1265" s="4">
        <v>4235</v>
      </c>
      <c r="L1265" s="4">
        <v>156</v>
      </c>
      <c r="M1265" s="4">
        <v>4391</v>
      </c>
      <c r="N1265" s="4">
        <v>0</v>
      </c>
      <c r="O1265" s="4">
        <v>0</v>
      </c>
      <c r="P1265" s="4">
        <v>4002</v>
      </c>
      <c r="Q1265" s="4">
        <v>0</v>
      </c>
      <c r="R1265" s="4">
        <v>4002</v>
      </c>
      <c r="S1265" s="4">
        <v>0</v>
      </c>
      <c r="T1265" s="4">
        <v>0</v>
      </c>
      <c r="U1265" s="4">
        <v>0</v>
      </c>
      <c r="V1265" s="4">
        <v>0</v>
      </c>
      <c r="W1265" s="212">
        <v>94.498228999999995</v>
      </c>
      <c r="X1265" s="212">
        <v>0</v>
      </c>
      <c r="Y1265" s="212">
        <v>91.140970199999998</v>
      </c>
      <c r="Z1265" s="212">
        <v>95.895069200000009</v>
      </c>
      <c r="AA1265" s="212">
        <v>0</v>
      </c>
      <c r="AB1265" s="212">
        <v>95.895069200000009</v>
      </c>
      <c r="AC1265" s="212">
        <v>-4.7540990000000107</v>
      </c>
      <c r="AD1265" s="4">
        <v>3948</v>
      </c>
      <c r="AE1265" s="212">
        <v>1.3677812</v>
      </c>
      <c r="AF1265" s="212">
        <v>94.498228999999995</v>
      </c>
      <c r="AG1265" s="212">
        <v>0</v>
      </c>
      <c r="AH1265" s="212">
        <v>91.140970199999998</v>
      </c>
      <c r="AI1265" s="4">
        <v>4002</v>
      </c>
      <c r="AJ1265" s="212">
        <v>95.895069200000009</v>
      </c>
      <c r="AK1265" s="212">
        <v>0</v>
      </c>
      <c r="AL1265" s="212">
        <v>95.895069200000009</v>
      </c>
      <c r="AM1265" s="212">
        <v>-4.7540990000000107</v>
      </c>
      <c r="AN1265" s="4">
        <v>3948</v>
      </c>
      <c r="AO1265" s="212">
        <v>1.3677812</v>
      </c>
    </row>
    <row r="1266" spans="1:41" x14ac:dyDescent="0.2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2091</v>
      </c>
      <c r="G1266" s="201" t="s">
        <v>2092</v>
      </c>
      <c r="H1266" s="2" t="s">
        <v>1080</v>
      </c>
      <c r="I1266" s="2" t="s">
        <v>1999</v>
      </c>
      <c r="J1266" s="4">
        <v>0</v>
      </c>
      <c r="K1266" s="4">
        <v>18</v>
      </c>
      <c r="L1266" s="4">
        <v>0</v>
      </c>
      <c r="M1266" s="4">
        <v>18</v>
      </c>
      <c r="N1266" s="4">
        <v>0</v>
      </c>
      <c r="O1266" s="4">
        <v>0</v>
      </c>
      <c r="P1266" s="4">
        <v>18</v>
      </c>
      <c r="Q1266" s="4">
        <v>0</v>
      </c>
      <c r="R1266" s="4">
        <v>18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0</v>
      </c>
      <c r="AA1266" s="212">
        <v>0</v>
      </c>
      <c r="AB1266" s="212">
        <v>0</v>
      </c>
      <c r="AC1266" s="212">
        <v>100</v>
      </c>
      <c r="AD1266" s="4">
        <v>0</v>
      </c>
      <c r="AE1266" s="212" t="e">
        <v>#DIV/0!</v>
      </c>
      <c r="AF1266" s="212">
        <v>100</v>
      </c>
      <c r="AG1266" s="212">
        <v>0</v>
      </c>
      <c r="AH1266" s="212">
        <v>100</v>
      </c>
      <c r="AI1266" s="4">
        <v>18</v>
      </c>
      <c r="AJ1266" s="212">
        <v>0</v>
      </c>
      <c r="AK1266" s="212">
        <v>0</v>
      </c>
      <c r="AL1266" s="212">
        <v>0</v>
      </c>
      <c r="AM1266" s="212">
        <v>100</v>
      </c>
      <c r="AN1266" s="4">
        <v>0</v>
      </c>
      <c r="AO1266" s="212" t="e">
        <v>#DIV/0!</v>
      </c>
    </row>
    <row r="1267" spans="1:41" x14ac:dyDescent="0.2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2091</v>
      </c>
      <c r="G1267" s="201" t="s">
        <v>2092</v>
      </c>
      <c r="H1267" s="2" t="s">
        <v>1080</v>
      </c>
      <c r="I1267" s="2" t="s">
        <v>2000</v>
      </c>
      <c r="J1267" s="4">
        <v>0</v>
      </c>
      <c r="K1267" s="4">
        <v>4217</v>
      </c>
      <c r="L1267" s="4">
        <v>156</v>
      </c>
      <c r="M1267" s="4">
        <v>4373</v>
      </c>
      <c r="N1267" s="4">
        <v>0</v>
      </c>
      <c r="O1267" s="4">
        <v>0</v>
      </c>
      <c r="P1267" s="4">
        <v>3984</v>
      </c>
      <c r="Q1267" s="4">
        <v>0</v>
      </c>
      <c r="R1267" s="4">
        <v>3984</v>
      </c>
      <c r="S1267" s="4">
        <v>0</v>
      </c>
      <c r="T1267" s="4">
        <v>0</v>
      </c>
      <c r="U1267" s="4">
        <v>0</v>
      </c>
      <c r="V1267" s="4">
        <v>0</v>
      </c>
      <c r="W1267" s="212">
        <v>94.474745100000007</v>
      </c>
      <c r="X1267" s="212">
        <v>0</v>
      </c>
      <c r="Y1267" s="212">
        <v>91.104504900000009</v>
      </c>
      <c r="Z1267" s="212">
        <v>95.895069200000009</v>
      </c>
      <c r="AA1267" s="212">
        <v>0</v>
      </c>
      <c r="AB1267" s="212">
        <v>95.895069200000009</v>
      </c>
      <c r="AC1267" s="212">
        <v>-4.7905642999999998</v>
      </c>
      <c r="AD1267" s="4">
        <v>3948</v>
      </c>
      <c r="AE1267" s="212">
        <v>0.91185410000000011</v>
      </c>
      <c r="AF1267" s="212">
        <v>94.474745100000007</v>
      </c>
      <c r="AG1267" s="212">
        <v>0</v>
      </c>
      <c r="AH1267" s="212">
        <v>91.104504900000009</v>
      </c>
      <c r="AI1267" s="4">
        <v>3984</v>
      </c>
      <c r="AJ1267" s="212">
        <v>95.895069200000009</v>
      </c>
      <c r="AK1267" s="212">
        <v>0</v>
      </c>
      <c r="AL1267" s="212">
        <v>95.895069200000009</v>
      </c>
      <c r="AM1267" s="212">
        <v>-4.7905642999999998</v>
      </c>
      <c r="AN1267" s="4">
        <v>3948</v>
      </c>
      <c r="AO1267" s="212">
        <v>0.91185410000000011</v>
      </c>
    </row>
    <row r="1268" spans="1:41" x14ac:dyDescent="0.2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2091</v>
      </c>
      <c r="G1268" s="201" t="s">
        <v>2092</v>
      </c>
      <c r="H1268" s="2" t="s">
        <v>1080</v>
      </c>
      <c r="I1268" s="2" t="s">
        <v>1961</v>
      </c>
      <c r="J1268" s="4">
        <v>0</v>
      </c>
      <c r="K1268" s="4">
        <v>616</v>
      </c>
      <c r="L1268" s="4">
        <v>0</v>
      </c>
      <c r="M1268" s="4">
        <v>616</v>
      </c>
      <c r="N1268" s="4">
        <v>0</v>
      </c>
      <c r="O1268" s="4">
        <v>0</v>
      </c>
      <c r="P1268" s="4">
        <v>616</v>
      </c>
      <c r="Q1268" s="4">
        <v>0</v>
      </c>
      <c r="R1268" s="4">
        <v>616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939</v>
      </c>
      <c r="AE1268" s="212">
        <v>-34.398296099999996</v>
      </c>
      <c r="AF1268" s="212">
        <v>100</v>
      </c>
      <c r="AG1268" s="212">
        <v>0</v>
      </c>
      <c r="AH1268" s="212">
        <v>100</v>
      </c>
      <c r="AI1268" s="4">
        <v>616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939</v>
      </c>
      <c r="AO1268" s="212">
        <v>-34.398296099999996</v>
      </c>
    </row>
    <row r="1269" spans="1:41" x14ac:dyDescent="0.2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2091</v>
      </c>
      <c r="G1269" s="201" t="s">
        <v>2092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2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2091</v>
      </c>
      <c r="G1270" s="201" t="s">
        <v>2092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2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2091</v>
      </c>
      <c r="G1271" s="201" t="s">
        <v>2092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2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2091</v>
      </c>
      <c r="G1272" s="201" t="s">
        <v>2092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2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2091</v>
      </c>
      <c r="G1273" s="201" t="s">
        <v>2092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" x14ac:dyDescent="0.2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2091</v>
      </c>
      <c r="G1274" s="201" t="s">
        <v>2092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2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2091</v>
      </c>
      <c r="G1275" s="201" t="s">
        <v>2092</v>
      </c>
      <c r="H1275" s="2" t="s">
        <v>1080</v>
      </c>
      <c r="I1275" s="2" t="s">
        <v>1967</v>
      </c>
      <c r="J1275" s="4">
        <v>0</v>
      </c>
      <c r="K1275" s="4">
        <v>3642</v>
      </c>
      <c r="L1275" s="4">
        <v>2</v>
      </c>
      <c r="M1275" s="4">
        <v>3644</v>
      </c>
      <c r="N1275" s="4">
        <v>0</v>
      </c>
      <c r="O1275" s="4">
        <v>0</v>
      </c>
      <c r="P1275" s="4">
        <v>2307</v>
      </c>
      <c r="Q1275" s="4">
        <v>2</v>
      </c>
      <c r="R1275" s="4">
        <v>2309</v>
      </c>
      <c r="S1275" s="4">
        <v>0</v>
      </c>
      <c r="T1275" s="4">
        <v>0</v>
      </c>
      <c r="U1275" s="4">
        <v>0</v>
      </c>
      <c r="V1275" s="4">
        <v>0</v>
      </c>
      <c r="W1275" s="212">
        <v>63.344316300000003</v>
      </c>
      <c r="X1275" s="212">
        <v>100</v>
      </c>
      <c r="Y1275" s="212">
        <v>63.364434700000004</v>
      </c>
      <c r="Z1275" s="212">
        <v>100</v>
      </c>
      <c r="AA1275" s="212">
        <v>0</v>
      </c>
      <c r="AB1275" s="212">
        <v>100</v>
      </c>
      <c r="AC1275" s="212">
        <v>-36.635565299999996</v>
      </c>
      <c r="AD1275" s="4">
        <v>4346</v>
      </c>
      <c r="AE1275" s="212">
        <v>-46.870685699999996</v>
      </c>
      <c r="AF1275" s="212">
        <v>63.344316300000003</v>
      </c>
      <c r="AG1275" s="212">
        <v>100</v>
      </c>
      <c r="AH1275" s="212">
        <v>63.364434700000004</v>
      </c>
      <c r="AI1275" s="4">
        <v>2309</v>
      </c>
      <c r="AJ1275" s="212">
        <v>100</v>
      </c>
      <c r="AK1275" s="212">
        <v>0</v>
      </c>
      <c r="AL1275" s="212">
        <v>100</v>
      </c>
      <c r="AM1275" s="212">
        <v>-36.635565299999996</v>
      </c>
      <c r="AN1275" s="4">
        <v>4346</v>
      </c>
      <c r="AO1275" s="212">
        <v>-46.870685699999996</v>
      </c>
    </row>
    <row r="1276" spans="1:41" x14ac:dyDescent="0.2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2091</v>
      </c>
      <c r="G1276" s="201" t="s">
        <v>2092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2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2091</v>
      </c>
      <c r="G1277" s="201" t="s">
        <v>2092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2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2091</v>
      </c>
      <c r="G1278" s="201" t="s">
        <v>2092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2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2091</v>
      </c>
      <c r="G1279" s="201" t="s">
        <v>2092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2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2091</v>
      </c>
      <c r="G1280" s="201" t="s">
        <v>2092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2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2091</v>
      </c>
      <c r="G1281" s="201" t="s">
        <v>2092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2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2091</v>
      </c>
      <c r="G1282" s="201" t="s">
        <v>2092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2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2091</v>
      </c>
      <c r="G1283" s="201" t="s">
        <v>2092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2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2091</v>
      </c>
      <c r="G1284" s="201" t="s">
        <v>2092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2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2091</v>
      </c>
      <c r="G1285" s="201" t="s">
        <v>2092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2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2091</v>
      </c>
      <c r="G1286" s="201" t="s">
        <v>2092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2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2091</v>
      </c>
      <c r="G1287" s="201" t="s">
        <v>2092</v>
      </c>
      <c r="H1287" s="2" t="s">
        <v>1080</v>
      </c>
      <c r="I1287" s="2" t="s">
        <v>1979</v>
      </c>
      <c r="J1287" s="4">
        <v>0</v>
      </c>
      <c r="K1287" s="4">
        <v>3642</v>
      </c>
      <c r="L1287" s="4">
        <v>2</v>
      </c>
      <c r="M1287" s="4">
        <v>3644</v>
      </c>
      <c r="N1287" s="4">
        <v>0</v>
      </c>
      <c r="O1287" s="4">
        <v>0</v>
      </c>
      <c r="P1287" s="4">
        <v>2307</v>
      </c>
      <c r="Q1287" s="4">
        <v>2</v>
      </c>
      <c r="R1287" s="4">
        <v>2309</v>
      </c>
      <c r="S1287" s="4">
        <v>0</v>
      </c>
      <c r="T1287" s="4">
        <v>0</v>
      </c>
      <c r="U1287" s="4">
        <v>0</v>
      </c>
      <c r="V1287" s="4">
        <v>0</v>
      </c>
      <c r="W1287" s="212">
        <v>63.344316300000003</v>
      </c>
      <c r="X1287" s="212">
        <v>100</v>
      </c>
      <c r="Y1287" s="212">
        <v>63.364434700000004</v>
      </c>
      <c r="Z1287" s="212">
        <v>100</v>
      </c>
      <c r="AA1287" s="212">
        <v>0</v>
      </c>
      <c r="AB1287" s="212">
        <v>100</v>
      </c>
      <c r="AC1287" s="212">
        <v>-36.635565299999996</v>
      </c>
      <c r="AD1287" s="4">
        <v>4346</v>
      </c>
      <c r="AE1287" s="212">
        <v>-46.870685699999996</v>
      </c>
      <c r="AF1287" s="212">
        <v>63.344316300000003</v>
      </c>
      <c r="AG1287" s="212">
        <v>100</v>
      </c>
      <c r="AH1287" s="212">
        <v>63.364434700000004</v>
      </c>
      <c r="AI1287" s="4">
        <v>2309</v>
      </c>
      <c r="AJ1287" s="212">
        <v>100</v>
      </c>
      <c r="AK1287" s="212">
        <v>0</v>
      </c>
      <c r="AL1287" s="212">
        <v>100</v>
      </c>
      <c r="AM1287" s="212">
        <v>-36.635565299999996</v>
      </c>
      <c r="AN1287" s="4">
        <v>4346</v>
      </c>
      <c r="AO1287" s="212">
        <v>-46.870685699999996</v>
      </c>
    </row>
    <row r="1288" spans="1:41" x14ac:dyDescent="0.2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2091</v>
      </c>
      <c r="G1288" s="201" t="s">
        <v>2092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2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2091</v>
      </c>
      <c r="G1289" s="201" t="s">
        <v>2092</v>
      </c>
      <c r="H1289" s="2" t="s">
        <v>1080</v>
      </c>
      <c r="I1289" s="2" t="s">
        <v>1981</v>
      </c>
      <c r="J1289" s="4">
        <v>0</v>
      </c>
      <c r="K1289" s="4">
        <v>92322</v>
      </c>
      <c r="L1289" s="4">
        <v>7625</v>
      </c>
      <c r="M1289" s="4">
        <v>99947</v>
      </c>
      <c r="N1289" s="4">
        <v>0</v>
      </c>
      <c r="O1289" s="4">
        <v>0</v>
      </c>
      <c r="P1289" s="4">
        <v>37364</v>
      </c>
      <c r="Q1289" s="4">
        <v>466</v>
      </c>
      <c r="R1289" s="4">
        <v>37830</v>
      </c>
      <c r="S1289" s="4">
        <v>0</v>
      </c>
      <c r="T1289" s="4">
        <v>0</v>
      </c>
      <c r="U1289" s="4">
        <v>0</v>
      </c>
      <c r="V1289" s="4">
        <v>0</v>
      </c>
      <c r="W1289" s="212">
        <v>40.471393599999999</v>
      </c>
      <c r="X1289" s="212">
        <v>6.1114753999999998</v>
      </c>
      <c r="Y1289" s="212">
        <v>37.850060499999998</v>
      </c>
      <c r="Z1289" s="212">
        <v>52.539992000000005</v>
      </c>
      <c r="AA1289" s="212">
        <v>10.168860200000001</v>
      </c>
      <c r="AB1289" s="212">
        <v>48.774728899999999</v>
      </c>
      <c r="AC1289" s="212">
        <v>-10.924668400000002</v>
      </c>
      <c r="AD1289" s="4">
        <v>44206</v>
      </c>
      <c r="AE1289" s="212">
        <v>-14.423381399999998</v>
      </c>
      <c r="AF1289" s="212">
        <v>40.471393599999999</v>
      </c>
      <c r="AG1289" s="212">
        <v>6.1114753999999998</v>
      </c>
      <c r="AH1289" s="212">
        <v>37.850060499999998</v>
      </c>
      <c r="AI1289" s="4">
        <v>37830</v>
      </c>
      <c r="AJ1289" s="212">
        <v>52.539992000000005</v>
      </c>
      <c r="AK1289" s="212">
        <v>10.168860200000001</v>
      </c>
      <c r="AL1289" s="212">
        <v>48.774728899999999</v>
      </c>
      <c r="AM1289" s="212">
        <v>-10.924668400000002</v>
      </c>
      <c r="AN1289" s="4">
        <v>44206</v>
      </c>
      <c r="AO1289" s="212">
        <v>-14.423381399999998</v>
      </c>
    </row>
    <row r="1290" spans="1:41" x14ac:dyDescent="0.2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2091</v>
      </c>
      <c r="G1290" s="201" t="s">
        <v>2092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2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2091</v>
      </c>
      <c r="G1291" s="201" t="s">
        <v>2092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2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2091</v>
      </c>
      <c r="G1292" s="201" t="s">
        <v>2092</v>
      </c>
      <c r="H1292" s="2" t="s">
        <v>1101</v>
      </c>
      <c r="I1292" s="2" t="s">
        <v>1988</v>
      </c>
      <c r="J1292" s="4">
        <v>0</v>
      </c>
      <c r="K1292" s="4">
        <v>51402</v>
      </c>
      <c r="L1292" s="4">
        <v>2436</v>
      </c>
      <c r="M1292" s="4">
        <v>53838</v>
      </c>
      <c r="N1292" s="4">
        <v>0</v>
      </c>
      <c r="O1292" s="4">
        <v>0</v>
      </c>
      <c r="P1292" s="4">
        <v>31234</v>
      </c>
      <c r="Q1292" s="4">
        <v>725</v>
      </c>
      <c r="R1292" s="4">
        <v>31959</v>
      </c>
      <c r="S1292" s="4">
        <v>0</v>
      </c>
      <c r="T1292" s="4">
        <v>0</v>
      </c>
      <c r="U1292" s="4">
        <v>0</v>
      </c>
      <c r="V1292" s="4">
        <v>0</v>
      </c>
      <c r="W1292" s="212">
        <v>60.764172600000002</v>
      </c>
      <c r="X1292" s="212">
        <v>29.7619048</v>
      </c>
      <c r="Y1292" s="212">
        <v>59.361417599999996</v>
      </c>
      <c r="Z1292" s="212">
        <v>45.606978999999995</v>
      </c>
      <c r="AA1292" s="212">
        <v>7.6147615000000002</v>
      </c>
      <c r="AB1292" s="212">
        <v>42.000205100000002</v>
      </c>
      <c r="AC1292" s="212">
        <v>17.361212499999993</v>
      </c>
      <c r="AD1292" s="4">
        <v>24576</v>
      </c>
      <c r="AE1292" s="212">
        <v>30.041503899999999</v>
      </c>
      <c r="AF1292" s="212">
        <v>60.764172600000002</v>
      </c>
      <c r="AG1292" s="212">
        <v>29.7619048</v>
      </c>
      <c r="AH1292" s="212">
        <v>59.361417599999996</v>
      </c>
      <c r="AI1292" s="4">
        <v>31959</v>
      </c>
      <c r="AJ1292" s="212">
        <v>45.606978999999995</v>
      </c>
      <c r="AK1292" s="212">
        <v>7.6147615000000002</v>
      </c>
      <c r="AL1292" s="212">
        <v>42.000205100000002</v>
      </c>
      <c r="AM1292" s="212">
        <v>17.361212499999993</v>
      </c>
      <c r="AN1292" s="4">
        <v>24576</v>
      </c>
      <c r="AO1292" s="212">
        <v>30.041503899999999</v>
      </c>
    </row>
    <row r="1293" spans="1:41" x14ac:dyDescent="0.2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2091</v>
      </c>
      <c r="G1293" s="201" t="s">
        <v>2092</v>
      </c>
      <c r="H1293" s="2" t="s">
        <v>1101</v>
      </c>
      <c r="I1293" s="2" t="s">
        <v>1989</v>
      </c>
      <c r="J1293" s="4">
        <v>0</v>
      </c>
      <c r="K1293" s="4">
        <v>51402</v>
      </c>
      <c r="L1293" s="4">
        <v>2436</v>
      </c>
      <c r="M1293" s="4">
        <v>53838</v>
      </c>
      <c r="N1293" s="4">
        <v>0</v>
      </c>
      <c r="O1293" s="4">
        <v>0</v>
      </c>
      <c r="P1293" s="4">
        <v>31234</v>
      </c>
      <c r="Q1293" s="4">
        <v>725</v>
      </c>
      <c r="R1293" s="4">
        <v>31959</v>
      </c>
      <c r="S1293" s="4">
        <v>0</v>
      </c>
      <c r="T1293" s="4">
        <v>0</v>
      </c>
      <c r="U1293" s="4">
        <v>0</v>
      </c>
      <c r="V1293" s="4">
        <v>0</v>
      </c>
      <c r="W1293" s="212">
        <v>60.764172600000002</v>
      </c>
      <c r="X1293" s="212">
        <v>29.7619048</v>
      </c>
      <c r="Y1293" s="212">
        <v>59.361417599999996</v>
      </c>
      <c r="Z1293" s="212">
        <v>45.606978999999995</v>
      </c>
      <c r="AA1293" s="212">
        <v>7.6147615000000002</v>
      </c>
      <c r="AB1293" s="212">
        <v>42.000205100000002</v>
      </c>
      <c r="AC1293" s="212">
        <v>17.361212499999993</v>
      </c>
      <c r="AD1293" s="4">
        <v>24576</v>
      </c>
      <c r="AE1293" s="212">
        <v>30.041503899999999</v>
      </c>
      <c r="AF1293" s="212">
        <v>60.764172600000002</v>
      </c>
      <c r="AG1293" s="212">
        <v>29.7619048</v>
      </c>
      <c r="AH1293" s="212">
        <v>59.361417599999996</v>
      </c>
      <c r="AI1293" s="4">
        <v>31959</v>
      </c>
      <c r="AJ1293" s="212">
        <v>45.606978999999995</v>
      </c>
      <c r="AK1293" s="212">
        <v>7.6147615000000002</v>
      </c>
      <c r="AL1293" s="212">
        <v>42.000205100000002</v>
      </c>
      <c r="AM1293" s="212">
        <v>17.361212499999993</v>
      </c>
      <c r="AN1293" s="4">
        <v>24576</v>
      </c>
      <c r="AO1293" s="212">
        <v>30.041503899999999</v>
      </c>
    </row>
    <row r="1294" spans="1:41" x14ac:dyDescent="0.2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2091</v>
      </c>
      <c r="G1294" s="201" t="s">
        <v>2092</v>
      </c>
      <c r="H1294" s="2" t="s">
        <v>1101</v>
      </c>
      <c r="I1294" s="2" t="s">
        <v>1990</v>
      </c>
      <c r="J1294" s="4">
        <v>0</v>
      </c>
      <c r="K1294" s="4">
        <v>28862</v>
      </c>
      <c r="L1294" s="4">
        <v>1644</v>
      </c>
      <c r="M1294" s="4">
        <v>30506</v>
      </c>
      <c r="N1294" s="4">
        <v>0</v>
      </c>
      <c r="O1294" s="4">
        <v>0</v>
      </c>
      <c r="P1294" s="4">
        <v>9081</v>
      </c>
      <c r="Q1294" s="4">
        <v>289</v>
      </c>
      <c r="R1294" s="4">
        <v>9370</v>
      </c>
      <c r="S1294" s="4">
        <v>0</v>
      </c>
      <c r="T1294" s="4">
        <v>0</v>
      </c>
      <c r="U1294" s="4">
        <v>0</v>
      </c>
      <c r="V1294" s="4">
        <v>0</v>
      </c>
      <c r="W1294" s="212">
        <v>31.463516000000002</v>
      </c>
      <c r="X1294" s="212">
        <v>17.579075400000001</v>
      </c>
      <c r="Y1294" s="212">
        <v>30.715269099999997</v>
      </c>
      <c r="Z1294" s="212">
        <v>21.4125169</v>
      </c>
      <c r="AA1294" s="212">
        <v>15.305371600000001</v>
      </c>
      <c r="AB1294" s="212">
        <v>21.024321800000003</v>
      </c>
      <c r="AC1294" s="212">
        <v>9.6909472999999942</v>
      </c>
      <c r="AD1294" s="4">
        <v>4495</v>
      </c>
      <c r="AE1294" s="212">
        <v>108.4538376</v>
      </c>
      <c r="AF1294" s="212">
        <v>31.463516000000002</v>
      </c>
      <c r="AG1294" s="212">
        <v>17.579075400000001</v>
      </c>
      <c r="AH1294" s="212">
        <v>30.715269099999997</v>
      </c>
      <c r="AI1294" s="4">
        <v>9370</v>
      </c>
      <c r="AJ1294" s="212">
        <v>21.4125169</v>
      </c>
      <c r="AK1294" s="212">
        <v>15.305371600000001</v>
      </c>
      <c r="AL1294" s="212">
        <v>21.024321800000003</v>
      </c>
      <c r="AM1294" s="212">
        <v>9.6909472999999942</v>
      </c>
      <c r="AN1294" s="4">
        <v>4495</v>
      </c>
      <c r="AO1294" s="212">
        <v>108.4538376</v>
      </c>
    </row>
    <row r="1295" spans="1:41" x14ac:dyDescent="0.2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2091</v>
      </c>
      <c r="G1295" s="201" t="s">
        <v>2092</v>
      </c>
      <c r="H1295" s="2" t="s">
        <v>1101</v>
      </c>
      <c r="I1295" s="2" t="s">
        <v>1991</v>
      </c>
      <c r="J1295" s="4">
        <v>0</v>
      </c>
      <c r="K1295" s="4">
        <v>27500</v>
      </c>
      <c r="L1295" s="4">
        <v>1457</v>
      </c>
      <c r="M1295" s="4">
        <v>28957</v>
      </c>
      <c r="N1295" s="4">
        <v>0</v>
      </c>
      <c r="O1295" s="4">
        <v>0</v>
      </c>
      <c r="P1295" s="4">
        <v>7719</v>
      </c>
      <c r="Q1295" s="4">
        <v>102</v>
      </c>
      <c r="R1295" s="4">
        <v>7821</v>
      </c>
      <c r="S1295" s="4">
        <v>0</v>
      </c>
      <c r="T1295" s="4">
        <v>0</v>
      </c>
      <c r="U1295" s="4">
        <v>0</v>
      </c>
      <c r="V1295" s="4">
        <v>0</v>
      </c>
      <c r="W1295" s="212">
        <v>28.069090899999999</v>
      </c>
      <c r="X1295" s="212">
        <v>7.0006862999999999</v>
      </c>
      <c r="Y1295" s="212">
        <v>27.009013399999997</v>
      </c>
      <c r="Z1295" s="212">
        <v>18.691540500000002</v>
      </c>
      <c r="AA1295" s="212">
        <v>12.1374046</v>
      </c>
      <c r="AB1295" s="212">
        <v>18.275978900000002</v>
      </c>
      <c r="AC1295" s="212">
        <v>8.7330344999999951</v>
      </c>
      <c r="AD1295" s="4">
        <v>3776</v>
      </c>
      <c r="AE1295" s="212">
        <v>107.12394069999999</v>
      </c>
      <c r="AF1295" s="212">
        <v>28.069090899999999</v>
      </c>
      <c r="AG1295" s="212">
        <v>7.0006862999999999</v>
      </c>
      <c r="AH1295" s="212">
        <v>27.009013399999997</v>
      </c>
      <c r="AI1295" s="4">
        <v>7821</v>
      </c>
      <c r="AJ1295" s="212">
        <v>18.691540500000002</v>
      </c>
      <c r="AK1295" s="212">
        <v>12.1374046</v>
      </c>
      <c r="AL1295" s="212">
        <v>18.275978900000002</v>
      </c>
      <c r="AM1295" s="212">
        <v>8.7330344999999951</v>
      </c>
      <c r="AN1295" s="4">
        <v>3776</v>
      </c>
      <c r="AO1295" s="212">
        <v>107.12394069999999</v>
      </c>
    </row>
    <row r="1296" spans="1:41" x14ac:dyDescent="0.2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2091</v>
      </c>
      <c r="G1296" s="201" t="s">
        <v>2092</v>
      </c>
      <c r="H1296" s="2" t="s">
        <v>1101</v>
      </c>
      <c r="I1296" s="2" t="s">
        <v>1992</v>
      </c>
      <c r="J1296" s="4">
        <v>0</v>
      </c>
      <c r="K1296" s="4">
        <v>912</v>
      </c>
      <c r="L1296" s="4">
        <v>0</v>
      </c>
      <c r="M1296" s="4">
        <v>912</v>
      </c>
      <c r="N1296" s="4">
        <v>0</v>
      </c>
      <c r="O1296" s="4">
        <v>0</v>
      </c>
      <c r="P1296" s="4">
        <v>807</v>
      </c>
      <c r="Q1296" s="4">
        <v>0</v>
      </c>
      <c r="R1296" s="4">
        <v>807</v>
      </c>
      <c r="S1296" s="4">
        <v>0</v>
      </c>
      <c r="T1296" s="4">
        <v>0</v>
      </c>
      <c r="U1296" s="4">
        <v>0</v>
      </c>
      <c r="V1296" s="4">
        <v>0</v>
      </c>
      <c r="W1296" s="212">
        <v>88.48684209999999</v>
      </c>
      <c r="X1296" s="212">
        <v>0</v>
      </c>
      <c r="Y1296" s="212">
        <v>88.48684209999999</v>
      </c>
      <c r="Z1296" s="212">
        <v>8.6330934999999993</v>
      </c>
      <c r="AA1296" s="212">
        <v>8.1632652999999991</v>
      </c>
      <c r="AB1296" s="212">
        <v>8.6105675000000002</v>
      </c>
      <c r="AC1296" s="212">
        <v>79.876274599999988</v>
      </c>
      <c r="AD1296" s="4">
        <v>88</v>
      </c>
      <c r="AE1296" s="212">
        <v>817.04545450000001</v>
      </c>
      <c r="AF1296" s="212">
        <v>88.48684209999999</v>
      </c>
      <c r="AG1296" s="212">
        <v>0</v>
      </c>
      <c r="AH1296" s="212">
        <v>88.48684209999999</v>
      </c>
      <c r="AI1296" s="4">
        <v>807</v>
      </c>
      <c r="AJ1296" s="212">
        <v>8.6330934999999993</v>
      </c>
      <c r="AK1296" s="212">
        <v>8.1632652999999991</v>
      </c>
      <c r="AL1296" s="212">
        <v>8.6105675000000002</v>
      </c>
      <c r="AM1296" s="212">
        <v>79.876274599999988</v>
      </c>
      <c r="AN1296" s="4">
        <v>88</v>
      </c>
      <c r="AO1296" s="212">
        <v>817.04545450000001</v>
      </c>
    </row>
    <row r="1297" spans="1:41" x14ac:dyDescent="0.2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2091</v>
      </c>
      <c r="G1297" s="201" t="s">
        <v>2092</v>
      </c>
      <c r="H1297" s="2" t="s">
        <v>1101</v>
      </c>
      <c r="I1297" s="2" t="s">
        <v>1993</v>
      </c>
      <c r="J1297" s="4">
        <v>0</v>
      </c>
      <c r="K1297" s="4">
        <v>26588</v>
      </c>
      <c r="L1297" s="4">
        <v>1457</v>
      </c>
      <c r="M1297" s="4">
        <v>28045</v>
      </c>
      <c r="N1297" s="4">
        <v>0</v>
      </c>
      <c r="O1297" s="4">
        <v>0</v>
      </c>
      <c r="P1297" s="4">
        <v>6912</v>
      </c>
      <c r="Q1297" s="4">
        <v>102</v>
      </c>
      <c r="R1297" s="4">
        <v>7014</v>
      </c>
      <c r="S1297" s="4">
        <v>0</v>
      </c>
      <c r="T1297" s="4">
        <v>0</v>
      </c>
      <c r="U1297" s="4">
        <v>0</v>
      </c>
      <c r="V1297" s="4">
        <v>0</v>
      </c>
      <c r="W1297" s="212">
        <v>25.9966902</v>
      </c>
      <c r="X1297" s="212">
        <v>7.0006862999999999</v>
      </c>
      <c r="Y1297" s="212">
        <v>25.009805699999998</v>
      </c>
      <c r="Z1297" s="212">
        <v>19.2240723</v>
      </c>
      <c r="AA1297" s="212">
        <v>12.2918319</v>
      </c>
      <c r="AB1297" s="212">
        <v>18.7789602</v>
      </c>
      <c r="AC1297" s="212">
        <v>6.2308454999999974</v>
      </c>
      <c r="AD1297" s="4">
        <v>3688</v>
      </c>
      <c r="AE1297" s="212">
        <v>90.184381799999997</v>
      </c>
      <c r="AF1297" s="212">
        <v>25.9966902</v>
      </c>
      <c r="AG1297" s="212">
        <v>7.0006862999999999</v>
      </c>
      <c r="AH1297" s="212">
        <v>25.009805699999998</v>
      </c>
      <c r="AI1297" s="4">
        <v>7014</v>
      </c>
      <c r="AJ1297" s="212">
        <v>19.2240723</v>
      </c>
      <c r="AK1297" s="212">
        <v>12.2918319</v>
      </c>
      <c r="AL1297" s="212">
        <v>18.7789602</v>
      </c>
      <c r="AM1297" s="212">
        <v>6.2308454999999974</v>
      </c>
      <c r="AN1297" s="4">
        <v>3688</v>
      </c>
      <c r="AO1297" s="212">
        <v>90.184381799999997</v>
      </c>
    </row>
    <row r="1298" spans="1:41" x14ac:dyDescent="0.2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2091</v>
      </c>
      <c r="G1298" s="201" t="s">
        <v>2092</v>
      </c>
      <c r="H1298" s="2" t="s">
        <v>1101</v>
      </c>
      <c r="I1298" s="2" t="s">
        <v>1994</v>
      </c>
      <c r="J1298" s="4">
        <v>0</v>
      </c>
      <c r="K1298" s="4">
        <v>198</v>
      </c>
      <c r="L1298" s="4">
        <v>0</v>
      </c>
      <c r="M1298" s="4">
        <v>198</v>
      </c>
      <c r="N1298" s="4">
        <v>0</v>
      </c>
      <c r="O1298" s="4">
        <v>0</v>
      </c>
      <c r="P1298" s="4">
        <v>198</v>
      </c>
      <c r="Q1298" s="4">
        <v>0</v>
      </c>
      <c r="R1298" s="4">
        <v>198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0</v>
      </c>
      <c r="AA1298" s="212">
        <v>0</v>
      </c>
      <c r="AB1298" s="212">
        <v>0</v>
      </c>
      <c r="AC1298" s="212">
        <v>100</v>
      </c>
      <c r="AD1298" s="4">
        <v>0</v>
      </c>
      <c r="AE1298" s="212" t="e">
        <v>#DIV/0!</v>
      </c>
      <c r="AF1298" s="212">
        <v>100</v>
      </c>
      <c r="AG1298" s="212">
        <v>0</v>
      </c>
      <c r="AH1298" s="212">
        <v>100</v>
      </c>
      <c r="AI1298" s="4">
        <v>198</v>
      </c>
      <c r="AJ1298" s="212">
        <v>0</v>
      </c>
      <c r="AK1298" s="212">
        <v>0</v>
      </c>
      <c r="AL1298" s="212">
        <v>0</v>
      </c>
      <c r="AM1298" s="212">
        <v>100</v>
      </c>
      <c r="AN1298" s="4">
        <v>0</v>
      </c>
      <c r="AO1298" s="212" t="e">
        <v>#DIV/0!</v>
      </c>
    </row>
    <row r="1299" spans="1:41" x14ac:dyDescent="0.2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2091</v>
      </c>
      <c r="G1299" s="201" t="s">
        <v>2092</v>
      </c>
      <c r="H1299" s="2" t="s">
        <v>1101</v>
      </c>
      <c r="I1299" s="2" t="s">
        <v>1995</v>
      </c>
      <c r="J1299" s="4">
        <v>0</v>
      </c>
      <c r="K1299" s="4">
        <v>1362</v>
      </c>
      <c r="L1299" s="4">
        <v>187</v>
      </c>
      <c r="M1299" s="4">
        <v>1549</v>
      </c>
      <c r="N1299" s="4">
        <v>0</v>
      </c>
      <c r="O1299" s="4">
        <v>0</v>
      </c>
      <c r="P1299" s="4">
        <v>1362</v>
      </c>
      <c r="Q1299" s="4">
        <v>187</v>
      </c>
      <c r="R1299" s="4">
        <v>1549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100</v>
      </c>
      <c r="Y1299" s="212">
        <v>100</v>
      </c>
      <c r="Z1299" s="212">
        <v>100</v>
      </c>
      <c r="AA1299" s="212">
        <v>100</v>
      </c>
      <c r="AB1299" s="212">
        <v>100</v>
      </c>
      <c r="AC1299" s="212">
        <v>0</v>
      </c>
      <c r="AD1299" s="4">
        <v>719</v>
      </c>
      <c r="AE1299" s="212">
        <v>115.4381085</v>
      </c>
      <c r="AF1299" s="212">
        <v>100</v>
      </c>
      <c r="AG1299" s="212">
        <v>100</v>
      </c>
      <c r="AH1299" s="212">
        <v>100</v>
      </c>
      <c r="AI1299" s="4">
        <v>1549</v>
      </c>
      <c r="AJ1299" s="212">
        <v>100</v>
      </c>
      <c r="AK1299" s="212">
        <v>100</v>
      </c>
      <c r="AL1299" s="212">
        <v>100</v>
      </c>
      <c r="AM1299" s="212">
        <v>0</v>
      </c>
      <c r="AN1299" s="4">
        <v>719</v>
      </c>
      <c r="AO1299" s="212">
        <v>115.4381085</v>
      </c>
    </row>
    <row r="1300" spans="1:41" x14ac:dyDescent="0.2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2091</v>
      </c>
      <c r="G1300" s="201" t="s">
        <v>2092</v>
      </c>
      <c r="H1300" s="2" t="s">
        <v>1101</v>
      </c>
      <c r="I1300" s="2" t="s">
        <v>1996</v>
      </c>
      <c r="J1300" s="4">
        <v>0</v>
      </c>
      <c r="K1300" s="4">
        <v>1223</v>
      </c>
      <c r="L1300" s="4">
        <v>150</v>
      </c>
      <c r="M1300" s="4">
        <v>1373</v>
      </c>
      <c r="N1300" s="4">
        <v>0</v>
      </c>
      <c r="O1300" s="4">
        <v>0</v>
      </c>
      <c r="P1300" s="4">
        <v>1223</v>
      </c>
      <c r="Q1300" s="4">
        <v>150</v>
      </c>
      <c r="R1300" s="4">
        <v>1373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100</v>
      </c>
      <c r="Y1300" s="212">
        <v>100</v>
      </c>
      <c r="Z1300" s="212">
        <v>100</v>
      </c>
      <c r="AA1300" s="212">
        <v>100</v>
      </c>
      <c r="AB1300" s="212">
        <v>100</v>
      </c>
      <c r="AC1300" s="212">
        <v>0</v>
      </c>
      <c r="AD1300" s="4">
        <v>714</v>
      </c>
      <c r="AE1300" s="212">
        <v>92.2969188</v>
      </c>
      <c r="AF1300" s="212">
        <v>100</v>
      </c>
      <c r="AG1300" s="212">
        <v>100</v>
      </c>
      <c r="AH1300" s="212">
        <v>100</v>
      </c>
      <c r="AI1300" s="4">
        <v>1373</v>
      </c>
      <c r="AJ1300" s="212">
        <v>100</v>
      </c>
      <c r="AK1300" s="212">
        <v>100</v>
      </c>
      <c r="AL1300" s="212">
        <v>100</v>
      </c>
      <c r="AM1300" s="212">
        <v>0</v>
      </c>
      <c r="AN1300" s="4">
        <v>714</v>
      </c>
      <c r="AO1300" s="212">
        <v>92.2969188</v>
      </c>
    </row>
    <row r="1301" spans="1:41" x14ac:dyDescent="0.2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2091</v>
      </c>
      <c r="G1301" s="201" t="s">
        <v>2092</v>
      </c>
      <c r="H1301" s="2" t="s">
        <v>1101</v>
      </c>
      <c r="I1301" s="2" t="s">
        <v>1997</v>
      </c>
      <c r="J1301" s="4">
        <v>0</v>
      </c>
      <c r="K1301" s="4">
        <v>139</v>
      </c>
      <c r="L1301" s="4">
        <v>37</v>
      </c>
      <c r="M1301" s="4">
        <v>176</v>
      </c>
      <c r="N1301" s="4">
        <v>0</v>
      </c>
      <c r="O1301" s="4">
        <v>0</v>
      </c>
      <c r="P1301" s="4">
        <v>139</v>
      </c>
      <c r="Q1301" s="4">
        <v>37</v>
      </c>
      <c r="R1301" s="4">
        <v>176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100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5</v>
      </c>
      <c r="AE1301" s="212">
        <v>3420.0000000000005</v>
      </c>
      <c r="AF1301" s="212">
        <v>100</v>
      </c>
      <c r="AG1301" s="212">
        <v>100</v>
      </c>
      <c r="AH1301" s="212">
        <v>100</v>
      </c>
      <c r="AI1301" s="4">
        <v>176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5</v>
      </c>
      <c r="AO1301" s="212">
        <v>3420.0000000000005</v>
      </c>
    </row>
    <row r="1302" spans="1:41" x14ac:dyDescent="0.2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2091</v>
      </c>
      <c r="G1302" s="201" t="s">
        <v>2092</v>
      </c>
      <c r="H1302" s="2" t="s">
        <v>1101</v>
      </c>
      <c r="I1302" s="2" t="s">
        <v>1998</v>
      </c>
      <c r="J1302" s="4">
        <v>0</v>
      </c>
      <c r="K1302" s="4">
        <v>17652</v>
      </c>
      <c r="L1302" s="4">
        <v>391</v>
      </c>
      <c r="M1302" s="4">
        <v>18043</v>
      </c>
      <c r="N1302" s="4">
        <v>0</v>
      </c>
      <c r="O1302" s="4">
        <v>0</v>
      </c>
      <c r="P1302" s="4">
        <v>17652</v>
      </c>
      <c r="Q1302" s="4">
        <v>391</v>
      </c>
      <c r="R1302" s="4">
        <v>18043</v>
      </c>
      <c r="S1302" s="4">
        <v>0</v>
      </c>
      <c r="T1302" s="4">
        <v>0</v>
      </c>
      <c r="U1302" s="4">
        <v>0</v>
      </c>
      <c r="V1302" s="4">
        <v>0</v>
      </c>
      <c r="W1302" s="212">
        <v>100</v>
      </c>
      <c r="X1302" s="212">
        <v>100</v>
      </c>
      <c r="Y1302" s="212">
        <v>100</v>
      </c>
      <c r="Z1302" s="212">
        <v>56.287217800000001</v>
      </c>
      <c r="AA1302" s="212">
        <v>5.1239276</v>
      </c>
      <c r="AB1302" s="212">
        <v>49.797460700000002</v>
      </c>
      <c r="AC1302" s="212">
        <v>50.202539299999998</v>
      </c>
      <c r="AD1302" s="4">
        <v>16473</v>
      </c>
      <c r="AE1302" s="212">
        <v>9.5307472999999998</v>
      </c>
      <c r="AF1302" s="212">
        <v>100</v>
      </c>
      <c r="AG1302" s="212">
        <v>100</v>
      </c>
      <c r="AH1302" s="212">
        <v>100</v>
      </c>
      <c r="AI1302" s="4">
        <v>18043</v>
      </c>
      <c r="AJ1302" s="212">
        <v>56.287217800000001</v>
      </c>
      <c r="AK1302" s="212">
        <v>5.1239276</v>
      </c>
      <c r="AL1302" s="212">
        <v>49.797460700000002</v>
      </c>
      <c r="AM1302" s="212">
        <v>50.202539299999998</v>
      </c>
      <c r="AN1302" s="4">
        <v>16473</v>
      </c>
      <c r="AO1302" s="212">
        <v>9.5307472999999998</v>
      </c>
    </row>
    <row r="1303" spans="1:41" x14ac:dyDescent="0.2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2091</v>
      </c>
      <c r="G1303" s="201" t="s">
        <v>2092</v>
      </c>
      <c r="H1303" s="2" t="s">
        <v>1101</v>
      </c>
      <c r="I1303" s="2" t="s">
        <v>1571</v>
      </c>
      <c r="J1303" s="4">
        <v>0</v>
      </c>
      <c r="K1303" s="4">
        <v>16719</v>
      </c>
      <c r="L1303" s="4">
        <v>391</v>
      </c>
      <c r="M1303" s="4">
        <v>17110</v>
      </c>
      <c r="N1303" s="4">
        <v>0</v>
      </c>
      <c r="O1303" s="4">
        <v>0</v>
      </c>
      <c r="P1303" s="4">
        <v>16719</v>
      </c>
      <c r="Q1303" s="4">
        <v>391</v>
      </c>
      <c r="R1303" s="4">
        <v>17110</v>
      </c>
      <c r="S1303" s="4">
        <v>0</v>
      </c>
      <c r="T1303" s="4">
        <v>0</v>
      </c>
      <c r="U1303" s="4">
        <v>0</v>
      </c>
      <c r="V1303" s="4">
        <v>0</v>
      </c>
      <c r="W1303" s="212">
        <v>100</v>
      </c>
      <c r="X1303" s="212">
        <v>100</v>
      </c>
      <c r="Y1303" s="212">
        <v>100</v>
      </c>
      <c r="Z1303" s="212">
        <v>54.808690400000003</v>
      </c>
      <c r="AA1303" s="212">
        <v>5.1239276</v>
      </c>
      <c r="AB1303" s="212">
        <v>48.321145199999997</v>
      </c>
      <c r="AC1303" s="212">
        <v>51.678854800000003</v>
      </c>
      <c r="AD1303" s="4">
        <v>15528</v>
      </c>
      <c r="AE1303" s="212">
        <v>10.1880474</v>
      </c>
      <c r="AF1303" s="212">
        <v>100</v>
      </c>
      <c r="AG1303" s="212">
        <v>100</v>
      </c>
      <c r="AH1303" s="212">
        <v>100</v>
      </c>
      <c r="AI1303" s="4">
        <v>17110</v>
      </c>
      <c r="AJ1303" s="212">
        <v>54.808690400000003</v>
      </c>
      <c r="AK1303" s="212">
        <v>5.1239276</v>
      </c>
      <c r="AL1303" s="212">
        <v>48.321145199999997</v>
      </c>
      <c r="AM1303" s="212">
        <v>51.678854800000003</v>
      </c>
      <c r="AN1303" s="4">
        <v>15528</v>
      </c>
      <c r="AO1303" s="212">
        <v>10.1880474</v>
      </c>
    </row>
    <row r="1304" spans="1:41" x14ac:dyDescent="0.2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2091</v>
      </c>
      <c r="G1304" s="201" t="s">
        <v>2092</v>
      </c>
      <c r="H1304" s="2" t="s">
        <v>1101</v>
      </c>
      <c r="I1304" s="2" t="s">
        <v>1572</v>
      </c>
      <c r="J1304" s="4">
        <v>0</v>
      </c>
      <c r="K1304" s="4">
        <v>1250</v>
      </c>
      <c r="L1304" s="4">
        <v>11</v>
      </c>
      <c r="M1304" s="4">
        <v>1261</v>
      </c>
      <c r="N1304" s="4">
        <v>0</v>
      </c>
      <c r="O1304" s="4">
        <v>0</v>
      </c>
      <c r="P1304" s="4">
        <v>1250</v>
      </c>
      <c r="Q1304" s="4">
        <v>11</v>
      </c>
      <c r="R1304" s="4">
        <v>1261</v>
      </c>
      <c r="S1304" s="4">
        <v>0</v>
      </c>
      <c r="T1304" s="4">
        <v>0</v>
      </c>
      <c r="U1304" s="4">
        <v>0</v>
      </c>
      <c r="V1304" s="4">
        <v>0</v>
      </c>
      <c r="W1304" s="212">
        <v>100</v>
      </c>
      <c r="X1304" s="212">
        <v>100</v>
      </c>
      <c r="Y1304" s="212">
        <v>100</v>
      </c>
      <c r="Z1304" s="212">
        <v>75.064102599999998</v>
      </c>
      <c r="AA1304" s="212">
        <v>6.0498221000000001</v>
      </c>
      <c r="AB1304" s="212">
        <v>64.530146700000003</v>
      </c>
      <c r="AC1304" s="212">
        <v>35.469853299999997</v>
      </c>
      <c r="AD1304" s="4">
        <v>1188</v>
      </c>
      <c r="AE1304" s="212">
        <v>6.1447810999999994</v>
      </c>
      <c r="AF1304" s="212">
        <v>100</v>
      </c>
      <c r="AG1304" s="212">
        <v>100</v>
      </c>
      <c r="AH1304" s="212">
        <v>100</v>
      </c>
      <c r="AI1304" s="4">
        <v>1261</v>
      </c>
      <c r="AJ1304" s="212">
        <v>75.064102599999998</v>
      </c>
      <c r="AK1304" s="212">
        <v>6.0498221000000001</v>
      </c>
      <c r="AL1304" s="212">
        <v>64.530146700000003</v>
      </c>
      <c r="AM1304" s="212">
        <v>35.469853299999997</v>
      </c>
      <c r="AN1304" s="4">
        <v>1188</v>
      </c>
      <c r="AO1304" s="212">
        <v>6.1447810999999994</v>
      </c>
    </row>
    <row r="1305" spans="1:41" x14ac:dyDescent="0.2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2091</v>
      </c>
      <c r="G1305" s="201" t="s">
        <v>2092</v>
      </c>
      <c r="H1305" s="2" t="s">
        <v>1101</v>
      </c>
      <c r="I1305" s="2" t="s">
        <v>1573</v>
      </c>
      <c r="J1305" s="4">
        <v>0</v>
      </c>
      <c r="K1305" s="4">
        <v>9978</v>
      </c>
      <c r="L1305" s="4">
        <v>380</v>
      </c>
      <c r="M1305" s="4">
        <v>10358</v>
      </c>
      <c r="N1305" s="4">
        <v>0</v>
      </c>
      <c r="O1305" s="4">
        <v>0</v>
      </c>
      <c r="P1305" s="4">
        <v>9978</v>
      </c>
      <c r="Q1305" s="4">
        <v>380</v>
      </c>
      <c r="R1305" s="4">
        <v>10358</v>
      </c>
      <c r="S1305" s="4">
        <v>0</v>
      </c>
      <c r="T1305" s="4">
        <v>0</v>
      </c>
      <c r="U1305" s="4">
        <v>0</v>
      </c>
      <c r="V1305" s="4">
        <v>0</v>
      </c>
      <c r="W1305" s="212">
        <v>100</v>
      </c>
      <c r="X1305" s="212">
        <v>100</v>
      </c>
      <c r="Y1305" s="212">
        <v>100</v>
      </c>
      <c r="Z1305" s="212">
        <v>55.518122700000006</v>
      </c>
      <c r="AA1305" s="212">
        <v>5.0574713000000004</v>
      </c>
      <c r="AB1305" s="212">
        <v>46.169135400000002</v>
      </c>
      <c r="AC1305" s="212">
        <v>53.830864599999998</v>
      </c>
      <c r="AD1305" s="4">
        <v>9756</v>
      </c>
      <c r="AE1305" s="212">
        <v>6.1705616999999995</v>
      </c>
      <c r="AF1305" s="212">
        <v>100</v>
      </c>
      <c r="AG1305" s="212">
        <v>100</v>
      </c>
      <c r="AH1305" s="212">
        <v>100</v>
      </c>
      <c r="AI1305" s="4">
        <v>10358</v>
      </c>
      <c r="AJ1305" s="212">
        <v>55.518122700000006</v>
      </c>
      <c r="AK1305" s="212">
        <v>5.0574713000000004</v>
      </c>
      <c r="AL1305" s="212">
        <v>46.169135400000002</v>
      </c>
      <c r="AM1305" s="212">
        <v>53.830864599999998</v>
      </c>
      <c r="AN1305" s="4">
        <v>9756</v>
      </c>
      <c r="AO1305" s="212">
        <v>6.1705616999999995</v>
      </c>
    </row>
    <row r="1306" spans="1:41" x14ac:dyDescent="0.2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2091</v>
      </c>
      <c r="G1306" s="201" t="s">
        <v>2092</v>
      </c>
      <c r="H1306" s="2" t="s">
        <v>1101</v>
      </c>
      <c r="I1306" s="2" t="s">
        <v>1574</v>
      </c>
      <c r="J1306" s="4">
        <v>0</v>
      </c>
      <c r="K1306" s="4">
        <v>5491</v>
      </c>
      <c r="L1306" s="4">
        <v>0</v>
      </c>
      <c r="M1306" s="4">
        <v>5491</v>
      </c>
      <c r="N1306" s="4">
        <v>0</v>
      </c>
      <c r="O1306" s="4">
        <v>0</v>
      </c>
      <c r="P1306" s="4">
        <v>5491</v>
      </c>
      <c r="Q1306" s="4">
        <v>0</v>
      </c>
      <c r="R1306" s="4">
        <v>5491</v>
      </c>
      <c r="S1306" s="4">
        <v>0</v>
      </c>
      <c r="T1306" s="4">
        <v>0</v>
      </c>
      <c r="U1306" s="4">
        <v>0</v>
      </c>
      <c r="V1306" s="4">
        <v>0</v>
      </c>
      <c r="W1306" s="212">
        <v>100</v>
      </c>
      <c r="X1306" s="212">
        <v>0</v>
      </c>
      <c r="Y1306" s="212">
        <v>100</v>
      </c>
      <c r="Z1306" s="212">
        <v>50.027283600000004</v>
      </c>
      <c r="AA1306" s="212">
        <v>0</v>
      </c>
      <c r="AB1306" s="212">
        <v>50.027283600000004</v>
      </c>
      <c r="AC1306" s="212">
        <v>49.972716399999996</v>
      </c>
      <c r="AD1306" s="4">
        <v>4584</v>
      </c>
      <c r="AE1306" s="212">
        <v>19.786212899999999</v>
      </c>
      <c r="AF1306" s="212">
        <v>100</v>
      </c>
      <c r="AG1306" s="212">
        <v>0</v>
      </c>
      <c r="AH1306" s="212">
        <v>100</v>
      </c>
      <c r="AI1306" s="4">
        <v>5491</v>
      </c>
      <c r="AJ1306" s="212">
        <v>50.027283600000004</v>
      </c>
      <c r="AK1306" s="212">
        <v>0</v>
      </c>
      <c r="AL1306" s="212">
        <v>50.027283600000004</v>
      </c>
      <c r="AM1306" s="212">
        <v>49.972716399999996</v>
      </c>
      <c r="AN1306" s="4">
        <v>4584</v>
      </c>
      <c r="AO1306" s="212">
        <v>19.786212899999999</v>
      </c>
    </row>
    <row r="1307" spans="1:41" x14ac:dyDescent="0.2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2091</v>
      </c>
      <c r="G1307" s="201" t="s">
        <v>2092</v>
      </c>
      <c r="H1307" s="2" t="s">
        <v>1101</v>
      </c>
      <c r="I1307" s="2" t="s">
        <v>1575</v>
      </c>
      <c r="J1307" s="4">
        <v>0</v>
      </c>
      <c r="K1307" s="4">
        <v>933</v>
      </c>
      <c r="L1307" s="4">
        <v>0</v>
      </c>
      <c r="M1307" s="4">
        <v>933</v>
      </c>
      <c r="N1307" s="4">
        <v>0</v>
      </c>
      <c r="O1307" s="4">
        <v>0</v>
      </c>
      <c r="P1307" s="4">
        <v>933</v>
      </c>
      <c r="Q1307" s="4">
        <v>0</v>
      </c>
      <c r="R1307" s="4">
        <v>933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945</v>
      </c>
      <c r="AE1307" s="212">
        <v>-1.2698413</v>
      </c>
      <c r="AF1307" s="212">
        <v>100</v>
      </c>
      <c r="AG1307" s="212">
        <v>0</v>
      </c>
      <c r="AH1307" s="212">
        <v>100</v>
      </c>
      <c r="AI1307" s="4">
        <v>933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945</v>
      </c>
      <c r="AO1307" s="212">
        <v>-1.2698413</v>
      </c>
    </row>
    <row r="1308" spans="1:41" x14ac:dyDescent="0.2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2091</v>
      </c>
      <c r="G1308" s="201" t="s">
        <v>2092</v>
      </c>
      <c r="H1308" s="2" t="s">
        <v>1101</v>
      </c>
      <c r="I1308" s="2" t="s">
        <v>1576</v>
      </c>
      <c r="J1308" s="4">
        <v>0</v>
      </c>
      <c r="K1308" s="4">
        <v>3639</v>
      </c>
      <c r="L1308" s="4">
        <v>401</v>
      </c>
      <c r="M1308" s="4">
        <v>4040</v>
      </c>
      <c r="N1308" s="4">
        <v>0</v>
      </c>
      <c r="O1308" s="4">
        <v>0</v>
      </c>
      <c r="P1308" s="4">
        <v>3252</v>
      </c>
      <c r="Q1308" s="4">
        <v>45</v>
      </c>
      <c r="R1308" s="4">
        <v>3297</v>
      </c>
      <c r="S1308" s="4">
        <v>0</v>
      </c>
      <c r="T1308" s="4">
        <v>0</v>
      </c>
      <c r="U1308" s="4">
        <v>0</v>
      </c>
      <c r="V1308" s="4">
        <v>0</v>
      </c>
      <c r="W1308" s="212">
        <v>89.365210200000007</v>
      </c>
      <c r="X1308" s="212">
        <v>11.221945099999999</v>
      </c>
      <c r="Y1308" s="212">
        <v>81.608910899999998</v>
      </c>
      <c r="Z1308" s="212">
        <v>87.365439100000003</v>
      </c>
      <c r="AA1308" s="212">
        <v>0</v>
      </c>
      <c r="AB1308" s="212">
        <v>87.365439100000003</v>
      </c>
      <c r="AC1308" s="212">
        <v>-5.7565282000000053</v>
      </c>
      <c r="AD1308" s="4">
        <v>3084</v>
      </c>
      <c r="AE1308" s="212">
        <v>6.9066147999999998</v>
      </c>
      <c r="AF1308" s="212">
        <v>89.365210200000007</v>
      </c>
      <c r="AG1308" s="212">
        <v>11.221945099999999</v>
      </c>
      <c r="AH1308" s="212">
        <v>81.608910899999998</v>
      </c>
      <c r="AI1308" s="4">
        <v>3297</v>
      </c>
      <c r="AJ1308" s="212">
        <v>87.365439100000003</v>
      </c>
      <c r="AK1308" s="212">
        <v>0</v>
      </c>
      <c r="AL1308" s="212">
        <v>87.365439100000003</v>
      </c>
      <c r="AM1308" s="212">
        <v>-5.7565282000000053</v>
      </c>
      <c r="AN1308" s="4">
        <v>3084</v>
      </c>
      <c r="AO1308" s="212">
        <v>6.9066147999999998</v>
      </c>
    </row>
    <row r="1309" spans="1:41" x14ac:dyDescent="0.2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2091</v>
      </c>
      <c r="G1309" s="201" t="s">
        <v>2092</v>
      </c>
      <c r="H1309" s="2" t="s">
        <v>1101</v>
      </c>
      <c r="I1309" s="2" t="s">
        <v>1999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212">
        <v>0</v>
      </c>
      <c r="X1309" s="212">
        <v>0</v>
      </c>
      <c r="Y1309" s="212">
        <v>0</v>
      </c>
      <c r="Z1309" s="212">
        <v>100</v>
      </c>
      <c r="AA1309" s="212">
        <v>0</v>
      </c>
      <c r="AB1309" s="212">
        <v>100</v>
      </c>
      <c r="AC1309" s="212">
        <v>-100</v>
      </c>
      <c r="AD1309" s="4">
        <v>19</v>
      </c>
      <c r="AE1309" s="212">
        <v>0</v>
      </c>
      <c r="AF1309" s="212">
        <v>0</v>
      </c>
      <c r="AG1309" s="212">
        <v>0</v>
      </c>
      <c r="AH1309" s="212">
        <v>0</v>
      </c>
      <c r="AI1309" s="4">
        <v>0</v>
      </c>
      <c r="AJ1309" s="212">
        <v>100</v>
      </c>
      <c r="AK1309" s="212">
        <v>0</v>
      </c>
      <c r="AL1309" s="212">
        <v>100</v>
      </c>
      <c r="AM1309" s="212">
        <v>-100</v>
      </c>
      <c r="AN1309" s="4">
        <v>19</v>
      </c>
      <c r="AO1309" s="212">
        <v>0</v>
      </c>
    </row>
    <row r="1310" spans="1:41" x14ac:dyDescent="0.2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2091</v>
      </c>
      <c r="G1310" s="201" t="s">
        <v>2092</v>
      </c>
      <c r="H1310" s="2" t="s">
        <v>1101</v>
      </c>
      <c r="I1310" s="2" t="s">
        <v>2000</v>
      </c>
      <c r="J1310" s="4">
        <v>0</v>
      </c>
      <c r="K1310" s="4">
        <v>3639</v>
      </c>
      <c r="L1310" s="4">
        <v>401</v>
      </c>
      <c r="M1310" s="4">
        <v>4040</v>
      </c>
      <c r="N1310" s="4">
        <v>0</v>
      </c>
      <c r="O1310" s="4">
        <v>0</v>
      </c>
      <c r="P1310" s="4">
        <v>3252</v>
      </c>
      <c r="Q1310" s="4">
        <v>45</v>
      </c>
      <c r="R1310" s="4">
        <v>3297</v>
      </c>
      <c r="S1310" s="4">
        <v>0</v>
      </c>
      <c r="T1310" s="4">
        <v>0</v>
      </c>
      <c r="U1310" s="4">
        <v>0</v>
      </c>
      <c r="V1310" s="4">
        <v>0</v>
      </c>
      <c r="W1310" s="212">
        <v>89.365210200000007</v>
      </c>
      <c r="X1310" s="212">
        <v>11.221945099999999</v>
      </c>
      <c r="Y1310" s="212">
        <v>81.608910899999998</v>
      </c>
      <c r="Z1310" s="212">
        <v>87.297066400000006</v>
      </c>
      <c r="AA1310" s="212">
        <v>0</v>
      </c>
      <c r="AB1310" s="212">
        <v>87.297066400000006</v>
      </c>
      <c r="AC1310" s="212">
        <v>-5.6881555000000077</v>
      </c>
      <c r="AD1310" s="4">
        <v>3065</v>
      </c>
      <c r="AE1310" s="212">
        <v>7.5693311999999997</v>
      </c>
      <c r="AF1310" s="212">
        <v>89.365210200000007</v>
      </c>
      <c r="AG1310" s="212">
        <v>11.221945099999999</v>
      </c>
      <c r="AH1310" s="212">
        <v>81.608910899999998</v>
      </c>
      <c r="AI1310" s="4">
        <v>3297</v>
      </c>
      <c r="AJ1310" s="212">
        <v>87.297066400000006</v>
      </c>
      <c r="AK1310" s="212">
        <v>0</v>
      </c>
      <c r="AL1310" s="212">
        <v>87.297066400000006</v>
      </c>
      <c r="AM1310" s="212">
        <v>-5.6881555000000077</v>
      </c>
      <c r="AN1310" s="4">
        <v>3065</v>
      </c>
      <c r="AO1310" s="212">
        <v>7.5693311999999997</v>
      </c>
    </row>
    <row r="1311" spans="1:41" x14ac:dyDescent="0.2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2091</v>
      </c>
      <c r="G1311" s="201" t="s">
        <v>2092</v>
      </c>
      <c r="H1311" s="2" t="s">
        <v>1101</v>
      </c>
      <c r="I1311" s="2" t="s">
        <v>1961</v>
      </c>
      <c r="J1311" s="4">
        <v>0</v>
      </c>
      <c r="K1311" s="4">
        <v>1249</v>
      </c>
      <c r="L1311" s="4">
        <v>0</v>
      </c>
      <c r="M1311" s="4">
        <v>1249</v>
      </c>
      <c r="N1311" s="4">
        <v>0</v>
      </c>
      <c r="O1311" s="4">
        <v>0</v>
      </c>
      <c r="P1311" s="4">
        <v>1249</v>
      </c>
      <c r="Q1311" s="4">
        <v>0</v>
      </c>
      <c r="R1311" s="4">
        <v>1249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100</v>
      </c>
      <c r="AA1311" s="212">
        <v>0</v>
      </c>
      <c r="AB1311" s="212">
        <v>100</v>
      </c>
      <c r="AC1311" s="212">
        <v>0</v>
      </c>
      <c r="AD1311" s="4">
        <v>524</v>
      </c>
      <c r="AE1311" s="212">
        <v>138.35877860000002</v>
      </c>
      <c r="AF1311" s="212">
        <v>100</v>
      </c>
      <c r="AG1311" s="212">
        <v>0</v>
      </c>
      <c r="AH1311" s="212">
        <v>100</v>
      </c>
      <c r="AI1311" s="4">
        <v>1249</v>
      </c>
      <c r="AJ1311" s="212">
        <v>100</v>
      </c>
      <c r="AK1311" s="212">
        <v>0</v>
      </c>
      <c r="AL1311" s="212">
        <v>100</v>
      </c>
      <c r="AM1311" s="212">
        <v>0</v>
      </c>
      <c r="AN1311" s="4">
        <v>524</v>
      </c>
      <c r="AO1311" s="212">
        <v>138.35877860000002</v>
      </c>
    </row>
    <row r="1312" spans="1:41" x14ac:dyDescent="0.2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2091</v>
      </c>
      <c r="G1312" s="201" t="s">
        <v>2092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2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2091</v>
      </c>
      <c r="G1313" s="201" t="s">
        <v>2092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2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2091</v>
      </c>
      <c r="G1314" s="201" t="s">
        <v>2092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2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2091</v>
      </c>
      <c r="G1315" s="201" t="s">
        <v>2092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2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2091</v>
      </c>
      <c r="G1316" s="201" t="s">
        <v>2092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" x14ac:dyDescent="0.2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2091</v>
      </c>
      <c r="G1317" s="201" t="s">
        <v>2092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2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2091</v>
      </c>
      <c r="G1318" s="201" t="s">
        <v>2092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2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2091</v>
      </c>
      <c r="G1319" s="201" t="s">
        <v>2092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2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2091</v>
      </c>
      <c r="G1320" s="201" t="s">
        <v>2092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2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2091</v>
      </c>
      <c r="G1321" s="201" t="s">
        <v>2092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2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2091</v>
      </c>
      <c r="G1322" s="201" t="s">
        <v>2092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2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2091</v>
      </c>
      <c r="G1323" s="201" t="s">
        <v>2092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2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2091</v>
      </c>
      <c r="G1324" s="201" t="s">
        <v>2092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2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2091</v>
      </c>
      <c r="G1325" s="201" t="s">
        <v>2092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2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2091</v>
      </c>
      <c r="G1326" s="201" t="s">
        <v>2092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2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2091</v>
      </c>
      <c r="G1327" s="201" t="s">
        <v>2092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2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2091</v>
      </c>
      <c r="G1328" s="201" t="s">
        <v>2092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2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2091</v>
      </c>
      <c r="G1329" s="201" t="s">
        <v>2092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2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2091</v>
      </c>
      <c r="G1330" s="201" t="s">
        <v>2092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2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2091</v>
      </c>
      <c r="G1331" s="201" t="s">
        <v>2092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2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2091</v>
      </c>
      <c r="G1332" s="201" t="s">
        <v>2092</v>
      </c>
      <c r="H1332" s="2" t="s">
        <v>1101</v>
      </c>
      <c r="I1332" s="2" t="s">
        <v>1981</v>
      </c>
      <c r="J1332" s="4">
        <v>0</v>
      </c>
      <c r="K1332" s="4">
        <v>51402</v>
      </c>
      <c r="L1332" s="4">
        <v>2436</v>
      </c>
      <c r="M1332" s="4">
        <v>53838</v>
      </c>
      <c r="N1332" s="4">
        <v>0</v>
      </c>
      <c r="O1332" s="4">
        <v>0</v>
      </c>
      <c r="P1332" s="4">
        <v>31234</v>
      </c>
      <c r="Q1332" s="4">
        <v>725</v>
      </c>
      <c r="R1332" s="4">
        <v>31959</v>
      </c>
      <c r="S1332" s="4">
        <v>0</v>
      </c>
      <c r="T1332" s="4">
        <v>0</v>
      </c>
      <c r="U1332" s="4">
        <v>0</v>
      </c>
      <c r="V1332" s="4">
        <v>0</v>
      </c>
      <c r="W1332" s="212">
        <v>60.764172600000002</v>
      </c>
      <c r="X1332" s="212">
        <v>29.7619048</v>
      </c>
      <c r="Y1332" s="212">
        <v>59.361417599999996</v>
      </c>
      <c r="Z1332" s="212">
        <v>45.606978999999995</v>
      </c>
      <c r="AA1332" s="212">
        <v>7.6147615000000002</v>
      </c>
      <c r="AB1332" s="212">
        <v>42.000205100000002</v>
      </c>
      <c r="AC1332" s="212">
        <v>17.361212499999993</v>
      </c>
      <c r="AD1332" s="4">
        <v>24576</v>
      </c>
      <c r="AE1332" s="212">
        <v>30.041503899999999</v>
      </c>
      <c r="AF1332" s="212">
        <v>60.764172600000002</v>
      </c>
      <c r="AG1332" s="212">
        <v>29.7619048</v>
      </c>
      <c r="AH1332" s="212">
        <v>59.361417599999996</v>
      </c>
      <c r="AI1332" s="4">
        <v>31959</v>
      </c>
      <c r="AJ1332" s="212">
        <v>45.606978999999995</v>
      </c>
      <c r="AK1332" s="212">
        <v>7.6147615000000002</v>
      </c>
      <c r="AL1332" s="212">
        <v>42.000205100000002</v>
      </c>
      <c r="AM1332" s="212">
        <v>17.361212499999993</v>
      </c>
      <c r="AN1332" s="4">
        <v>24576</v>
      </c>
      <c r="AO1332" s="212">
        <v>30.041503899999999</v>
      </c>
    </row>
    <row r="1333" spans="1:41" x14ac:dyDescent="0.2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2091</v>
      </c>
      <c r="G1333" s="201" t="s">
        <v>2092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2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2091</v>
      </c>
      <c r="G1334" s="201" t="s">
        <v>2092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2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2091</v>
      </c>
      <c r="G1335" s="201" t="s">
        <v>2092</v>
      </c>
      <c r="H1335" s="2" t="s">
        <v>1122</v>
      </c>
      <c r="I1335" s="2" t="s">
        <v>1988</v>
      </c>
      <c r="J1335" s="4">
        <v>0</v>
      </c>
      <c r="K1335" s="4">
        <v>26535</v>
      </c>
      <c r="L1335" s="4">
        <v>2620</v>
      </c>
      <c r="M1335" s="4">
        <v>29155</v>
      </c>
      <c r="N1335" s="4">
        <v>0</v>
      </c>
      <c r="O1335" s="4">
        <v>0</v>
      </c>
      <c r="P1335" s="4">
        <v>15424</v>
      </c>
      <c r="Q1335" s="4">
        <v>445</v>
      </c>
      <c r="R1335" s="4">
        <v>15869</v>
      </c>
      <c r="S1335" s="4">
        <v>0</v>
      </c>
      <c r="T1335" s="4">
        <v>0</v>
      </c>
      <c r="U1335" s="4">
        <v>0</v>
      </c>
      <c r="V1335" s="4">
        <v>0</v>
      </c>
      <c r="W1335" s="212">
        <v>58.127002100000006</v>
      </c>
      <c r="X1335" s="212">
        <v>16.9847328</v>
      </c>
      <c r="Y1335" s="212">
        <v>54.429771899999999</v>
      </c>
      <c r="Z1335" s="212">
        <v>36.977934499999996</v>
      </c>
      <c r="AA1335" s="212">
        <v>3.0420519000000001</v>
      </c>
      <c r="AB1335" s="212">
        <v>32.7005488</v>
      </c>
      <c r="AC1335" s="212">
        <v>21.729223099999999</v>
      </c>
      <c r="AD1335" s="4">
        <v>8699</v>
      </c>
      <c r="AE1335" s="212">
        <v>82.423266999999996</v>
      </c>
      <c r="AF1335" s="212">
        <v>58.127002100000006</v>
      </c>
      <c r="AG1335" s="212">
        <v>16.9847328</v>
      </c>
      <c r="AH1335" s="212">
        <v>54.429771899999999</v>
      </c>
      <c r="AI1335" s="4">
        <v>15869</v>
      </c>
      <c r="AJ1335" s="212">
        <v>36.977934499999996</v>
      </c>
      <c r="AK1335" s="212">
        <v>3.0420519000000001</v>
      </c>
      <c r="AL1335" s="212">
        <v>32.7005488</v>
      </c>
      <c r="AM1335" s="212">
        <v>21.729223099999999</v>
      </c>
      <c r="AN1335" s="4">
        <v>8699</v>
      </c>
      <c r="AO1335" s="212">
        <v>82.423266999999996</v>
      </c>
    </row>
    <row r="1336" spans="1:41" x14ac:dyDescent="0.2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2091</v>
      </c>
      <c r="G1336" s="201" t="s">
        <v>2092</v>
      </c>
      <c r="H1336" s="2" t="s">
        <v>1122</v>
      </c>
      <c r="I1336" s="2" t="s">
        <v>1989</v>
      </c>
      <c r="J1336" s="4">
        <v>0</v>
      </c>
      <c r="K1336" s="4">
        <v>26535</v>
      </c>
      <c r="L1336" s="4">
        <v>2620</v>
      </c>
      <c r="M1336" s="4">
        <v>29155</v>
      </c>
      <c r="N1336" s="4">
        <v>0</v>
      </c>
      <c r="O1336" s="4">
        <v>0</v>
      </c>
      <c r="P1336" s="4">
        <v>15424</v>
      </c>
      <c r="Q1336" s="4">
        <v>445</v>
      </c>
      <c r="R1336" s="4">
        <v>15869</v>
      </c>
      <c r="S1336" s="4">
        <v>0</v>
      </c>
      <c r="T1336" s="4">
        <v>0</v>
      </c>
      <c r="U1336" s="4">
        <v>0</v>
      </c>
      <c r="V1336" s="4">
        <v>0</v>
      </c>
      <c r="W1336" s="212">
        <v>58.127002100000006</v>
      </c>
      <c r="X1336" s="212">
        <v>16.9847328</v>
      </c>
      <c r="Y1336" s="212">
        <v>54.429771899999999</v>
      </c>
      <c r="Z1336" s="212">
        <v>36.977934499999996</v>
      </c>
      <c r="AA1336" s="212">
        <v>3.0420519000000001</v>
      </c>
      <c r="AB1336" s="212">
        <v>32.7005488</v>
      </c>
      <c r="AC1336" s="212">
        <v>21.729223099999999</v>
      </c>
      <c r="AD1336" s="4">
        <v>8699</v>
      </c>
      <c r="AE1336" s="212">
        <v>82.423266999999996</v>
      </c>
      <c r="AF1336" s="212">
        <v>58.127002100000006</v>
      </c>
      <c r="AG1336" s="212">
        <v>16.9847328</v>
      </c>
      <c r="AH1336" s="212">
        <v>54.429771899999999</v>
      </c>
      <c r="AI1336" s="4">
        <v>15869</v>
      </c>
      <c r="AJ1336" s="212">
        <v>36.977934499999996</v>
      </c>
      <c r="AK1336" s="212">
        <v>3.0420519000000001</v>
      </c>
      <c r="AL1336" s="212">
        <v>32.7005488</v>
      </c>
      <c r="AM1336" s="212">
        <v>21.729223099999999</v>
      </c>
      <c r="AN1336" s="4">
        <v>8699</v>
      </c>
      <c r="AO1336" s="212">
        <v>82.423266999999996</v>
      </c>
    </row>
    <row r="1337" spans="1:41" x14ac:dyDescent="0.2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2091</v>
      </c>
      <c r="G1337" s="201" t="s">
        <v>2092</v>
      </c>
      <c r="H1337" s="2" t="s">
        <v>1122</v>
      </c>
      <c r="I1337" s="2" t="s">
        <v>1990</v>
      </c>
      <c r="J1337" s="4">
        <v>0</v>
      </c>
      <c r="K1337" s="4">
        <v>13379</v>
      </c>
      <c r="L1337" s="4">
        <v>1417</v>
      </c>
      <c r="M1337" s="4">
        <v>14796</v>
      </c>
      <c r="N1337" s="4">
        <v>0</v>
      </c>
      <c r="O1337" s="4">
        <v>0</v>
      </c>
      <c r="P1337" s="4">
        <v>5663</v>
      </c>
      <c r="Q1337" s="4">
        <v>157</v>
      </c>
      <c r="R1337" s="4">
        <v>5820</v>
      </c>
      <c r="S1337" s="4">
        <v>0</v>
      </c>
      <c r="T1337" s="4">
        <v>0</v>
      </c>
      <c r="U1337" s="4">
        <v>0</v>
      </c>
      <c r="V1337" s="4">
        <v>0</v>
      </c>
      <c r="W1337" s="212">
        <v>42.327528199999996</v>
      </c>
      <c r="X1337" s="212">
        <v>11.079745900000001</v>
      </c>
      <c r="Y1337" s="212">
        <v>39.334955399999998</v>
      </c>
      <c r="Z1337" s="212">
        <v>7.6909885999999998</v>
      </c>
      <c r="AA1337" s="212">
        <v>0</v>
      </c>
      <c r="AB1337" s="212">
        <v>6.4062277000000005</v>
      </c>
      <c r="AC1337" s="212">
        <v>32.928727699999996</v>
      </c>
      <c r="AD1337" s="4">
        <v>897</v>
      </c>
      <c r="AE1337" s="212">
        <v>548.82943139999998</v>
      </c>
      <c r="AF1337" s="212">
        <v>42.327528199999996</v>
      </c>
      <c r="AG1337" s="212">
        <v>11.079745900000001</v>
      </c>
      <c r="AH1337" s="212">
        <v>39.334955399999998</v>
      </c>
      <c r="AI1337" s="4">
        <v>5820</v>
      </c>
      <c r="AJ1337" s="212">
        <v>7.6909885999999998</v>
      </c>
      <c r="AK1337" s="212">
        <v>0</v>
      </c>
      <c r="AL1337" s="212">
        <v>6.4062277000000005</v>
      </c>
      <c r="AM1337" s="212">
        <v>32.928727699999996</v>
      </c>
      <c r="AN1337" s="4">
        <v>897</v>
      </c>
      <c r="AO1337" s="212">
        <v>548.82943139999998</v>
      </c>
    </row>
    <row r="1338" spans="1:41" x14ac:dyDescent="0.2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2091</v>
      </c>
      <c r="G1338" s="201" t="s">
        <v>2092</v>
      </c>
      <c r="H1338" s="2" t="s">
        <v>1122</v>
      </c>
      <c r="I1338" s="2" t="s">
        <v>1991</v>
      </c>
      <c r="J1338" s="4">
        <v>0</v>
      </c>
      <c r="K1338" s="4">
        <v>12452</v>
      </c>
      <c r="L1338" s="4">
        <v>1417</v>
      </c>
      <c r="M1338" s="4">
        <v>13869</v>
      </c>
      <c r="N1338" s="4">
        <v>0</v>
      </c>
      <c r="O1338" s="4">
        <v>0</v>
      </c>
      <c r="P1338" s="4">
        <v>4736</v>
      </c>
      <c r="Q1338" s="4">
        <v>157</v>
      </c>
      <c r="R1338" s="4">
        <v>4893</v>
      </c>
      <c r="S1338" s="4">
        <v>0</v>
      </c>
      <c r="T1338" s="4">
        <v>0</v>
      </c>
      <c r="U1338" s="4">
        <v>0</v>
      </c>
      <c r="V1338" s="4">
        <v>0</v>
      </c>
      <c r="W1338" s="212">
        <v>38.034050800000003</v>
      </c>
      <c r="X1338" s="212">
        <v>11.079745900000001</v>
      </c>
      <c r="Y1338" s="212">
        <v>35.280121100000002</v>
      </c>
      <c r="Z1338" s="212">
        <v>0</v>
      </c>
      <c r="AA1338" s="212">
        <v>0</v>
      </c>
      <c r="AB1338" s="212">
        <v>0</v>
      </c>
      <c r="AC1338" s="212">
        <v>35.280121100000002</v>
      </c>
      <c r="AD1338" s="4">
        <v>0</v>
      </c>
      <c r="AE1338" s="212" t="e">
        <v>#DIV/0!</v>
      </c>
      <c r="AF1338" s="212">
        <v>38.034050800000003</v>
      </c>
      <c r="AG1338" s="212">
        <v>11.079745900000001</v>
      </c>
      <c r="AH1338" s="212">
        <v>35.280121100000002</v>
      </c>
      <c r="AI1338" s="4">
        <v>4893</v>
      </c>
      <c r="AJ1338" s="212">
        <v>0</v>
      </c>
      <c r="AK1338" s="212">
        <v>0</v>
      </c>
      <c r="AL1338" s="212">
        <v>0</v>
      </c>
      <c r="AM1338" s="212">
        <v>35.280121100000002</v>
      </c>
      <c r="AN1338" s="4">
        <v>0</v>
      </c>
      <c r="AO1338" s="212" t="e">
        <v>#DIV/0!</v>
      </c>
    </row>
    <row r="1339" spans="1:41" x14ac:dyDescent="0.2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2091</v>
      </c>
      <c r="G1339" s="201" t="s">
        <v>2092</v>
      </c>
      <c r="H1339" s="2" t="s">
        <v>1122</v>
      </c>
      <c r="I1339" s="2" t="s">
        <v>1992</v>
      </c>
      <c r="J1339" s="4">
        <v>0</v>
      </c>
      <c r="K1339" s="4">
        <v>438</v>
      </c>
      <c r="L1339" s="4">
        <v>87</v>
      </c>
      <c r="M1339" s="4">
        <v>525</v>
      </c>
      <c r="N1339" s="4">
        <v>0</v>
      </c>
      <c r="O1339" s="4">
        <v>0</v>
      </c>
      <c r="P1339" s="4">
        <v>167</v>
      </c>
      <c r="Q1339" s="4">
        <v>10</v>
      </c>
      <c r="R1339" s="4">
        <v>177</v>
      </c>
      <c r="S1339" s="4">
        <v>0</v>
      </c>
      <c r="T1339" s="4">
        <v>0</v>
      </c>
      <c r="U1339" s="4">
        <v>0</v>
      </c>
      <c r="V1339" s="4">
        <v>0</v>
      </c>
      <c r="W1339" s="212">
        <v>38.127853900000005</v>
      </c>
      <c r="X1339" s="212">
        <v>11.494252899999999</v>
      </c>
      <c r="Y1339" s="212">
        <v>33.714285700000005</v>
      </c>
      <c r="Z1339" s="212">
        <v>0</v>
      </c>
      <c r="AA1339" s="212">
        <v>0</v>
      </c>
      <c r="AB1339" s="212">
        <v>0</v>
      </c>
      <c r="AC1339" s="212">
        <v>33.714285700000005</v>
      </c>
      <c r="AD1339" s="4">
        <v>0</v>
      </c>
      <c r="AE1339" s="212" t="e">
        <v>#DIV/0!</v>
      </c>
      <c r="AF1339" s="212">
        <v>38.127853900000005</v>
      </c>
      <c r="AG1339" s="212">
        <v>11.494252899999999</v>
      </c>
      <c r="AH1339" s="212">
        <v>33.714285700000005</v>
      </c>
      <c r="AI1339" s="4">
        <v>177</v>
      </c>
      <c r="AJ1339" s="212">
        <v>0</v>
      </c>
      <c r="AK1339" s="212">
        <v>0</v>
      </c>
      <c r="AL1339" s="212">
        <v>0</v>
      </c>
      <c r="AM1339" s="212">
        <v>33.714285700000005</v>
      </c>
      <c r="AN1339" s="4">
        <v>0</v>
      </c>
      <c r="AO1339" s="212" t="e">
        <v>#DIV/0!</v>
      </c>
    </row>
    <row r="1340" spans="1:41" x14ac:dyDescent="0.2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2091</v>
      </c>
      <c r="G1340" s="201" t="s">
        <v>2092</v>
      </c>
      <c r="H1340" s="2" t="s">
        <v>1122</v>
      </c>
      <c r="I1340" s="2" t="s">
        <v>1993</v>
      </c>
      <c r="J1340" s="4">
        <v>0</v>
      </c>
      <c r="K1340" s="4">
        <v>12014</v>
      </c>
      <c r="L1340" s="4">
        <v>1330</v>
      </c>
      <c r="M1340" s="4">
        <v>13344</v>
      </c>
      <c r="N1340" s="4">
        <v>0</v>
      </c>
      <c r="O1340" s="4">
        <v>0</v>
      </c>
      <c r="P1340" s="4">
        <v>4569</v>
      </c>
      <c r="Q1340" s="4">
        <v>147</v>
      </c>
      <c r="R1340" s="4">
        <v>4716</v>
      </c>
      <c r="S1340" s="4">
        <v>0</v>
      </c>
      <c r="T1340" s="4">
        <v>0</v>
      </c>
      <c r="U1340" s="4">
        <v>0</v>
      </c>
      <c r="V1340" s="4">
        <v>0</v>
      </c>
      <c r="W1340" s="212">
        <v>38.030630899999998</v>
      </c>
      <c r="X1340" s="212">
        <v>11.0526316</v>
      </c>
      <c r="Y1340" s="212">
        <v>35.341726600000001</v>
      </c>
      <c r="Z1340" s="212">
        <v>0</v>
      </c>
      <c r="AA1340" s="212">
        <v>0</v>
      </c>
      <c r="AB1340" s="212">
        <v>0</v>
      </c>
      <c r="AC1340" s="212">
        <v>35.341726600000001</v>
      </c>
      <c r="AD1340" s="4">
        <v>0</v>
      </c>
      <c r="AE1340" s="212" t="e">
        <v>#DIV/0!</v>
      </c>
      <c r="AF1340" s="212">
        <v>38.030630899999998</v>
      </c>
      <c r="AG1340" s="212">
        <v>11.0526316</v>
      </c>
      <c r="AH1340" s="212">
        <v>35.341726600000001</v>
      </c>
      <c r="AI1340" s="4">
        <v>4716</v>
      </c>
      <c r="AJ1340" s="212">
        <v>0</v>
      </c>
      <c r="AK1340" s="212">
        <v>0</v>
      </c>
      <c r="AL1340" s="212">
        <v>0</v>
      </c>
      <c r="AM1340" s="212">
        <v>35.341726600000001</v>
      </c>
      <c r="AN1340" s="4">
        <v>0</v>
      </c>
      <c r="AO1340" s="212" t="e">
        <v>#DIV/0!</v>
      </c>
    </row>
    <row r="1341" spans="1:41" x14ac:dyDescent="0.2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2091</v>
      </c>
      <c r="G1341" s="201" t="s">
        <v>2092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0</v>
      </c>
      <c r="AA1341" s="212">
        <v>0</v>
      </c>
      <c r="AB1341" s="212">
        <v>0</v>
      </c>
      <c r="AC1341" s="212">
        <v>0</v>
      </c>
      <c r="AD1341" s="4">
        <v>0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0</v>
      </c>
      <c r="AK1341" s="212">
        <v>0</v>
      </c>
      <c r="AL1341" s="212">
        <v>0</v>
      </c>
      <c r="AM1341" s="212">
        <v>0</v>
      </c>
      <c r="AN1341" s="4">
        <v>0</v>
      </c>
      <c r="AO1341" s="212">
        <v>0</v>
      </c>
    </row>
    <row r="1342" spans="1:41" x14ac:dyDescent="0.2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2091</v>
      </c>
      <c r="G1342" s="201" t="s">
        <v>2092</v>
      </c>
      <c r="H1342" s="2" t="s">
        <v>1122</v>
      </c>
      <c r="I1342" s="2" t="s">
        <v>1995</v>
      </c>
      <c r="J1342" s="4">
        <v>0</v>
      </c>
      <c r="K1342" s="4">
        <v>927</v>
      </c>
      <c r="L1342" s="4">
        <v>0</v>
      </c>
      <c r="M1342" s="4">
        <v>927</v>
      </c>
      <c r="N1342" s="4">
        <v>0</v>
      </c>
      <c r="O1342" s="4">
        <v>0</v>
      </c>
      <c r="P1342" s="4">
        <v>927</v>
      </c>
      <c r="Q1342" s="4">
        <v>0</v>
      </c>
      <c r="R1342" s="4">
        <v>927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897</v>
      </c>
      <c r="AE1342" s="212">
        <v>3.3444816000000004</v>
      </c>
      <c r="AF1342" s="212">
        <v>100</v>
      </c>
      <c r="AG1342" s="212">
        <v>0</v>
      </c>
      <c r="AH1342" s="212">
        <v>100</v>
      </c>
      <c r="AI1342" s="4">
        <v>927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897</v>
      </c>
      <c r="AO1342" s="212">
        <v>3.3444816000000004</v>
      </c>
    </row>
    <row r="1343" spans="1:41" x14ac:dyDescent="0.2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2091</v>
      </c>
      <c r="G1343" s="201" t="s">
        <v>2092</v>
      </c>
      <c r="H1343" s="2" t="s">
        <v>1122</v>
      </c>
      <c r="I1343" s="2" t="s">
        <v>1996</v>
      </c>
      <c r="J1343" s="4">
        <v>0</v>
      </c>
      <c r="K1343" s="4">
        <v>865</v>
      </c>
      <c r="L1343" s="4">
        <v>0</v>
      </c>
      <c r="M1343" s="4">
        <v>865</v>
      </c>
      <c r="N1343" s="4">
        <v>0</v>
      </c>
      <c r="O1343" s="4">
        <v>0</v>
      </c>
      <c r="P1343" s="4">
        <v>865</v>
      </c>
      <c r="Q1343" s="4">
        <v>0</v>
      </c>
      <c r="R1343" s="4">
        <v>865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865</v>
      </c>
      <c r="AE1343" s="212">
        <v>0</v>
      </c>
      <c r="AF1343" s="212">
        <v>100</v>
      </c>
      <c r="AG1343" s="212">
        <v>0</v>
      </c>
      <c r="AH1343" s="212">
        <v>100</v>
      </c>
      <c r="AI1343" s="4">
        <v>865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865</v>
      </c>
      <c r="AO1343" s="212">
        <v>0</v>
      </c>
    </row>
    <row r="1344" spans="1:41" x14ac:dyDescent="0.2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2091</v>
      </c>
      <c r="G1344" s="201" t="s">
        <v>2092</v>
      </c>
      <c r="H1344" s="2" t="s">
        <v>1122</v>
      </c>
      <c r="I1344" s="2" t="s">
        <v>1997</v>
      </c>
      <c r="J1344" s="4">
        <v>0</v>
      </c>
      <c r="K1344" s="4">
        <v>62</v>
      </c>
      <c r="L1344" s="4">
        <v>0</v>
      </c>
      <c r="M1344" s="4">
        <v>62</v>
      </c>
      <c r="N1344" s="4">
        <v>0</v>
      </c>
      <c r="O1344" s="4">
        <v>0</v>
      </c>
      <c r="P1344" s="4">
        <v>62</v>
      </c>
      <c r="Q1344" s="4">
        <v>0</v>
      </c>
      <c r="R1344" s="4">
        <v>62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32</v>
      </c>
      <c r="AE1344" s="212">
        <v>93.75</v>
      </c>
      <c r="AF1344" s="212">
        <v>100</v>
      </c>
      <c r="AG1344" s="212">
        <v>0</v>
      </c>
      <c r="AH1344" s="212">
        <v>100</v>
      </c>
      <c r="AI1344" s="4">
        <v>62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32</v>
      </c>
      <c r="AO1344" s="212">
        <v>93.75</v>
      </c>
    </row>
    <row r="1345" spans="1:41" x14ac:dyDescent="0.2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2091</v>
      </c>
      <c r="G1345" s="201" t="s">
        <v>2092</v>
      </c>
      <c r="H1345" s="2" t="s">
        <v>1122</v>
      </c>
      <c r="I1345" s="2" t="s">
        <v>1998</v>
      </c>
      <c r="J1345" s="4">
        <v>0</v>
      </c>
      <c r="K1345" s="4">
        <v>11819</v>
      </c>
      <c r="L1345" s="4">
        <v>1192</v>
      </c>
      <c r="M1345" s="4">
        <v>13011</v>
      </c>
      <c r="N1345" s="4">
        <v>0</v>
      </c>
      <c r="O1345" s="4">
        <v>0</v>
      </c>
      <c r="P1345" s="4">
        <v>8529</v>
      </c>
      <c r="Q1345" s="4">
        <v>281</v>
      </c>
      <c r="R1345" s="4">
        <v>8810</v>
      </c>
      <c r="S1345" s="4">
        <v>0</v>
      </c>
      <c r="T1345" s="4">
        <v>0</v>
      </c>
      <c r="U1345" s="4">
        <v>0</v>
      </c>
      <c r="V1345" s="4">
        <v>0</v>
      </c>
      <c r="W1345" s="212">
        <v>72.163465599999995</v>
      </c>
      <c r="X1345" s="212">
        <v>23.573825500000002</v>
      </c>
      <c r="Y1345" s="212">
        <v>67.711936100000003</v>
      </c>
      <c r="Z1345" s="212">
        <v>62.855740900000001</v>
      </c>
      <c r="AA1345" s="212">
        <v>8</v>
      </c>
      <c r="AB1345" s="212">
        <v>58.177737900000004</v>
      </c>
      <c r="AC1345" s="212">
        <v>9.5341981999999987</v>
      </c>
      <c r="AD1345" s="4">
        <v>6481</v>
      </c>
      <c r="AE1345" s="212">
        <v>35.935812400000003</v>
      </c>
      <c r="AF1345" s="212">
        <v>72.163465599999995</v>
      </c>
      <c r="AG1345" s="212">
        <v>23.573825500000002</v>
      </c>
      <c r="AH1345" s="212">
        <v>67.711936100000003</v>
      </c>
      <c r="AI1345" s="4">
        <v>8810</v>
      </c>
      <c r="AJ1345" s="212">
        <v>62.855740900000001</v>
      </c>
      <c r="AK1345" s="212">
        <v>8</v>
      </c>
      <c r="AL1345" s="212">
        <v>58.177737900000004</v>
      </c>
      <c r="AM1345" s="212">
        <v>9.5341981999999987</v>
      </c>
      <c r="AN1345" s="4">
        <v>6481</v>
      </c>
      <c r="AO1345" s="212">
        <v>35.935812400000003</v>
      </c>
    </row>
    <row r="1346" spans="1:41" x14ac:dyDescent="0.2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2091</v>
      </c>
      <c r="G1346" s="201" t="s">
        <v>2092</v>
      </c>
      <c r="H1346" s="2" t="s">
        <v>1122</v>
      </c>
      <c r="I1346" s="2" t="s">
        <v>1571</v>
      </c>
      <c r="J1346" s="4">
        <v>0</v>
      </c>
      <c r="K1346" s="4">
        <v>11819</v>
      </c>
      <c r="L1346" s="4">
        <v>1192</v>
      </c>
      <c r="M1346" s="4">
        <v>13011</v>
      </c>
      <c r="N1346" s="4">
        <v>0</v>
      </c>
      <c r="O1346" s="4">
        <v>0</v>
      </c>
      <c r="P1346" s="4">
        <v>8529</v>
      </c>
      <c r="Q1346" s="4">
        <v>281</v>
      </c>
      <c r="R1346" s="4">
        <v>8810</v>
      </c>
      <c r="S1346" s="4">
        <v>0</v>
      </c>
      <c r="T1346" s="4">
        <v>0</v>
      </c>
      <c r="U1346" s="4">
        <v>0</v>
      </c>
      <c r="V1346" s="4">
        <v>0</v>
      </c>
      <c r="W1346" s="212">
        <v>72.163465599999995</v>
      </c>
      <c r="X1346" s="212">
        <v>23.573825500000002</v>
      </c>
      <c r="Y1346" s="212">
        <v>67.711936100000003</v>
      </c>
      <c r="Z1346" s="212">
        <v>62.855740900000001</v>
      </c>
      <c r="AA1346" s="212">
        <v>8</v>
      </c>
      <c r="AB1346" s="212">
        <v>58.177737900000004</v>
      </c>
      <c r="AC1346" s="212">
        <v>9.5341981999999987</v>
      </c>
      <c r="AD1346" s="4">
        <v>6481</v>
      </c>
      <c r="AE1346" s="212">
        <v>35.935812400000003</v>
      </c>
      <c r="AF1346" s="212">
        <v>72.163465599999995</v>
      </c>
      <c r="AG1346" s="212">
        <v>23.573825500000002</v>
      </c>
      <c r="AH1346" s="212">
        <v>67.711936100000003</v>
      </c>
      <c r="AI1346" s="4">
        <v>8810</v>
      </c>
      <c r="AJ1346" s="212">
        <v>62.855740900000001</v>
      </c>
      <c r="AK1346" s="212">
        <v>8</v>
      </c>
      <c r="AL1346" s="212">
        <v>58.177737900000004</v>
      </c>
      <c r="AM1346" s="212">
        <v>9.5341981999999987</v>
      </c>
      <c r="AN1346" s="4">
        <v>6481</v>
      </c>
      <c r="AO1346" s="212">
        <v>35.935812400000003</v>
      </c>
    </row>
    <row r="1347" spans="1:41" x14ac:dyDescent="0.2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2091</v>
      </c>
      <c r="G1347" s="201" t="s">
        <v>2092</v>
      </c>
      <c r="H1347" s="2" t="s">
        <v>1122</v>
      </c>
      <c r="I1347" s="2" t="s">
        <v>1572</v>
      </c>
      <c r="J1347" s="4">
        <v>0</v>
      </c>
      <c r="K1347" s="4">
        <v>414</v>
      </c>
      <c r="L1347" s="4">
        <v>50</v>
      </c>
      <c r="M1347" s="4">
        <v>464</v>
      </c>
      <c r="N1347" s="4">
        <v>0</v>
      </c>
      <c r="O1347" s="4">
        <v>0</v>
      </c>
      <c r="P1347" s="4">
        <v>325</v>
      </c>
      <c r="Q1347" s="4">
        <v>6</v>
      </c>
      <c r="R1347" s="4">
        <v>331</v>
      </c>
      <c r="S1347" s="4">
        <v>0</v>
      </c>
      <c r="T1347" s="4">
        <v>0</v>
      </c>
      <c r="U1347" s="4">
        <v>0</v>
      </c>
      <c r="V1347" s="4">
        <v>0</v>
      </c>
      <c r="W1347" s="212">
        <v>78.502415499999998</v>
      </c>
      <c r="X1347" s="212">
        <v>12</v>
      </c>
      <c r="Y1347" s="212">
        <v>71.336206899999993</v>
      </c>
      <c r="Z1347" s="212">
        <v>54.653937900000003</v>
      </c>
      <c r="AA1347" s="212">
        <v>0</v>
      </c>
      <c r="AB1347" s="212">
        <v>51.4606742</v>
      </c>
      <c r="AC1347" s="212">
        <v>19.875532699999994</v>
      </c>
      <c r="AD1347" s="4">
        <v>229</v>
      </c>
      <c r="AE1347" s="212">
        <v>44.541484699999998</v>
      </c>
      <c r="AF1347" s="212">
        <v>78.502415499999998</v>
      </c>
      <c r="AG1347" s="212">
        <v>12</v>
      </c>
      <c r="AH1347" s="212">
        <v>71.336206899999993</v>
      </c>
      <c r="AI1347" s="4">
        <v>331</v>
      </c>
      <c r="AJ1347" s="212">
        <v>54.653937900000003</v>
      </c>
      <c r="AK1347" s="212">
        <v>0</v>
      </c>
      <c r="AL1347" s="212">
        <v>51.4606742</v>
      </c>
      <c r="AM1347" s="212">
        <v>19.875532699999994</v>
      </c>
      <c r="AN1347" s="4">
        <v>229</v>
      </c>
      <c r="AO1347" s="212">
        <v>44.541484699999998</v>
      </c>
    </row>
    <row r="1348" spans="1:41" x14ac:dyDescent="0.2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2091</v>
      </c>
      <c r="G1348" s="201" t="s">
        <v>2092</v>
      </c>
      <c r="H1348" s="2" t="s">
        <v>1122</v>
      </c>
      <c r="I1348" s="2" t="s">
        <v>1573</v>
      </c>
      <c r="J1348" s="4">
        <v>0</v>
      </c>
      <c r="K1348" s="4">
        <v>4473</v>
      </c>
      <c r="L1348" s="4">
        <v>1142</v>
      </c>
      <c r="M1348" s="4">
        <v>5615</v>
      </c>
      <c r="N1348" s="4">
        <v>0</v>
      </c>
      <c r="O1348" s="4">
        <v>0</v>
      </c>
      <c r="P1348" s="4">
        <v>2953</v>
      </c>
      <c r="Q1348" s="4">
        <v>275</v>
      </c>
      <c r="R1348" s="4">
        <v>3228</v>
      </c>
      <c r="S1348" s="4">
        <v>0</v>
      </c>
      <c r="T1348" s="4">
        <v>0</v>
      </c>
      <c r="U1348" s="4">
        <v>0</v>
      </c>
      <c r="V1348" s="4">
        <v>0</v>
      </c>
      <c r="W1348" s="212">
        <v>66.018332200000003</v>
      </c>
      <c r="X1348" s="212">
        <v>24.0805604</v>
      </c>
      <c r="Y1348" s="212">
        <v>57.488869099999995</v>
      </c>
      <c r="Z1348" s="212">
        <v>65.377737999999994</v>
      </c>
      <c r="AA1348" s="212">
        <v>8.2251082000000011</v>
      </c>
      <c r="AB1348" s="212">
        <v>55.594664699999996</v>
      </c>
      <c r="AC1348" s="212">
        <v>1.8942043999999996</v>
      </c>
      <c r="AD1348" s="4">
        <v>3001</v>
      </c>
      <c r="AE1348" s="212">
        <v>7.5641452999999998</v>
      </c>
      <c r="AF1348" s="212">
        <v>66.018332200000003</v>
      </c>
      <c r="AG1348" s="212">
        <v>24.0805604</v>
      </c>
      <c r="AH1348" s="212">
        <v>57.488869099999995</v>
      </c>
      <c r="AI1348" s="4">
        <v>3228</v>
      </c>
      <c r="AJ1348" s="212">
        <v>65.377737999999994</v>
      </c>
      <c r="AK1348" s="212">
        <v>8.2251082000000011</v>
      </c>
      <c r="AL1348" s="212">
        <v>55.594664699999996</v>
      </c>
      <c r="AM1348" s="212">
        <v>1.8942043999999996</v>
      </c>
      <c r="AN1348" s="4">
        <v>3001</v>
      </c>
      <c r="AO1348" s="212">
        <v>7.5641452999999998</v>
      </c>
    </row>
    <row r="1349" spans="1:41" x14ac:dyDescent="0.2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2091</v>
      </c>
      <c r="G1349" s="201" t="s">
        <v>2092</v>
      </c>
      <c r="H1349" s="2" t="s">
        <v>1122</v>
      </c>
      <c r="I1349" s="2" t="s">
        <v>1574</v>
      </c>
      <c r="J1349" s="4">
        <v>0</v>
      </c>
      <c r="K1349" s="4">
        <v>6932</v>
      </c>
      <c r="L1349" s="4">
        <v>0</v>
      </c>
      <c r="M1349" s="4">
        <v>6932</v>
      </c>
      <c r="N1349" s="4">
        <v>0</v>
      </c>
      <c r="O1349" s="4">
        <v>0</v>
      </c>
      <c r="P1349" s="4">
        <v>5251</v>
      </c>
      <c r="Q1349" s="4">
        <v>0</v>
      </c>
      <c r="R1349" s="4">
        <v>5251</v>
      </c>
      <c r="S1349" s="4">
        <v>0</v>
      </c>
      <c r="T1349" s="4">
        <v>0</v>
      </c>
      <c r="U1349" s="4">
        <v>0</v>
      </c>
      <c r="V1349" s="4">
        <v>0</v>
      </c>
      <c r="W1349" s="212">
        <v>75.750144300000002</v>
      </c>
      <c r="X1349" s="212">
        <v>0</v>
      </c>
      <c r="Y1349" s="212">
        <v>75.750144300000002</v>
      </c>
      <c r="Z1349" s="212">
        <v>61.374362800000007</v>
      </c>
      <c r="AA1349" s="212">
        <v>0</v>
      </c>
      <c r="AB1349" s="212">
        <v>61.374362800000007</v>
      </c>
      <c r="AC1349" s="212">
        <v>14.375781499999995</v>
      </c>
      <c r="AD1349" s="4">
        <v>3251</v>
      </c>
      <c r="AE1349" s="212">
        <v>61.519532499999997</v>
      </c>
      <c r="AF1349" s="212">
        <v>75.750144300000002</v>
      </c>
      <c r="AG1349" s="212">
        <v>0</v>
      </c>
      <c r="AH1349" s="212">
        <v>75.750144300000002</v>
      </c>
      <c r="AI1349" s="4">
        <v>5251</v>
      </c>
      <c r="AJ1349" s="212">
        <v>61.374362800000007</v>
      </c>
      <c r="AK1349" s="212">
        <v>0</v>
      </c>
      <c r="AL1349" s="212">
        <v>61.374362800000007</v>
      </c>
      <c r="AM1349" s="212">
        <v>14.375781499999995</v>
      </c>
      <c r="AN1349" s="4">
        <v>3251</v>
      </c>
      <c r="AO1349" s="212">
        <v>61.519532499999997</v>
      </c>
    </row>
    <row r="1350" spans="1:41" x14ac:dyDescent="0.2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2091</v>
      </c>
      <c r="G1350" s="201" t="s">
        <v>2092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2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2091</v>
      </c>
      <c r="G1351" s="201" t="s">
        <v>2092</v>
      </c>
      <c r="H1351" s="2" t="s">
        <v>1122</v>
      </c>
      <c r="I1351" s="2" t="s">
        <v>1576</v>
      </c>
      <c r="J1351" s="4">
        <v>0</v>
      </c>
      <c r="K1351" s="4">
        <v>943</v>
      </c>
      <c r="L1351" s="4">
        <v>11</v>
      </c>
      <c r="M1351" s="4">
        <v>954</v>
      </c>
      <c r="N1351" s="4">
        <v>0</v>
      </c>
      <c r="O1351" s="4">
        <v>0</v>
      </c>
      <c r="P1351" s="4">
        <v>838</v>
      </c>
      <c r="Q1351" s="4">
        <v>7</v>
      </c>
      <c r="R1351" s="4">
        <v>845</v>
      </c>
      <c r="S1351" s="4">
        <v>0</v>
      </c>
      <c r="T1351" s="4">
        <v>0</v>
      </c>
      <c r="U1351" s="4">
        <v>0</v>
      </c>
      <c r="V1351" s="4">
        <v>0</v>
      </c>
      <c r="W1351" s="212">
        <v>88.865323399999994</v>
      </c>
      <c r="X1351" s="212">
        <v>63.636363600000003</v>
      </c>
      <c r="Y1351" s="212">
        <v>88.574423499999995</v>
      </c>
      <c r="Z1351" s="212">
        <v>89.746192899999997</v>
      </c>
      <c r="AA1351" s="212">
        <v>40.625</v>
      </c>
      <c r="AB1351" s="212">
        <v>86.749285</v>
      </c>
      <c r="AC1351" s="212">
        <v>1.8251384999999942</v>
      </c>
      <c r="AD1351" s="4">
        <v>910</v>
      </c>
      <c r="AE1351" s="212">
        <v>-7.1428570999999996</v>
      </c>
      <c r="AF1351" s="212">
        <v>88.865323399999994</v>
      </c>
      <c r="AG1351" s="212">
        <v>63.636363600000003</v>
      </c>
      <c r="AH1351" s="212">
        <v>88.574423499999995</v>
      </c>
      <c r="AI1351" s="4">
        <v>845</v>
      </c>
      <c r="AJ1351" s="212">
        <v>89.746192899999997</v>
      </c>
      <c r="AK1351" s="212">
        <v>40.625</v>
      </c>
      <c r="AL1351" s="212">
        <v>86.749285</v>
      </c>
      <c r="AM1351" s="212">
        <v>1.8251384999999942</v>
      </c>
      <c r="AN1351" s="4">
        <v>910</v>
      </c>
      <c r="AO1351" s="212">
        <v>-7.1428570999999996</v>
      </c>
    </row>
    <row r="1352" spans="1:41" x14ac:dyDescent="0.2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2091</v>
      </c>
      <c r="G1352" s="201" t="s">
        <v>2092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0</v>
      </c>
      <c r="AA1352" s="212">
        <v>0</v>
      </c>
      <c r="AB1352" s="212">
        <v>0</v>
      </c>
      <c r="AC1352" s="212">
        <v>0</v>
      </c>
      <c r="AD1352" s="4">
        <v>0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0</v>
      </c>
      <c r="AK1352" s="212">
        <v>0</v>
      </c>
      <c r="AL1352" s="212">
        <v>0</v>
      </c>
      <c r="AM1352" s="212">
        <v>0</v>
      </c>
      <c r="AN1352" s="4">
        <v>0</v>
      </c>
      <c r="AO1352" s="212">
        <v>0</v>
      </c>
    </row>
    <row r="1353" spans="1:41" x14ac:dyDescent="0.2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2091</v>
      </c>
      <c r="G1353" s="201" t="s">
        <v>2092</v>
      </c>
      <c r="H1353" s="2" t="s">
        <v>1122</v>
      </c>
      <c r="I1353" s="2" t="s">
        <v>2000</v>
      </c>
      <c r="J1353" s="4">
        <v>0</v>
      </c>
      <c r="K1353" s="4">
        <v>943</v>
      </c>
      <c r="L1353" s="4">
        <v>11</v>
      </c>
      <c r="M1353" s="4">
        <v>954</v>
      </c>
      <c r="N1353" s="4">
        <v>0</v>
      </c>
      <c r="O1353" s="4">
        <v>0</v>
      </c>
      <c r="P1353" s="4">
        <v>838</v>
      </c>
      <c r="Q1353" s="4">
        <v>7</v>
      </c>
      <c r="R1353" s="4">
        <v>845</v>
      </c>
      <c r="S1353" s="4">
        <v>0</v>
      </c>
      <c r="T1353" s="4">
        <v>0</v>
      </c>
      <c r="U1353" s="4">
        <v>0</v>
      </c>
      <c r="V1353" s="4">
        <v>0</v>
      </c>
      <c r="W1353" s="212">
        <v>88.865323399999994</v>
      </c>
      <c r="X1353" s="212">
        <v>63.636363600000003</v>
      </c>
      <c r="Y1353" s="212">
        <v>88.574423499999995</v>
      </c>
      <c r="Z1353" s="212">
        <v>89.746192899999997</v>
      </c>
      <c r="AA1353" s="212">
        <v>40.625</v>
      </c>
      <c r="AB1353" s="212">
        <v>86.749285</v>
      </c>
      <c r="AC1353" s="212">
        <v>1.8251384999999942</v>
      </c>
      <c r="AD1353" s="4">
        <v>910</v>
      </c>
      <c r="AE1353" s="212">
        <v>-7.1428570999999996</v>
      </c>
      <c r="AF1353" s="212">
        <v>88.865323399999994</v>
      </c>
      <c r="AG1353" s="212">
        <v>63.636363600000003</v>
      </c>
      <c r="AH1353" s="212">
        <v>88.574423499999995</v>
      </c>
      <c r="AI1353" s="4">
        <v>845</v>
      </c>
      <c r="AJ1353" s="212">
        <v>89.746192899999997</v>
      </c>
      <c r="AK1353" s="212">
        <v>40.625</v>
      </c>
      <c r="AL1353" s="212">
        <v>86.749285</v>
      </c>
      <c r="AM1353" s="212">
        <v>1.8251384999999942</v>
      </c>
      <c r="AN1353" s="4">
        <v>910</v>
      </c>
      <c r="AO1353" s="212">
        <v>-7.1428570999999996</v>
      </c>
    </row>
    <row r="1354" spans="1:41" x14ac:dyDescent="0.2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2091</v>
      </c>
      <c r="G1354" s="201" t="s">
        <v>2092</v>
      </c>
      <c r="H1354" s="2" t="s">
        <v>1122</v>
      </c>
      <c r="I1354" s="2" t="s">
        <v>1961</v>
      </c>
      <c r="J1354" s="4">
        <v>0</v>
      </c>
      <c r="K1354" s="4">
        <v>394</v>
      </c>
      <c r="L1354" s="4">
        <v>0</v>
      </c>
      <c r="M1354" s="4">
        <v>394</v>
      </c>
      <c r="N1354" s="4">
        <v>0</v>
      </c>
      <c r="O1354" s="4">
        <v>0</v>
      </c>
      <c r="P1354" s="4">
        <v>394</v>
      </c>
      <c r="Q1354" s="4">
        <v>0</v>
      </c>
      <c r="R1354" s="4">
        <v>394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411</v>
      </c>
      <c r="AE1354" s="212">
        <v>-4.136253</v>
      </c>
      <c r="AF1354" s="212">
        <v>100</v>
      </c>
      <c r="AG1354" s="212">
        <v>0</v>
      </c>
      <c r="AH1354" s="212">
        <v>100</v>
      </c>
      <c r="AI1354" s="4">
        <v>394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411</v>
      </c>
      <c r="AO1354" s="212">
        <v>-4.136253</v>
      </c>
    </row>
    <row r="1355" spans="1:41" x14ac:dyDescent="0.2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2091</v>
      </c>
      <c r="G1355" s="201" t="s">
        <v>2092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2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2091</v>
      </c>
      <c r="G1356" s="201" t="s">
        <v>2092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2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2091</v>
      </c>
      <c r="G1357" s="201" t="s">
        <v>2092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2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2091</v>
      </c>
      <c r="G1358" s="201" t="s">
        <v>2092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2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2091</v>
      </c>
      <c r="G1359" s="201" t="s">
        <v>2092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" x14ac:dyDescent="0.2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2091</v>
      </c>
      <c r="G1360" s="201" t="s">
        <v>2092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2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2091</v>
      </c>
      <c r="G1361" s="201" t="s">
        <v>2092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2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2091</v>
      </c>
      <c r="G1362" s="201" t="s">
        <v>2092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2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2091</v>
      </c>
      <c r="G1363" s="201" t="s">
        <v>2092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2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2091</v>
      </c>
      <c r="G1364" s="201" t="s">
        <v>2092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2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2091</v>
      </c>
      <c r="G1365" s="201" t="s">
        <v>2092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2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2091</v>
      </c>
      <c r="G1366" s="201" t="s">
        <v>2092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2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2091</v>
      </c>
      <c r="G1367" s="201" t="s">
        <v>2092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2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2091</v>
      </c>
      <c r="G1368" s="201" t="s">
        <v>2092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2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2091</v>
      </c>
      <c r="G1369" s="201" t="s">
        <v>2092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2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2091</v>
      </c>
      <c r="G1370" s="201" t="s">
        <v>2092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2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2091</v>
      </c>
      <c r="G1371" s="201" t="s">
        <v>2092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2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2091</v>
      </c>
      <c r="G1372" s="201" t="s">
        <v>2092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2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2091</v>
      </c>
      <c r="G1373" s="201" t="s">
        <v>2092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2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2091</v>
      </c>
      <c r="G1374" s="201" t="s">
        <v>2092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2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2091</v>
      </c>
      <c r="G1375" s="201" t="s">
        <v>2092</v>
      </c>
      <c r="H1375" s="2" t="s">
        <v>1122</v>
      </c>
      <c r="I1375" s="2" t="s">
        <v>1981</v>
      </c>
      <c r="J1375" s="4">
        <v>0</v>
      </c>
      <c r="K1375" s="4">
        <v>26535</v>
      </c>
      <c r="L1375" s="4">
        <v>2620</v>
      </c>
      <c r="M1375" s="4">
        <v>29155</v>
      </c>
      <c r="N1375" s="4">
        <v>0</v>
      </c>
      <c r="O1375" s="4">
        <v>0</v>
      </c>
      <c r="P1375" s="4">
        <v>15424</v>
      </c>
      <c r="Q1375" s="4">
        <v>445</v>
      </c>
      <c r="R1375" s="4">
        <v>15869</v>
      </c>
      <c r="S1375" s="4">
        <v>0</v>
      </c>
      <c r="T1375" s="4">
        <v>0</v>
      </c>
      <c r="U1375" s="4">
        <v>0</v>
      </c>
      <c r="V1375" s="4">
        <v>0</v>
      </c>
      <c r="W1375" s="212">
        <v>58.127002100000006</v>
      </c>
      <c r="X1375" s="212">
        <v>16.9847328</v>
      </c>
      <c r="Y1375" s="212">
        <v>54.429771899999999</v>
      </c>
      <c r="Z1375" s="212">
        <v>36.977934499999996</v>
      </c>
      <c r="AA1375" s="212">
        <v>3.0420519000000001</v>
      </c>
      <c r="AB1375" s="212">
        <v>32.7005488</v>
      </c>
      <c r="AC1375" s="212">
        <v>21.729223099999999</v>
      </c>
      <c r="AD1375" s="4">
        <v>8699</v>
      </c>
      <c r="AE1375" s="212">
        <v>82.423266999999996</v>
      </c>
      <c r="AF1375" s="212">
        <v>58.127002100000006</v>
      </c>
      <c r="AG1375" s="212">
        <v>16.9847328</v>
      </c>
      <c r="AH1375" s="212">
        <v>54.429771899999999</v>
      </c>
      <c r="AI1375" s="4">
        <v>15869</v>
      </c>
      <c r="AJ1375" s="212">
        <v>36.977934499999996</v>
      </c>
      <c r="AK1375" s="212">
        <v>3.0420519000000001</v>
      </c>
      <c r="AL1375" s="212">
        <v>32.7005488</v>
      </c>
      <c r="AM1375" s="212">
        <v>21.729223099999999</v>
      </c>
      <c r="AN1375" s="4">
        <v>8699</v>
      </c>
      <c r="AO1375" s="212">
        <v>82.423266999999996</v>
      </c>
    </row>
    <row r="1376" spans="1:41" x14ac:dyDescent="0.2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2091</v>
      </c>
      <c r="G1376" s="201" t="s">
        <v>2092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2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2091</v>
      </c>
      <c r="G1377" s="201" t="s">
        <v>2092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2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2091</v>
      </c>
      <c r="G1378" s="201" t="s">
        <v>2092</v>
      </c>
      <c r="H1378" s="2" t="s">
        <v>1645</v>
      </c>
      <c r="I1378" s="2" t="s">
        <v>1988</v>
      </c>
      <c r="J1378" s="4">
        <v>0</v>
      </c>
      <c r="K1378" s="4">
        <v>168526</v>
      </c>
      <c r="L1378" s="4">
        <v>14054</v>
      </c>
      <c r="M1378" s="4">
        <v>182580</v>
      </c>
      <c r="N1378" s="4">
        <v>0</v>
      </c>
      <c r="O1378" s="4">
        <v>0</v>
      </c>
      <c r="P1378" s="4">
        <v>104839</v>
      </c>
      <c r="Q1378" s="4">
        <v>47235</v>
      </c>
      <c r="R1378" s="4">
        <v>152074</v>
      </c>
      <c r="S1378" s="4">
        <v>0</v>
      </c>
      <c r="T1378" s="4">
        <v>0</v>
      </c>
      <c r="U1378" s="4">
        <v>0</v>
      </c>
      <c r="V1378" s="4">
        <v>0</v>
      </c>
      <c r="W1378" s="212">
        <v>62.209391999999994</v>
      </c>
      <c r="X1378" s="212">
        <v>336.09648499999997</v>
      </c>
      <c r="Y1378" s="212">
        <v>83.291707699999989</v>
      </c>
      <c r="Z1378" s="212">
        <v>56.829185400000007</v>
      </c>
      <c r="AA1378" s="212">
        <v>7.7412868999999995</v>
      </c>
      <c r="AB1378" s="212">
        <v>55.985367799999999</v>
      </c>
      <c r="AC1378" s="212">
        <v>27.30633989999999</v>
      </c>
      <c r="AD1378" s="4">
        <v>97185</v>
      </c>
      <c r="AE1378" s="212">
        <v>56.478880499999995</v>
      </c>
      <c r="AF1378" s="212">
        <v>62.209391999999994</v>
      </c>
      <c r="AG1378" s="212">
        <v>336.09648499999997</v>
      </c>
      <c r="AH1378" s="212">
        <v>83.291707699999989</v>
      </c>
      <c r="AI1378" s="4">
        <v>152074</v>
      </c>
      <c r="AJ1378" s="212">
        <v>56.829185400000007</v>
      </c>
      <c r="AK1378" s="212">
        <v>7.7412868999999995</v>
      </c>
      <c r="AL1378" s="212">
        <v>55.985367799999999</v>
      </c>
      <c r="AM1378" s="212">
        <v>27.30633989999999</v>
      </c>
      <c r="AN1378" s="4">
        <v>97185</v>
      </c>
      <c r="AO1378" s="212">
        <v>56.478880499999995</v>
      </c>
    </row>
    <row r="1379" spans="1:41" x14ac:dyDescent="0.2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2091</v>
      </c>
      <c r="G1379" s="201" t="s">
        <v>2092</v>
      </c>
      <c r="H1379" s="2" t="s">
        <v>1645</v>
      </c>
      <c r="I1379" s="2" t="s">
        <v>1989</v>
      </c>
      <c r="J1379" s="4">
        <v>0</v>
      </c>
      <c r="K1379" s="4">
        <v>168526</v>
      </c>
      <c r="L1379" s="4">
        <v>14054</v>
      </c>
      <c r="M1379" s="4">
        <v>182580</v>
      </c>
      <c r="N1379" s="4">
        <v>0</v>
      </c>
      <c r="O1379" s="4">
        <v>0</v>
      </c>
      <c r="P1379" s="4">
        <v>104839</v>
      </c>
      <c r="Q1379" s="4">
        <v>47235</v>
      </c>
      <c r="R1379" s="4">
        <v>152074</v>
      </c>
      <c r="S1379" s="4">
        <v>0</v>
      </c>
      <c r="T1379" s="4">
        <v>0</v>
      </c>
      <c r="U1379" s="4">
        <v>0</v>
      </c>
      <c r="V1379" s="4">
        <v>0</v>
      </c>
      <c r="W1379" s="212">
        <v>62.209391999999994</v>
      </c>
      <c r="X1379" s="212">
        <v>336.09648499999997</v>
      </c>
      <c r="Y1379" s="212">
        <v>83.291707699999989</v>
      </c>
      <c r="Z1379" s="212">
        <v>56.829185400000007</v>
      </c>
      <c r="AA1379" s="212">
        <v>7.7412868999999995</v>
      </c>
      <c r="AB1379" s="212">
        <v>55.985367799999999</v>
      </c>
      <c r="AC1379" s="212">
        <v>27.30633989999999</v>
      </c>
      <c r="AD1379" s="4">
        <v>97185</v>
      </c>
      <c r="AE1379" s="212">
        <v>56.478880499999995</v>
      </c>
      <c r="AF1379" s="212">
        <v>62.209391999999994</v>
      </c>
      <c r="AG1379" s="212">
        <v>336.09648499999997</v>
      </c>
      <c r="AH1379" s="212">
        <v>83.291707699999989</v>
      </c>
      <c r="AI1379" s="4">
        <v>152074</v>
      </c>
      <c r="AJ1379" s="212">
        <v>56.829185400000007</v>
      </c>
      <c r="AK1379" s="212">
        <v>7.7412868999999995</v>
      </c>
      <c r="AL1379" s="212">
        <v>55.985367799999999</v>
      </c>
      <c r="AM1379" s="212">
        <v>27.30633989999999</v>
      </c>
      <c r="AN1379" s="4">
        <v>97185</v>
      </c>
      <c r="AO1379" s="212">
        <v>56.478880499999995</v>
      </c>
    </row>
    <row r="1380" spans="1:41" x14ac:dyDescent="0.2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2091</v>
      </c>
      <c r="G1380" s="201" t="s">
        <v>2092</v>
      </c>
      <c r="H1380" s="2" t="s">
        <v>1645</v>
      </c>
      <c r="I1380" s="2" t="s">
        <v>1990</v>
      </c>
      <c r="J1380" s="4">
        <v>0</v>
      </c>
      <c r="K1380" s="4">
        <v>72216</v>
      </c>
      <c r="L1380" s="4">
        <v>1626</v>
      </c>
      <c r="M1380" s="4">
        <v>73842</v>
      </c>
      <c r="N1380" s="4">
        <v>0</v>
      </c>
      <c r="O1380" s="4">
        <v>0</v>
      </c>
      <c r="P1380" s="4">
        <v>33829</v>
      </c>
      <c r="Q1380" s="4">
        <v>47055</v>
      </c>
      <c r="R1380" s="4">
        <v>80884</v>
      </c>
      <c r="S1380" s="4">
        <v>0</v>
      </c>
      <c r="T1380" s="4">
        <v>0</v>
      </c>
      <c r="U1380" s="4">
        <v>0</v>
      </c>
      <c r="V1380" s="4">
        <v>0</v>
      </c>
      <c r="W1380" s="212">
        <v>46.844189700000001</v>
      </c>
      <c r="X1380" s="212">
        <v>2893.9114390999998</v>
      </c>
      <c r="Y1380" s="212">
        <v>109.53657809999999</v>
      </c>
      <c r="Z1380" s="212">
        <v>29.3418566</v>
      </c>
      <c r="AA1380" s="212">
        <v>7.5307747999999997</v>
      </c>
      <c r="AB1380" s="212">
        <v>28.966394099999999</v>
      </c>
      <c r="AC1380" s="212">
        <v>80.570183999999983</v>
      </c>
      <c r="AD1380" s="4">
        <v>23238</v>
      </c>
      <c r="AE1380" s="212">
        <v>248.06781999999998</v>
      </c>
      <c r="AF1380" s="212">
        <v>46.844189700000001</v>
      </c>
      <c r="AG1380" s="212">
        <v>2893.9114390999998</v>
      </c>
      <c r="AH1380" s="212">
        <v>109.53657809999999</v>
      </c>
      <c r="AI1380" s="4">
        <v>80884</v>
      </c>
      <c r="AJ1380" s="212">
        <v>29.3418566</v>
      </c>
      <c r="AK1380" s="212">
        <v>7.5307747999999997</v>
      </c>
      <c r="AL1380" s="212">
        <v>28.966394099999999</v>
      </c>
      <c r="AM1380" s="212">
        <v>80.570183999999983</v>
      </c>
      <c r="AN1380" s="4">
        <v>23238</v>
      </c>
      <c r="AO1380" s="212">
        <v>248.06781999999998</v>
      </c>
    </row>
    <row r="1381" spans="1:41" x14ac:dyDescent="0.2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2091</v>
      </c>
      <c r="G1381" s="201" t="s">
        <v>2092</v>
      </c>
      <c r="H1381" s="2" t="s">
        <v>1645</v>
      </c>
      <c r="I1381" s="2" t="s">
        <v>1991</v>
      </c>
      <c r="J1381" s="4">
        <v>0</v>
      </c>
      <c r="K1381" s="4">
        <v>60659</v>
      </c>
      <c r="L1381" s="4">
        <v>1624</v>
      </c>
      <c r="M1381" s="4">
        <v>62283</v>
      </c>
      <c r="N1381" s="4">
        <v>0</v>
      </c>
      <c r="O1381" s="4">
        <v>0</v>
      </c>
      <c r="P1381" s="4">
        <v>31545</v>
      </c>
      <c r="Q1381" s="4">
        <v>47055</v>
      </c>
      <c r="R1381" s="4">
        <v>78600</v>
      </c>
      <c r="S1381" s="4">
        <v>0</v>
      </c>
      <c r="T1381" s="4">
        <v>0</v>
      </c>
      <c r="U1381" s="4">
        <v>0</v>
      </c>
      <c r="V1381" s="4">
        <v>0</v>
      </c>
      <c r="W1381" s="212">
        <v>52.003824700000003</v>
      </c>
      <c r="X1381" s="212">
        <v>2897.4753694999999</v>
      </c>
      <c r="Y1381" s="212">
        <v>126.19815999999999</v>
      </c>
      <c r="Z1381" s="212">
        <v>29.561981599999999</v>
      </c>
      <c r="AA1381" s="212">
        <v>7.5307747999999997</v>
      </c>
      <c r="AB1381" s="212">
        <v>29.138168800000003</v>
      </c>
      <c r="AC1381" s="212">
        <v>97.059991199999985</v>
      </c>
      <c r="AD1381" s="4">
        <v>20918</v>
      </c>
      <c r="AE1381" s="212">
        <v>275.75294010000005</v>
      </c>
      <c r="AF1381" s="212">
        <v>52.003824700000003</v>
      </c>
      <c r="AG1381" s="212">
        <v>2897.4753694999999</v>
      </c>
      <c r="AH1381" s="212">
        <v>126.19815999999999</v>
      </c>
      <c r="AI1381" s="4">
        <v>78600</v>
      </c>
      <c r="AJ1381" s="212">
        <v>29.561981599999999</v>
      </c>
      <c r="AK1381" s="212">
        <v>7.5307747999999997</v>
      </c>
      <c r="AL1381" s="212">
        <v>29.138168800000003</v>
      </c>
      <c r="AM1381" s="212">
        <v>97.059991199999985</v>
      </c>
      <c r="AN1381" s="4">
        <v>20918</v>
      </c>
      <c r="AO1381" s="212">
        <v>275.75294010000005</v>
      </c>
    </row>
    <row r="1382" spans="1:41" x14ac:dyDescent="0.2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2091</v>
      </c>
      <c r="G1382" s="201" t="s">
        <v>2092</v>
      </c>
      <c r="H1382" s="2" t="s">
        <v>1645</v>
      </c>
      <c r="I1382" s="2" t="s">
        <v>1992</v>
      </c>
      <c r="J1382" s="4">
        <v>0</v>
      </c>
      <c r="K1382" s="4">
        <v>1698</v>
      </c>
      <c r="L1382" s="4">
        <v>45</v>
      </c>
      <c r="M1382" s="4">
        <v>1743</v>
      </c>
      <c r="N1382" s="4">
        <v>0</v>
      </c>
      <c r="O1382" s="4">
        <v>0</v>
      </c>
      <c r="P1382" s="4">
        <v>883</v>
      </c>
      <c r="Q1382" s="4">
        <v>45476</v>
      </c>
      <c r="R1382" s="4">
        <v>46359</v>
      </c>
      <c r="S1382" s="4">
        <v>0</v>
      </c>
      <c r="T1382" s="4">
        <v>0</v>
      </c>
      <c r="U1382" s="4">
        <v>0</v>
      </c>
      <c r="V1382" s="4">
        <v>0</v>
      </c>
      <c r="W1382" s="212">
        <v>52.002355700000003</v>
      </c>
      <c r="X1382" s="212">
        <v>101057.7777778</v>
      </c>
      <c r="Y1382" s="212">
        <v>2659.7246126999999</v>
      </c>
      <c r="Z1382" s="212">
        <v>29.578893999999998</v>
      </c>
      <c r="AA1382" s="212">
        <v>5.1282051000000006</v>
      </c>
      <c r="AB1382" s="212">
        <v>29.104477599999999</v>
      </c>
      <c r="AC1382" s="212">
        <v>2630.6201351</v>
      </c>
      <c r="AD1382" s="4">
        <v>585</v>
      </c>
      <c r="AE1382" s="212">
        <v>7824.6153845999997</v>
      </c>
      <c r="AF1382" s="212">
        <v>52.002355700000003</v>
      </c>
      <c r="AG1382" s="212">
        <v>101057.7777778</v>
      </c>
      <c r="AH1382" s="212">
        <v>2659.7246126999999</v>
      </c>
      <c r="AI1382" s="4">
        <v>46359</v>
      </c>
      <c r="AJ1382" s="212">
        <v>29.578893999999998</v>
      </c>
      <c r="AK1382" s="212">
        <v>5.1282051000000006</v>
      </c>
      <c r="AL1382" s="212">
        <v>29.104477599999999</v>
      </c>
      <c r="AM1382" s="212">
        <v>2630.6201351</v>
      </c>
      <c r="AN1382" s="4">
        <v>585</v>
      </c>
      <c r="AO1382" s="212">
        <v>7824.6153845999997</v>
      </c>
    </row>
    <row r="1383" spans="1:41" x14ac:dyDescent="0.2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2091</v>
      </c>
      <c r="G1383" s="201" t="s">
        <v>2092</v>
      </c>
      <c r="H1383" s="2" t="s">
        <v>1645</v>
      </c>
      <c r="I1383" s="2" t="s">
        <v>1993</v>
      </c>
      <c r="J1383" s="4">
        <v>0</v>
      </c>
      <c r="K1383" s="4">
        <v>58961</v>
      </c>
      <c r="L1383" s="4">
        <v>1579</v>
      </c>
      <c r="M1383" s="4">
        <v>60540</v>
      </c>
      <c r="N1383" s="4">
        <v>0</v>
      </c>
      <c r="O1383" s="4">
        <v>0</v>
      </c>
      <c r="P1383" s="4">
        <v>30662</v>
      </c>
      <c r="Q1383" s="4">
        <v>1579</v>
      </c>
      <c r="R1383" s="4">
        <v>32241</v>
      </c>
      <c r="S1383" s="4">
        <v>0</v>
      </c>
      <c r="T1383" s="4">
        <v>0</v>
      </c>
      <c r="U1383" s="4">
        <v>0</v>
      </c>
      <c r="V1383" s="4">
        <v>0</v>
      </c>
      <c r="W1383" s="212">
        <v>52.003867000000007</v>
      </c>
      <c r="X1383" s="212">
        <v>100</v>
      </c>
      <c r="Y1383" s="212">
        <v>53.255698699999996</v>
      </c>
      <c r="Z1383" s="212">
        <v>29.561494500000002</v>
      </c>
      <c r="AA1383" s="212">
        <v>7.6005960999999997</v>
      </c>
      <c r="AB1383" s="212">
        <v>29.1391393</v>
      </c>
      <c r="AC1383" s="212">
        <v>24.116559399999996</v>
      </c>
      <c r="AD1383" s="4">
        <v>20333</v>
      </c>
      <c r="AE1383" s="212">
        <v>58.564894499999994</v>
      </c>
      <c r="AF1383" s="212">
        <v>52.003867000000007</v>
      </c>
      <c r="AG1383" s="212">
        <v>100</v>
      </c>
      <c r="AH1383" s="212">
        <v>53.255698699999996</v>
      </c>
      <c r="AI1383" s="4">
        <v>32241</v>
      </c>
      <c r="AJ1383" s="212">
        <v>29.561494500000002</v>
      </c>
      <c r="AK1383" s="212">
        <v>7.6005960999999997</v>
      </c>
      <c r="AL1383" s="212">
        <v>29.1391393</v>
      </c>
      <c r="AM1383" s="212">
        <v>24.116559399999996</v>
      </c>
      <c r="AN1383" s="4">
        <v>20333</v>
      </c>
      <c r="AO1383" s="212">
        <v>58.564894499999994</v>
      </c>
    </row>
    <row r="1384" spans="1:41" x14ac:dyDescent="0.2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2091</v>
      </c>
      <c r="G1384" s="201" t="s">
        <v>2092</v>
      </c>
      <c r="H1384" s="2" t="s">
        <v>1645</v>
      </c>
      <c r="I1384" s="2" t="s">
        <v>1994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12">
        <v>0</v>
      </c>
      <c r="X1384" s="212">
        <v>0</v>
      </c>
      <c r="Y1384" s="212">
        <v>0</v>
      </c>
      <c r="Z1384" s="212">
        <v>100</v>
      </c>
      <c r="AA1384" s="212">
        <v>0</v>
      </c>
      <c r="AB1384" s="212">
        <v>100</v>
      </c>
      <c r="AC1384" s="212">
        <v>-100</v>
      </c>
      <c r="AD1384" s="4">
        <v>121</v>
      </c>
      <c r="AE1384" s="212">
        <v>0</v>
      </c>
      <c r="AF1384" s="212">
        <v>0</v>
      </c>
      <c r="AG1384" s="212">
        <v>0</v>
      </c>
      <c r="AH1384" s="212">
        <v>0</v>
      </c>
      <c r="AI1384" s="4">
        <v>0</v>
      </c>
      <c r="AJ1384" s="212">
        <v>100</v>
      </c>
      <c r="AK1384" s="212">
        <v>0</v>
      </c>
      <c r="AL1384" s="212">
        <v>100</v>
      </c>
      <c r="AM1384" s="212">
        <v>-100</v>
      </c>
      <c r="AN1384" s="4">
        <v>121</v>
      </c>
      <c r="AO1384" s="212">
        <v>0</v>
      </c>
    </row>
    <row r="1385" spans="1:41" x14ac:dyDescent="0.2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2091</v>
      </c>
      <c r="G1385" s="201" t="s">
        <v>2092</v>
      </c>
      <c r="H1385" s="2" t="s">
        <v>1645</v>
      </c>
      <c r="I1385" s="2" t="s">
        <v>1995</v>
      </c>
      <c r="J1385" s="4">
        <v>0</v>
      </c>
      <c r="K1385" s="4">
        <v>11557</v>
      </c>
      <c r="L1385" s="4">
        <v>2</v>
      </c>
      <c r="M1385" s="4">
        <v>11559</v>
      </c>
      <c r="N1385" s="4">
        <v>0</v>
      </c>
      <c r="O1385" s="4">
        <v>0</v>
      </c>
      <c r="P1385" s="4">
        <v>2284</v>
      </c>
      <c r="Q1385" s="4">
        <v>0</v>
      </c>
      <c r="R1385" s="4">
        <v>2284</v>
      </c>
      <c r="S1385" s="4">
        <v>0</v>
      </c>
      <c r="T1385" s="4">
        <v>0</v>
      </c>
      <c r="U1385" s="4">
        <v>0</v>
      </c>
      <c r="V1385" s="4">
        <v>0</v>
      </c>
      <c r="W1385" s="212">
        <v>19.762914300000002</v>
      </c>
      <c r="X1385" s="212">
        <v>0</v>
      </c>
      <c r="Y1385" s="212">
        <v>19.759494799999999</v>
      </c>
      <c r="Z1385" s="212">
        <v>27.504445799999999</v>
      </c>
      <c r="AA1385" s="212">
        <v>0</v>
      </c>
      <c r="AB1385" s="212">
        <v>27.504445799999999</v>
      </c>
      <c r="AC1385" s="212">
        <v>-7.7449510000000004</v>
      </c>
      <c r="AD1385" s="4">
        <v>2320</v>
      </c>
      <c r="AE1385" s="212">
        <v>-1.5517240999999999</v>
      </c>
      <c r="AF1385" s="212">
        <v>19.762914300000002</v>
      </c>
      <c r="AG1385" s="212">
        <v>0</v>
      </c>
      <c r="AH1385" s="212">
        <v>19.759494799999999</v>
      </c>
      <c r="AI1385" s="4">
        <v>2284</v>
      </c>
      <c r="AJ1385" s="212">
        <v>27.504445799999999</v>
      </c>
      <c r="AK1385" s="212">
        <v>0</v>
      </c>
      <c r="AL1385" s="212">
        <v>27.504445799999999</v>
      </c>
      <c r="AM1385" s="212">
        <v>-7.7449510000000004</v>
      </c>
      <c r="AN1385" s="4">
        <v>2320</v>
      </c>
      <c r="AO1385" s="212">
        <v>-1.5517240999999999</v>
      </c>
    </row>
    <row r="1386" spans="1:41" x14ac:dyDescent="0.2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2091</v>
      </c>
      <c r="G1386" s="201" t="s">
        <v>2092</v>
      </c>
      <c r="H1386" s="2" t="s">
        <v>1645</v>
      </c>
      <c r="I1386" s="2" t="s">
        <v>1996</v>
      </c>
      <c r="J1386" s="4">
        <v>0</v>
      </c>
      <c r="K1386" s="4">
        <v>5081</v>
      </c>
      <c r="L1386" s="4">
        <v>1</v>
      </c>
      <c r="M1386" s="4">
        <v>5082</v>
      </c>
      <c r="N1386" s="4">
        <v>0</v>
      </c>
      <c r="O1386" s="4">
        <v>0</v>
      </c>
      <c r="P1386" s="4">
        <v>1987</v>
      </c>
      <c r="Q1386" s="4">
        <v>0</v>
      </c>
      <c r="R1386" s="4">
        <v>1987</v>
      </c>
      <c r="S1386" s="4">
        <v>0</v>
      </c>
      <c r="T1386" s="4">
        <v>0</v>
      </c>
      <c r="U1386" s="4">
        <v>0</v>
      </c>
      <c r="V1386" s="4">
        <v>0</v>
      </c>
      <c r="W1386" s="212">
        <v>39.106475099999997</v>
      </c>
      <c r="X1386" s="212">
        <v>0</v>
      </c>
      <c r="Y1386" s="212">
        <v>39.098779999999998</v>
      </c>
      <c r="Z1386" s="212">
        <v>42.0327476</v>
      </c>
      <c r="AA1386" s="212">
        <v>0</v>
      </c>
      <c r="AB1386" s="212">
        <v>42.0327476</v>
      </c>
      <c r="AC1386" s="212">
        <v>-2.9339676000000026</v>
      </c>
      <c r="AD1386" s="4">
        <v>2105</v>
      </c>
      <c r="AE1386" s="212">
        <v>-5.6057006999999999</v>
      </c>
      <c r="AF1386" s="212">
        <v>39.106475099999997</v>
      </c>
      <c r="AG1386" s="212">
        <v>0</v>
      </c>
      <c r="AH1386" s="212">
        <v>39.098779999999998</v>
      </c>
      <c r="AI1386" s="4">
        <v>1987</v>
      </c>
      <c r="AJ1386" s="212">
        <v>42.0327476</v>
      </c>
      <c r="AK1386" s="212">
        <v>0</v>
      </c>
      <c r="AL1386" s="212">
        <v>42.0327476</v>
      </c>
      <c r="AM1386" s="212">
        <v>-2.9339676000000026</v>
      </c>
      <c r="AN1386" s="4">
        <v>2105</v>
      </c>
      <c r="AO1386" s="212">
        <v>-5.6057006999999999</v>
      </c>
    </row>
    <row r="1387" spans="1:41" x14ac:dyDescent="0.2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2091</v>
      </c>
      <c r="G1387" s="201" t="s">
        <v>2092</v>
      </c>
      <c r="H1387" s="2" t="s">
        <v>1645</v>
      </c>
      <c r="I1387" s="2" t="s">
        <v>1997</v>
      </c>
      <c r="J1387" s="4">
        <v>0</v>
      </c>
      <c r="K1387" s="4">
        <v>6476</v>
      </c>
      <c r="L1387" s="4">
        <v>1</v>
      </c>
      <c r="M1387" s="4">
        <v>6477</v>
      </c>
      <c r="N1387" s="4">
        <v>0</v>
      </c>
      <c r="O1387" s="4">
        <v>0</v>
      </c>
      <c r="P1387" s="4">
        <v>297</v>
      </c>
      <c r="Q1387" s="4">
        <v>0</v>
      </c>
      <c r="R1387" s="4">
        <v>297</v>
      </c>
      <c r="S1387" s="4">
        <v>0</v>
      </c>
      <c r="T1387" s="4">
        <v>0</v>
      </c>
      <c r="U1387" s="4">
        <v>0</v>
      </c>
      <c r="V1387" s="4">
        <v>0</v>
      </c>
      <c r="W1387" s="212">
        <v>4.5861643000000001</v>
      </c>
      <c r="X1387" s="212">
        <v>0</v>
      </c>
      <c r="Y1387" s="212">
        <v>4.5854562000000003</v>
      </c>
      <c r="Z1387" s="212">
        <v>6.2737087999999996</v>
      </c>
      <c r="AA1387" s="212">
        <v>0</v>
      </c>
      <c r="AB1387" s="212">
        <v>6.2737087999999996</v>
      </c>
      <c r="AC1387" s="212">
        <v>-1.6882525999999993</v>
      </c>
      <c r="AD1387" s="4">
        <v>215</v>
      </c>
      <c r="AE1387" s="212">
        <v>38.139534900000001</v>
      </c>
      <c r="AF1387" s="212">
        <v>4.5861643000000001</v>
      </c>
      <c r="AG1387" s="212">
        <v>0</v>
      </c>
      <c r="AH1387" s="212">
        <v>4.5854562000000003</v>
      </c>
      <c r="AI1387" s="4">
        <v>297</v>
      </c>
      <c r="AJ1387" s="212">
        <v>6.2737087999999996</v>
      </c>
      <c r="AK1387" s="212">
        <v>0</v>
      </c>
      <c r="AL1387" s="212">
        <v>6.2737087999999996</v>
      </c>
      <c r="AM1387" s="212">
        <v>-1.6882525999999993</v>
      </c>
      <c r="AN1387" s="4">
        <v>215</v>
      </c>
      <c r="AO1387" s="212">
        <v>38.139534900000001</v>
      </c>
    </row>
    <row r="1388" spans="1:41" x14ac:dyDescent="0.2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2091</v>
      </c>
      <c r="G1388" s="201" t="s">
        <v>2092</v>
      </c>
      <c r="H1388" s="2" t="s">
        <v>1645</v>
      </c>
      <c r="I1388" s="2" t="s">
        <v>1998</v>
      </c>
      <c r="J1388" s="4">
        <v>0</v>
      </c>
      <c r="K1388" s="4">
        <v>83359</v>
      </c>
      <c r="L1388" s="4">
        <v>9175</v>
      </c>
      <c r="M1388" s="4">
        <v>92534</v>
      </c>
      <c r="N1388" s="4">
        <v>0</v>
      </c>
      <c r="O1388" s="4">
        <v>0</v>
      </c>
      <c r="P1388" s="4">
        <v>59166</v>
      </c>
      <c r="Q1388" s="4">
        <v>108</v>
      </c>
      <c r="R1388" s="4">
        <v>59274</v>
      </c>
      <c r="S1388" s="4">
        <v>0</v>
      </c>
      <c r="T1388" s="4">
        <v>0</v>
      </c>
      <c r="U1388" s="4">
        <v>0</v>
      </c>
      <c r="V1388" s="4">
        <v>0</v>
      </c>
      <c r="W1388" s="212">
        <v>70.977339000000001</v>
      </c>
      <c r="X1388" s="212">
        <v>1.1771117</v>
      </c>
      <c r="Y1388" s="212">
        <v>64.056454900000006</v>
      </c>
      <c r="Z1388" s="212">
        <v>80.4424688</v>
      </c>
      <c r="AA1388" s="212">
        <v>7.6013514000000004</v>
      </c>
      <c r="AB1388" s="212">
        <v>79.354163</v>
      </c>
      <c r="AC1388" s="212">
        <v>-15.297708099999994</v>
      </c>
      <c r="AD1388" s="4">
        <v>62885</v>
      </c>
      <c r="AE1388" s="212">
        <v>-5.7422278999999996</v>
      </c>
      <c r="AF1388" s="212">
        <v>70.977339000000001</v>
      </c>
      <c r="AG1388" s="212">
        <v>1.1771117</v>
      </c>
      <c r="AH1388" s="212">
        <v>64.056454900000006</v>
      </c>
      <c r="AI1388" s="4">
        <v>59274</v>
      </c>
      <c r="AJ1388" s="212">
        <v>80.4424688</v>
      </c>
      <c r="AK1388" s="212">
        <v>7.6013514000000004</v>
      </c>
      <c r="AL1388" s="212">
        <v>79.354163</v>
      </c>
      <c r="AM1388" s="212">
        <v>-15.297708099999994</v>
      </c>
      <c r="AN1388" s="4">
        <v>62885</v>
      </c>
      <c r="AO1388" s="212">
        <v>-5.7422278999999996</v>
      </c>
    </row>
    <row r="1389" spans="1:41" x14ac:dyDescent="0.2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2091</v>
      </c>
      <c r="G1389" s="201" t="s">
        <v>2092</v>
      </c>
      <c r="H1389" s="2" t="s">
        <v>1645</v>
      </c>
      <c r="I1389" s="2" t="s">
        <v>1571</v>
      </c>
      <c r="J1389" s="4">
        <v>0</v>
      </c>
      <c r="K1389" s="4">
        <v>72242</v>
      </c>
      <c r="L1389" s="4">
        <v>9175</v>
      </c>
      <c r="M1389" s="4">
        <v>81417</v>
      </c>
      <c r="N1389" s="4">
        <v>0</v>
      </c>
      <c r="O1389" s="4">
        <v>0</v>
      </c>
      <c r="P1389" s="4">
        <v>59166</v>
      </c>
      <c r="Q1389" s="4">
        <v>108</v>
      </c>
      <c r="R1389" s="4">
        <v>59274</v>
      </c>
      <c r="S1389" s="4">
        <v>0</v>
      </c>
      <c r="T1389" s="4">
        <v>0</v>
      </c>
      <c r="U1389" s="4">
        <v>0</v>
      </c>
      <c r="V1389" s="4">
        <v>0</v>
      </c>
      <c r="W1389" s="212">
        <v>81.899725899999993</v>
      </c>
      <c r="X1389" s="212">
        <v>1.1771117</v>
      </c>
      <c r="Y1389" s="212">
        <v>72.802977300000009</v>
      </c>
      <c r="Z1389" s="212">
        <v>77.169134100000008</v>
      </c>
      <c r="AA1389" s="212">
        <v>7.6013514000000004</v>
      </c>
      <c r="AB1389" s="212">
        <v>75.958797399999995</v>
      </c>
      <c r="AC1389" s="212">
        <v>-3.1558200999999855</v>
      </c>
      <c r="AD1389" s="4">
        <v>51693</v>
      </c>
      <c r="AE1389" s="212">
        <v>14.6654286</v>
      </c>
      <c r="AF1389" s="212">
        <v>81.899725899999993</v>
      </c>
      <c r="AG1389" s="212">
        <v>1.1771117</v>
      </c>
      <c r="AH1389" s="212">
        <v>72.802977300000009</v>
      </c>
      <c r="AI1389" s="4">
        <v>59274</v>
      </c>
      <c r="AJ1389" s="212">
        <v>77.169134100000008</v>
      </c>
      <c r="AK1389" s="212">
        <v>7.6013514000000004</v>
      </c>
      <c r="AL1389" s="212">
        <v>75.958797399999995</v>
      </c>
      <c r="AM1389" s="212">
        <v>-3.1558200999999855</v>
      </c>
      <c r="AN1389" s="4">
        <v>51693</v>
      </c>
      <c r="AO1389" s="212">
        <v>14.6654286</v>
      </c>
    </row>
    <row r="1390" spans="1:41" x14ac:dyDescent="0.2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2091</v>
      </c>
      <c r="G1390" s="201" t="s">
        <v>2092</v>
      </c>
      <c r="H1390" s="2" t="s">
        <v>1645</v>
      </c>
      <c r="I1390" s="2" t="s">
        <v>1572</v>
      </c>
      <c r="J1390" s="4">
        <v>0</v>
      </c>
      <c r="K1390" s="4">
        <v>16471</v>
      </c>
      <c r="L1390" s="4">
        <v>2092</v>
      </c>
      <c r="M1390" s="4">
        <v>18563</v>
      </c>
      <c r="N1390" s="4">
        <v>0</v>
      </c>
      <c r="O1390" s="4">
        <v>0</v>
      </c>
      <c r="P1390" s="4">
        <v>13490</v>
      </c>
      <c r="Q1390" s="4">
        <v>25</v>
      </c>
      <c r="R1390" s="4">
        <v>13515</v>
      </c>
      <c r="S1390" s="4">
        <v>0</v>
      </c>
      <c r="T1390" s="4">
        <v>0</v>
      </c>
      <c r="U1390" s="4">
        <v>0</v>
      </c>
      <c r="V1390" s="4">
        <v>0</v>
      </c>
      <c r="W1390" s="212">
        <v>81.901523900000001</v>
      </c>
      <c r="X1390" s="212">
        <v>1.1950286999999999</v>
      </c>
      <c r="Y1390" s="212">
        <v>72.806119700000011</v>
      </c>
      <c r="Z1390" s="212">
        <v>77.167781700000006</v>
      </c>
      <c r="AA1390" s="212">
        <v>7.7777778000000009</v>
      </c>
      <c r="AB1390" s="212">
        <v>75.960298999999992</v>
      </c>
      <c r="AC1390" s="212">
        <v>-3.1541792999999814</v>
      </c>
      <c r="AD1390" s="4">
        <v>11786</v>
      </c>
      <c r="AE1390" s="212">
        <v>14.6699474</v>
      </c>
      <c r="AF1390" s="212">
        <v>81.901523900000001</v>
      </c>
      <c r="AG1390" s="212">
        <v>1.1950286999999999</v>
      </c>
      <c r="AH1390" s="212">
        <v>72.806119700000011</v>
      </c>
      <c r="AI1390" s="4">
        <v>13515</v>
      </c>
      <c r="AJ1390" s="212">
        <v>77.167781700000006</v>
      </c>
      <c r="AK1390" s="212">
        <v>7.7777778000000009</v>
      </c>
      <c r="AL1390" s="212">
        <v>75.960298999999992</v>
      </c>
      <c r="AM1390" s="212">
        <v>-3.1541792999999814</v>
      </c>
      <c r="AN1390" s="4">
        <v>11786</v>
      </c>
      <c r="AO1390" s="212">
        <v>14.6699474</v>
      </c>
    </row>
    <row r="1391" spans="1:41" x14ac:dyDescent="0.2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2091</v>
      </c>
      <c r="G1391" s="201" t="s">
        <v>2092</v>
      </c>
      <c r="H1391" s="2" t="s">
        <v>1645</v>
      </c>
      <c r="I1391" s="2" t="s">
        <v>1573</v>
      </c>
      <c r="J1391" s="4">
        <v>0</v>
      </c>
      <c r="K1391" s="4">
        <v>19650</v>
      </c>
      <c r="L1391" s="4">
        <v>2496</v>
      </c>
      <c r="M1391" s="4">
        <v>22146</v>
      </c>
      <c r="N1391" s="4">
        <v>0</v>
      </c>
      <c r="O1391" s="4">
        <v>0</v>
      </c>
      <c r="P1391" s="4">
        <v>16093</v>
      </c>
      <c r="Q1391" s="4">
        <v>29</v>
      </c>
      <c r="R1391" s="4">
        <v>16122</v>
      </c>
      <c r="S1391" s="4">
        <v>0</v>
      </c>
      <c r="T1391" s="4">
        <v>0</v>
      </c>
      <c r="U1391" s="4">
        <v>0</v>
      </c>
      <c r="V1391" s="4">
        <v>0</v>
      </c>
      <c r="W1391" s="212">
        <v>81.898218799999995</v>
      </c>
      <c r="X1391" s="212">
        <v>1.161859</v>
      </c>
      <c r="Y1391" s="212">
        <v>72.798699499999998</v>
      </c>
      <c r="Z1391" s="212">
        <v>77.167518799999996</v>
      </c>
      <c r="AA1391" s="212">
        <v>7.4534161000000001</v>
      </c>
      <c r="AB1391" s="212">
        <v>75.954837699999999</v>
      </c>
      <c r="AC1391" s="212">
        <v>-3.1561382000000009</v>
      </c>
      <c r="AD1391" s="4">
        <v>14060</v>
      </c>
      <c r="AE1391" s="212">
        <v>14.6657183</v>
      </c>
      <c r="AF1391" s="212">
        <v>81.898218799999995</v>
      </c>
      <c r="AG1391" s="212">
        <v>1.161859</v>
      </c>
      <c r="AH1391" s="212">
        <v>72.798699499999998</v>
      </c>
      <c r="AI1391" s="4">
        <v>16122</v>
      </c>
      <c r="AJ1391" s="212">
        <v>77.167518799999996</v>
      </c>
      <c r="AK1391" s="212">
        <v>7.4534161000000001</v>
      </c>
      <c r="AL1391" s="212">
        <v>75.954837699999999</v>
      </c>
      <c r="AM1391" s="212">
        <v>-3.1561382000000009</v>
      </c>
      <c r="AN1391" s="4">
        <v>14060</v>
      </c>
      <c r="AO1391" s="212">
        <v>14.6657183</v>
      </c>
    </row>
    <row r="1392" spans="1:41" x14ac:dyDescent="0.2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2091</v>
      </c>
      <c r="G1392" s="201" t="s">
        <v>2092</v>
      </c>
      <c r="H1392" s="2" t="s">
        <v>1645</v>
      </c>
      <c r="I1392" s="2" t="s">
        <v>1574</v>
      </c>
      <c r="J1392" s="4">
        <v>0</v>
      </c>
      <c r="K1392" s="4">
        <v>36121</v>
      </c>
      <c r="L1392" s="4">
        <v>4587</v>
      </c>
      <c r="M1392" s="4">
        <v>40708</v>
      </c>
      <c r="N1392" s="4">
        <v>0</v>
      </c>
      <c r="O1392" s="4">
        <v>0</v>
      </c>
      <c r="P1392" s="4">
        <v>29583</v>
      </c>
      <c r="Q1392" s="4">
        <v>54</v>
      </c>
      <c r="R1392" s="4">
        <v>29637</v>
      </c>
      <c r="S1392" s="4">
        <v>0</v>
      </c>
      <c r="T1392" s="4">
        <v>0</v>
      </c>
      <c r="U1392" s="4">
        <v>0</v>
      </c>
      <c r="V1392" s="4">
        <v>0</v>
      </c>
      <c r="W1392" s="212">
        <v>81.899725899999993</v>
      </c>
      <c r="X1392" s="212">
        <v>1.1772400000000001</v>
      </c>
      <c r="Y1392" s="212">
        <v>72.8038715</v>
      </c>
      <c r="Z1392" s="212">
        <v>77.170629599999998</v>
      </c>
      <c r="AA1392" s="212">
        <v>7.6013514000000004</v>
      </c>
      <c r="AB1392" s="212">
        <v>75.960266799999999</v>
      </c>
      <c r="AC1392" s="212">
        <v>-3.1563952999999998</v>
      </c>
      <c r="AD1392" s="4">
        <v>25847</v>
      </c>
      <c r="AE1392" s="212">
        <v>14.663210400000001</v>
      </c>
      <c r="AF1392" s="212">
        <v>81.899725899999993</v>
      </c>
      <c r="AG1392" s="212">
        <v>1.1772400000000001</v>
      </c>
      <c r="AH1392" s="212">
        <v>72.8038715</v>
      </c>
      <c r="AI1392" s="4">
        <v>29637</v>
      </c>
      <c r="AJ1392" s="212">
        <v>77.170629599999998</v>
      </c>
      <c r="AK1392" s="212">
        <v>7.6013514000000004</v>
      </c>
      <c r="AL1392" s="212">
        <v>75.960266799999999</v>
      </c>
      <c r="AM1392" s="212">
        <v>-3.1563952999999998</v>
      </c>
      <c r="AN1392" s="4">
        <v>25847</v>
      </c>
      <c r="AO1392" s="212">
        <v>14.663210400000001</v>
      </c>
    </row>
    <row r="1393" spans="1:41" x14ac:dyDescent="0.2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2091</v>
      </c>
      <c r="G1393" s="201" t="s">
        <v>2092</v>
      </c>
      <c r="H1393" s="2" t="s">
        <v>1645</v>
      </c>
      <c r="I1393" s="2" t="s">
        <v>1575</v>
      </c>
      <c r="J1393" s="4">
        <v>0</v>
      </c>
      <c r="K1393" s="4">
        <v>11117</v>
      </c>
      <c r="L1393" s="4">
        <v>0</v>
      </c>
      <c r="M1393" s="4">
        <v>11117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212">
        <v>0</v>
      </c>
      <c r="X1393" s="212">
        <v>0</v>
      </c>
      <c r="Y1393" s="212">
        <v>0</v>
      </c>
      <c r="Z1393" s="212">
        <v>100</v>
      </c>
      <c r="AA1393" s="212">
        <v>0</v>
      </c>
      <c r="AB1393" s="212">
        <v>100</v>
      </c>
      <c r="AC1393" s="212">
        <v>-100</v>
      </c>
      <c r="AD1393" s="4">
        <v>11192</v>
      </c>
      <c r="AE1393" s="212">
        <v>0</v>
      </c>
      <c r="AF1393" s="212">
        <v>0</v>
      </c>
      <c r="AG1393" s="212">
        <v>0</v>
      </c>
      <c r="AH1393" s="212">
        <v>0</v>
      </c>
      <c r="AI1393" s="4">
        <v>0</v>
      </c>
      <c r="AJ1393" s="212">
        <v>100</v>
      </c>
      <c r="AK1393" s="212">
        <v>0</v>
      </c>
      <c r="AL1393" s="212">
        <v>100</v>
      </c>
      <c r="AM1393" s="212">
        <v>-100</v>
      </c>
      <c r="AN1393" s="4">
        <v>11192</v>
      </c>
      <c r="AO1393" s="212">
        <v>0</v>
      </c>
    </row>
    <row r="1394" spans="1:41" x14ac:dyDescent="0.2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2091</v>
      </c>
      <c r="G1394" s="201" t="s">
        <v>2092</v>
      </c>
      <c r="H1394" s="2" t="s">
        <v>1645</v>
      </c>
      <c r="I1394" s="2" t="s">
        <v>1576</v>
      </c>
      <c r="J1394" s="4">
        <v>0</v>
      </c>
      <c r="K1394" s="4">
        <v>8625</v>
      </c>
      <c r="L1394" s="4">
        <v>3253</v>
      </c>
      <c r="M1394" s="4">
        <v>11878</v>
      </c>
      <c r="N1394" s="4">
        <v>0</v>
      </c>
      <c r="O1394" s="4">
        <v>0</v>
      </c>
      <c r="P1394" s="4">
        <v>7518</v>
      </c>
      <c r="Q1394" s="4">
        <v>72</v>
      </c>
      <c r="R1394" s="4">
        <v>7590</v>
      </c>
      <c r="S1394" s="4">
        <v>0</v>
      </c>
      <c r="T1394" s="4">
        <v>0</v>
      </c>
      <c r="U1394" s="4">
        <v>0</v>
      </c>
      <c r="V1394" s="4">
        <v>0</v>
      </c>
      <c r="W1394" s="212">
        <v>87.165217399999989</v>
      </c>
      <c r="X1394" s="212">
        <v>2.2133414999999999</v>
      </c>
      <c r="Y1394" s="212">
        <v>63.899646400000002</v>
      </c>
      <c r="Z1394" s="212">
        <v>84.542586799999995</v>
      </c>
      <c r="AA1394" s="212">
        <v>8.8305489000000001</v>
      </c>
      <c r="AB1394" s="212">
        <v>80.879806000000002</v>
      </c>
      <c r="AC1394" s="212">
        <v>-16.9801596</v>
      </c>
      <c r="AD1394" s="4">
        <v>7005</v>
      </c>
      <c r="AE1394" s="212">
        <v>8.3511776999999991</v>
      </c>
      <c r="AF1394" s="212">
        <v>87.165217399999989</v>
      </c>
      <c r="AG1394" s="212">
        <v>2.2133414999999999</v>
      </c>
      <c r="AH1394" s="212">
        <v>63.899646400000002</v>
      </c>
      <c r="AI1394" s="4">
        <v>7590</v>
      </c>
      <c r="AJ1394" s="212">
        <v>84.542586799999995</v>
      </c>
      <c r="AK1394" s="212">
        <v>8.8305489000000001</v>
      </c>
      <c r="AL1394" s="212">
        <v>80.879806000000002</v>
      </c>
      <c r="AM1394" s="212">
        <v>-16.9801596</v>
      </c>
      <c r="AN1394" s="4">
        <v>7005</v>
      </c>
      <c r="AO1394" s="212">
        <v>8.3511776999999991</v>
      </c>
    </row>
    <row r="1395" spans="1:41" x14ac:dyDescent="0.2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2091</v>
      </c>
      <c r="G1395" s="201" t="s">
        <v>2092</v>
      </c>
      <c r="H1395" s="2" t="s">
        <v>1645</v>
      </c>
      <c r="I1395" s="2" t="s">
        <v>1999</v>
      </c>
      <c r="J1395" s="4">
        <v>0</v>
      </c>
      <c r="K1395" s="4">
        <v>58</v>
      </c>
      <c r="L1395" s="4">
        <v>38</v>
      </c>
      <c r="M1395" s="4">
        <v>96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212">
        <v>0</v>
      </c>
      <c r="X1395" s="212">
        <v>0</v>
      </c>
      <c r="Y1395" s="212">
        <v>0</v>
      </c>
      <c r="Z1395" s="212">
        <v>100</v>
      </c>
      <c r="AA1395" s="212">
        <v>0</v>
      </c>
      <c r="AB1395" s="212">
        <v>100</v>
      </c>
      <c r="AC1395" s="212">
        <v>-100</v>
      </c>
      <c r="AD1395" s="4">
        <v>22</v>
      </c>
      <c r="AE1395" s="212">
        <v>0</v>
      </c>
      <c r="AF1395" s="212">
        <v>0</v>
      </c>
      <c r="AG1395" s="212">
        <v>0</v>
      </c>
      <c r="AH1395" s="212">
        <v>0</v>
      </c>
      <c r="AI1395" s="4">
        <v>0</v>
      </c>
      <c r="AJ1395" s="212">
        <v>100</v>
      </c>
      <c r="AK1395" s="212">
        <v>0</v>
      </c>
      <c r="AL1395" s="212">
        <v>100</v>
      </c>
      <c r="AM1395" s="212">
        <v>-100</v>
      </c>
      <c r="AN1395" s="4">
        <v>22</v>
      </c>
      <c r="AO1395" s="212">
        <v>0</v>
      </c>
    </row>
    <row r="1396" spans="1:41" x14ac:dyDescent="0.2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2091</v>
      </c>
      <c r="G1396" s="201" t="s">
        <v>2092</v>
      </c>
      <c r="H1396" s="2" t="s">
        <v>1645</v>
      </c>
      <c r="I1396" s="2" t="s">
        <v>2000</v>
      </c>
      <c r="J1396" s="4">
        <v>0</v>
      </c>
      <c r="K1396" s="4">
        <v>8567</v>
      </c>
      <c r="L1396" s="4">
        <v>3215</v>
      </c>
      <c r="M1396" s="4">
        <v>11782</v>
      </c>
      <c r="N1396" s="4">
        <v>0</v>
      </c>
      <c r="O1396" s="4">
        <v>0</v>
      </c>
      <c r="P1396" s="4">
        <v>7518</v>
      </c>
      <c r="Q1396" s="4">
        <v>72</v>
      </c>
      <c r="R1396" s="4">
        <v>7590</v>
      </c>
      <c r="S1396" s="4">
        <v>0</v>
      </c>
      <c r="T1396" s="4">
        <v>0</v>
      </c>
      <c r="U1396" s="4">
        <v>0</v>
      </c>
      <c r="V1396" s="4">
        <v>0</v>
      </c>
      <c r="W1396" s="212">
        <v>87.7553403</v>
      </c>
      <c r="X1396" s="212">
        <v>2.2395022999999998</v>
      </c>
      <c r="Y1396" s="212">
        <v>64.420302199999995</v>
      </c>
      <c r="Z1396" s="212">
        <v>84.501216499999998</v>
      </c>
      <c r="AA1396" s="212">
        <v>8.8305489000000001</v>
      </c>
      <c r="AB1396" s="212">
        <v>80.831114700000001</v>
      </c>
      <c r="AC1396" s="212">
        <v>-16.410812500000006</v>
      </c>
      <c r="AD1396" s="4">
        <v>6983</v>
      </c>
      <c r="AE1396" s="212">
        <v>8.692539</v>
      </c>
      <c r="AF1396" s="212">
        <v>87.7553403</v>
      </c>
      <c r="AG1396" s="212">
        <v>2.2395022999999998</v>
      </c>
      <c r="AH1396" s="212">
        <v>64.420302199999995</v>
      </c>
      <c r="AI1396" s="4">
        <v>7590</v>
      </c>
      <c r="AJ1396" s="212">
        <v>84.501216499999998</v>
      </c>
      <c r="AK1396" s="212">
        <v>8.8305489000000001</v>
      </c>
      <c r="AL1396" s="212">
        <v>80.831114700000001</v>
      </c>
      <c r="AM1396" s="212">
        <v>-16.410812500000006</v>
      </c>
      <c r="AN1396" s="4">
        <v>6983</v>
      </c>
      <c r="AO1396" s="212">
        <v>8.692539</v>
      </c>
    </row>
    <row r="1397" spans="1:41" x14ac:dyDescent="0.2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2091</v>
      </c>
      <c r="G1397" s="201" t="s">
        <v>2092</v>
      </c>
      <c r="H1397" s="2" t="s">
        <v>1645</v>
      </c>
      <c r="I1397" s="2" t="s">
        <v>1961</v>
      </c>
      <c r="J1397" s="4">
        <v>0</v>
      </c>
      <c r="K1397" s="4">
        <v>4318</v>
      </c>
      <c r="L1397" s="4">
        <v>0</v>
      </c>
      <c r="M1397" s="4">
        <v>4318</v>
      </c>
      <c r="N1397" s="4">
        <v>0</v>
      </c>
      <c r="O1397" s="4">
        <v>0</v>
      </c>
      <c r="P1397" s="4">
        <v>4318</v>
      </c>
      <c r="Q1397" s="4">
        <v>0</v>
      </c>
      <c r="R1397" s="4">
        <v>4318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73.916279099999997</v>
      </c>
      <c r="AA1397" s="212">
        <v>0</v>
      </c>
      <c r="AB1397" s="212">
        <v>73.916279099999997</v>
      </c>
      <c r="AC1397" s="212">
        <v>26.083720900000003</v>
      </c>
      <c r="AD1397" s="4">
        <v>3973</v>
      </c>
      <c r="AE1397" s="212">
        <v>8.6836143999999997</v>
      </c>
      <c r="AF1397" s="212">
        <v>100</v>
      </c>
      <c r="AG1397" s="212">
        <v>0</v>
      </c>
      <c r="AH1397" s="212">
        <v>100</v>
      </c>
      <c r="AI1397" s="4">
        <v>4318</v>
      </c>
      <c r="AJ1397" s="212">
        <v>73.916279099999997</v>
      </c>
      <c r="AK1397" s="212">
        <v>0</v>
      </c>
      <c r="AL1397" s="212">
        <v>73.916279099999997</v>
      </c>
      <c r="AM1397" s="212">
        <v>26.083720900000003</v>
      </c>
      <c r="AN1397" s="4">
        <v>3973</v>
      </c>
      <c r="AO1397" s="212">
        <v>8.6836143999999997</v>
      </c>
    </row>
    <row r="1398" spans="1:41" x14ac:dyDescent="0.2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2091</v>
      </c>
      <c r="G1398" s="201" t="s">
        <v>2092</v>
      </c>
      <c r="H1398" s="2" t="s">
        <v>1645</v>
      </c>
      <c r="I1398" s="2" t="s">
        <v>1962</v>
      </c>
      <c r="J1398" s="4">
        <v>0</v>
      </c>
      <c r="K1398" s="4">
        <v>8</v>
      </c>
      <c r="L1398" s="4">
        <v>0</v>
      </c>
      <c r="M1398" s="4">
        <v>8</v>
      </c>
      <c r="N1398" s="4">
        <v>0</v>
      </c>
      <c r="O1398" s="4">
        <v>0</v>
      </c>
      <c r="P1398" s="4">
        <v>8</v>
      </c>
      <c r="Q1398" s="4">
        <v>0</v>
      </c>
      <c r="R1398" s="4">
        <v>8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84</v>
      </c>
      <c r="AE1398" s="212">
        <v>-90.476190500000001</v>
      </c>
      <c r="AF1398" s="212">
        <v>100</v>
      </c>
      <c r="AG1398" s="212">
        <v>0</v>
      </c>
      <c r="AH1398" s="212">
        <v>100</v>
      </c>
      <c r="AI1398" s="4">
        <v>8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84</v>
      </c>
      <c r="AO1398" s="212">
        <v>-90.476190500000001</v>
      </c>
    </row>
    <row r="1399" spans="1:41" x14ac:dyDescent="0.2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2091</v>
      </c>
      <c r="G1399" s="201" t="s">
        <v>2092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2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2091</v>
      </c>
      <c r="G1400" s="201" t="s">
        <v>2092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2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2091</v>
      </c>
      <c r="G1401" s="201" t="s">
        <v>2092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2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2091</v>
      </c>
      <c r="G1402" s="201" t="s">
        <v>2092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" x14ac:dyDescent="0.2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2091</v>
      </c>
      <c r="G1403" s="201" t="s">
        <v>2092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2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2091</v>
      </c>
      <c r="G1404" s="201" t="s">
        <v>2092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2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2091</v>
      </c>
      <c r="G1405" s="201" t="s">
        <v>2092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2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2091</v>
      </c>
      <c r="G1406" s="201" t="s">
        <v>2092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2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2091</v>
      </c>
      <c r="G1407" s="201" t="s">
        <v>2092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2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2091</v>
      </c>
      <c r="G1408" s="201" t="s">
        <v>2092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2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2091</v>
      </c>
      <c r="G1409" s="201" t="s">
        <v>2092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2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2091</v>
      </c>
      <c r="G1410" s="201" t="s">
        <v>2092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2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2091</v>
      </c>
      <c r="G1411" s="201" t="s">
        <v>2092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2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2091</v>
      </c>
      <c r="G1412" s="201" t="s">
        <v>2092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2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2091</v>
      </c>
      <c r="G1413" s="201" t="s">
        <v>2092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2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2091</v>
      </c>
      <c r="G1414" s="201" t="s">
        <v>2092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2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2091</v>
      </c>
      <c r="G1415" s="201" t="s">
        <v>2092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2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2091</v>
      </c>
      <c r="G1416" s="201" t="s">
        <v>2092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2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2091</v>
      </c>
      <c r="G1417" s="201" t="s">
        <v>2092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2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2091</v>
      </c>
      <c r="G1418" s="201" t="s">
        <v>2092</v>
      </c>
      <c r="H1418" s="2" t="s">
        <v>1645</v>
      </c>
      <c r="I1418" s="2" t="s">
        <v>1981</v>
      </c>
      <c r="J1418" s="4">
        <v>0</v>
      </c>
      <c r="K1418" s="4">
        <v>168526</v>
      </c>
      <c r="L1418" s="4">
        <v>14054</v>
      </c>
      <c r="M1418" s="4">
        <v>182580</v>
      </c>
      <c r="N1418" s="4">
        <v>0</v>
      </c>
      <c r="O1418" s="4">
        <v>0</v>
      </c>
      <c r="P1418" s="4">
        <v>104839</v>
      </c>
      <c r="Q1418" s="4">
        <v>47235</v>
      </c>
      <c r="R1418" s="4">
        <v>152074</v>
      </c>
      <c r="S1418" s="4">
        <v>0</v>
      </c>
      <c r="T1418" s="4">
        <v>0</v>
      </c>
      <c r="U1418" s="4">
        <v>0</v>
      </c>
      <c r="V1418" s="4">
        <v>0</v>
      </c>
      <c r="W1418" s="212">
        <v>62.209391999999994</v>
      </c>
      <c r="X1418" s="212">
        <v>336.09648499999997</v>
      </c>
      <c r="Y1418" s="212">
        <v>83.291707699999989</v>
      </c>
      <c r="Z1418" s="212">
        <v>56.829185400000007</v>
      </c>
      <c r="AA1418" s="212">
        <v>7.7412868999999995</v>
      </c>
      <c r="AB1418" s="212">
        <v>55.985367799999999</v>
      </c>
      <c r="AC1418" s="212">
        <v>27.30633989999999</v>
      </c>
      <c r="AD1418" s="4">
        <v>97185</v>
      </c>
      <c r="AE1418" s="212">
        <v>56.478880499999995</v>
      </c>
      <c r="AF1418" s="212">
        <v>62.209391999999994</v>
      </c>
      <c r="AG1418" s="212">
        <v>336.09648499999997</v>
      </c>
      <c r="AH1418" s="212">
        <v>83.291707699999989</v>
      </c>
      <c r="AI1418" s="4">
        <v>152074</v>
      </c>
      <c r="AJ1418" s="212">
        <v>56.829185400000007</v>
      </c>
      <c r="AK1418" s="212">
        <v>7.7412868999999995</v>
      </c>
      <c r="AL1418" s="212">
        <v>55.985367799999999</v>
      </c>
      <c r="AM1418" s="212">
        <v>27.30633989999999</v>
      </c>
      <c r="AN1418" s="4">
        <v>97185</v>
      </c>
      <c r="AO1418" s="212">
        <v>56.478880499999995</v>
      </c>
    </row>
    <row r="1419" spans="1:41" x14ac:dyDescent="0.2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2091</v>
      </c>
      <c r="G1419" s="201" t="s">
        <v>2092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2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2091</v>
      </c>
      <c r="G1420" s="201" t="s">
        <v>2092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2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2091</v>
      </c>
      <c r="G1421" s="201" t="s">
        <v>2092</v>
      </c>
      <c r="H1421" s="2" t="s">
        <v>1143</v>
      </c>
      <c r="I1421" s="2" t="s">
        <v>1988</v>
      </c>
      <c r="J1421" s="4">
        <v>0</v>
      </c>
      <c r="K1421" s="4">
        <v>80520</v>
      </c>
      <c r="L1421" s="4">
        <v>1980</v>
      </c>
      <c r="M1421" s="4">
        <v>82500</v>
      </c>
      <c r="N1421" s="4">
        <v>0</v>
      </c>
      <c r="O1421" s="4">
        <v>0</v>
      </c>
      <c r="P1421" s="4">
        <v>42260</v>
      </c>
      <c r="Q1421" s="4">
        <v>39</v>
      </c>
      <c r="R1421" s="4">
        <v>42299</v>
      </c>
      <c r="S1421" s="4">
        <v>0</v>
      </c>
      <c r="T1421" s="4">
        <v>0</v>
      </c>
      <c r="U1421" s="4">
        <v>0</v>
      </c>
      <c r="V1421" s="4">
        <v>0</v>
      </c>
      <c r="W1421" s="212">
        <v>52.483854900000004</v>
      </c>
      <c r="X1421" s="212">
        <v>1.969697</v>
      </c>
      <c r="Y1421" s="212">
        <v>51.271515199999996</v>
      </c>
      <c r="Z1421" s="212">
        <v>53.186426399999995</v>
      </c>
      <c r="AA1421" s="212">
        <v>2.3041475</v>
      </c>
      <c r="AB1421" s="212">
        <v>51.386776099999999</v>
      </c>
      <c r="AC1421" s="212">
        <v>-0.11526090000000266</v>
      </c>
      <c r="AD1421" s="4">
        <v>37833</v>
      </c>
      <c r="AE1421" s="212">
        <v>11.804509300000001</v>
      </c>
      <c r="AF1421" s="212">
        <v>52.483854900000004</v>
      </c>
      <c r="AG1421" s="212">
        <v>1.969697</v>
      </c>
      <c r="AH1421" s="212">
        <v>51.271515199999996</v>
      </c>
      <c r="AI1421" s="4">
        <v>42299</v>
      </c>
      <c r="AJ1421" s="212">
        <v>53.186426399999995</v>
      </c>
      <c r="AK1421" s="212">
        <v>2.3041475</v>
      </c>
      <c r="AL1421" s="212">
        <v>51.386776099999999</v>
      </c>
      <c r="AM1421" s="212">
        <v>-0.11526090000000266</v>
      </c>
      <c r="AN1421" s="4">
        <v>37833</v>
      </c>
      <c r="AO1421" s="212">
        <v>11.804509300000001</v>
      </c>
    </row>
    <row r="1422" spans="1:41" x14ac:dyDescent="0.2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2091</v>
      </c>
      <c r="G1422" s="201" t="s">
        <v>2092</v>
      </c>
      <c r="H1422" s="2" t="s">
        <v>1143</v>
      </c>
      <c r="I1422" s="2" t="s">
        <v>1989</v>
      </c>
      <c r="J1422" s="4">
        <v>0</v>
      </c>
      <c r="K1422" s="4">
        <v>80520</v>
      </c>
      <c r="L1422" s="4">
        <v>1980</v>
      </c>
      <c r="M1422" s="4">
        <v>82500</v>
      </c>
      <c r="N1422" s="4">
        <v>0</v>
      </c>
      <c r="O1422" s="4">
        <v>0</v>
      </c>
      <c r="P1422" s="4">
        <v>42260</v>
      </c>
      <c r="Q1422" s="4">
        <v>39</v>
      </c>
      <c r="R1422" s="4">
        <v>42299</v>
      </c>
      <c r="S1422" s="4">
        <v>0</v>
      </c>
      <c r="T1422" s="4">
        <v>0</v>
      </c>
      <c r="U1422" s="4">
        <v>0</v>
      </c>
      <c r="V1422" s="4">
        <v>0</v>
      </c>
      <c r="W1422" s="212">
        <v>52.483854900000004</v>
      </c>
      <c r="X1422" s="212">
        <v>1.969697</v>
      </c>
      <c r="Y1422" s="212">
        <v>51.271515199999996</v>
      </c>
      <c r="Z1422" s="212">
        <v>53.186426399999995</v>
      </c>
      <c r="AA1422" s="212">
        <v>2.3041475</v>
      </c>
      <c r="AB1422" s="212">
        <v>51.386776099999999</v>
      </c>
      <c r="AC1422" s="212">
        <v>-0.11526090000000266</v>
      </c>
      <c r="AD1422" s="4">
        <v>37833</v>
      </c>
      <c r="AE1422" s="212">
        <v>11.804509300000001</v>
      </c>
      <c r="AF1422" s="212">
        <v>52.483854900000004</v>
      </c>
      <c r="AG1422" s="212">
        <v>1.969697</v>
      </c>
      <c r="AH1422" s="212">
        <v>51.271515199999996</v>
      </c>
      <c r="AI1422" s="4">
        <v>42299</v>
      </c>
      <c r="AJ1422" s="212">
        <v>53.186426399999995</v>
      </c>
      <c r="AK1422" s="212">
        <v>2.3041475</v>
      </c>
      <c r="AL1422" s="212">
        <v>51.386776099999999</v>
      </c>
      <c r="AM1422" s="212">
        <v>-0.11526090000000266</v>
      </c>
      <c r="AN1422" s="4">
        <v>37833</v>
      </c>
      <c r="AO1422" s="212">
        <v>11.804509300000001</v>
      </c>
    </row>
    <row r="1423" spans="1:41" x14ac:dyDescent="0.2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2091</v>
      </c>
      <c r="G1423" s="201" t="s">
        <v>2092</v>
      </c>
      <c r="H1423" s="2" t="s">
        <v>1143</v>
      </c>
      <c r="I1423" s="2" t="s">
        <v>1990</v>
      </c>
      <c r="J1423" s="4">
        <v>0</v>
      </c>
      <c r="K1423" s="4">
        <v>43905</v>
      </c>
      <c r="L1423" s="4">
        <v>1775</v>
      </c>
      <c r="M1423" s="4">
        <v>45680</v>
      </c>
      <c r="N1423" s="4">
        <v>0</v>
      </c>
      <c r="O1423" s="4">
        <v>0</v>
      </c>
      <c r="P1423" s="4">
        <v>13762</v>
      </c>
      <c r="Q1423" s="4">
        <v>0</v>
      </c>
      <c r="R1423" s="4">
        <v>13762</v>
      </c>
      <c r="S1423" s="4">
        <v>0</v>
      </c>
      <c r="T1423" s="4">
        <v>0</v>
      </c>
      <c r="U1423" s="4">
        <v>0</v>
      </c>
      <c r="V1423" s="4">
        <v>0</v>
      </c>
      <c r="W1423" s="212">
        <v>31.344949300000003</v>
      </c>
      <c r="X1423" s="212">
        <v>0</v>
      </c>
      <c r="Y1423" s="212">
        <v>30.126970199999999</v>
      </c>
      <c r="Z1423" s="212">
        <v>26.082519700000002</v>
      </c>
      <c r="AA1423" s="212">
        <v>1.9421488</v>
      </c>
      <c r="AB1423" s="212">
        <v>24.572108200000002</v>
      </c>
      <c r="AC1423" s="212">
        <v>5.5548619999999964</v>
      </c>
      <c r="AD1423" s="4">
        <v>9504</v>
      </c>
      <c r="AE1423" s="212">
        <v>44.802188600000001</v>
      </c>
      <c r="AF1423" s="212">
        <v>31.344949300000003</v>
      </c>
      <c r="AG1423" s="212">
        <v>0</v>
      </c>
      <c r="AH1423" s="212">
        <v>30.126970199999999</v>
      </c>
      <c r="AI1423" s="4">
        <v>13762</v>
      </c>
      <c r="AJ1423" s="212">
        <v>26.082519700000002</v>
      </c>
      <c r="AK1423" s="212">
        <v>1.9421488</v>
      </c>
      <c r="AL1423" s="212">
        <v>24.572108200000002</v>
      </c>
      <c r="AM1423" s="212">
        <v>5.5548619999999964</v>
      </c>
      <c r="AN1423" s="4">
        <v>9504</v>
      </c>
      <c r="AO1423" s="212">
        <v>44.802188600000001</v>
      </c>
    </row>
    <row r="1424" spans="1:41" x14ac:dyDescent="0.2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2091</v>
      </c>
      <c r="G1424" s="201" t="s">
        <v>2092</v>
      </c>
      <c r="H1424" s="2" t="s">
        <v>1143</v>
      </c>
      <c r="I1424" s="2" t="s">
        <v>1991</v>
      </c>
      <c r="J1424" s="4">
        <v>0</v>
      </c>
      <c r="K1424" s="4">
        <v>42154</v>
      </c>
      <c r="L1424" s="4">
        <v>1775</v>
      </c>
      <c r="M1424" s="4">
        <v>43929</v>
      </c>
      <c r="N1424" s="4">
        <v>0</v>
      </c>
      <c r="O1424" s="4">
        <v>0</v>
      </c>
      <c r="P1424" s="4">
        <v>12011</v>
      </c>
      <c r="Q1424" s="4">
        <v>0</v>
      </c>
      <c r="R1424" s="4">
        <v>12011</v>
      </c>
      <c r="S1424" s="4">
        <v>0</v>
      </c>
      <c r="T1424" s="4">
        <v>0</v>
      </c>
      <c r="U1424" s="4">
        <v>0</v>
      </c>
      <c r="V1424" s="4">
        <v>0</v>
      </c>
      <c r="W1424" s="212">
        <v>28.493144199999996</v>
      </c>
      <c r="X1424" s="212">
        <v>0</v>
      </c>
      <c r="Y1424" s="212">
        <v>27.341847099999999</v>
      </c>
      <c r="Z1424" s="212">
        <v>22.300176799999999</v>
      </c>
      <c r="AA1424" s="212">
        <v>1.9421488</v>
      </c>
      <c r="AB1424" s="212">
        <v>20.9655135</v>
      </c>
      <c r="AC1424" s="212">
        <v>6.3763335999999988</v>
      </c>
      <c r="AD1424" s="4">
        <v>7739</v>
      </c>
      <c r="AE1424" s="212">
        <v>55.200930400000004</v>
      </c>
      <c r="AF1424" s="212">
        <v>28.493144199999996</v>
      </c>
      <c r="AG1424" s="212">
        <v>0</v>
      </c>
      <c r="AH1424" s="212">
        <v>27.341847099999999</v>
      </c>
      <c r="AI1424" s="4">
        <v>12011</v>
      </c>
      <c r="AJ1424" s="212">
        <v>22.300176799999999</v>
      </c>
      <c r="AK1424" s="212">
        <v>1.9421488</v>
      </c>
      <c r="AL1424" s="212">
        <v>20.9655135</v>
      </c>
      <c r="AM1424" s="212">
        <v>6.3763335999999988</v>
      </c>
      <c r="AN1424" s="4">
        <v>7739</v>
      </c>
      <c r="AO1424" s="212">
        <v>55.200930400000004</v>
      </c>
    </row>
    <row r="1425" spans="1:41" x14ac:dyDescent="0.2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2091</v>
      </c>
      <c r="G1425" s="201" t="s">
        <v>2092</v>
      </c>
      <c r="H1425" s="2" t="s">
        <v>1143</v>
      </c>
      <c r="I1425" s="2" t="s">
        <v>1992</v>
      </c>
      <c r="J1425" s="4">
        <v>0</v>
      </c>
      <c r="K1425" s="4">
        <v>1054</v>
      </c>
      <c r="L1425" s="4">
        <v>42</v>
      </c>
      <c r="M1425" s="4">
        <v>1096</v>
      </c>
      <c r="N1425" s="4">
        <v>0</v>
      </c>
      <c r="O1425" s="4">
        <v>0</v>
      </c>
      <c r="P1425" s="4">
        <v>300</v>
      </c>
      <c r="Q1425" s="4">
        <v>0</v>
      </c>
      <c r="R1425" s="4">
        <v>300</v>
      </c>
      <c r="S1425" s="4">
        <v>0</v>
      </c>
      <c r="T1425" s="4">
        <v>0</v>
      </c>
      <c r="U1425" s="4">
        <v>0</v>
      </c>
      <c r="V1425" s="4">
        <v>0</v>
      </c>
      <c r="W1425" s="212">
        <v>28.462998099999997</v>
      </c>
      <c r="X1425" s="212">
        <v>0</v>
      </c>
      <c r="Y1425" s="212">
        <v>27.372262800000001</v>
      </c>
      <c r="Z1425" s="212">
        <v>17.9265659</v>
      </c>
      <c r="AA1425" s="212">
        <v>0</v>
      </c>
      <c r="AB1425" s="212">
        <v>17.231833899999998</v>
      </c>
      <c r="AC1425" s="212">
        <v>10.140428900000003</v>
      </c>
      <c r="AD1425" s="4">
        <v>249</v>
      </c>
      <c r="AE1425" s="212">
        <v>20.4819277</v>
      </c>
      <c r="AF1425" s="212">
        <v>28.462998099999997</v>
      </c>
      <c r="AG1425" s="212">
        <v>0</v>
      </c>
      <c r="AH1425" s="212">
        <v>27.372262800000001</v>
      </c>
      <c r="AI1425" s="4">
        <v>300</v>
      </c>
      <c r="AJ1425" s="212">
        <v>17.9265659</v>
      </c>
      <c r="AK1425" s="212">
        <v>0</v>
      </c>
      <c r="AL1425" s="212">
        <v>17.231833899999998</v>
      </c>
      <c r="AM1425" s="212">
        <v>10.140428900000003</v>
      </c>
      <c r="AN1425" s="4">
        <v>249</v>
      </c>
      <c r="AO1425" s="212">
        <v>20.4819277</v>
      </c>
    </row>
    <row r="1426" spans="1:41" x14ac:dyDescent="0.2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2091</v>
      </c>
      <c r="G1426" s="201" t="s">
        <v>2092</v>
      </c>
      <c r="H1426" s="2" t="s">
        <v>1143</v>
      </c>
      <c r="I1426" s="2" t="s">
        <v>1993</v>
      </c>
      <c r="J1426" s="4">
        <v>0</v>
      </c>
      <c r="K1426" s="4">
        <v>41100</v>
      </c>
      <c r="L1426" s="4">
        <v>1733</v>
      </c>
      <c r="M1426" s="4">
        <v>42833</v>
      </c>
      <c r="N1426" s="4">
        <v>0</v>
      </c>
      <c r="O1426" s="4">
        <v>0</v>
      </c>
      <c r="P1426" s="4">
        <v>11711</v>
      </c>
      <c r="Q1426" s="4">
        <v>0</v>
      </c>
      <c r="R1426" s="4">
        <v>11711</v>
      </c>
      <c r="S1426" s="4">
        <v>0</v>
      </c>
      <c r="T1426" s="4">
        <v>0</v>
      </c>
      <c r="U1426" s="4">
        <v>0</v>
      </c>
      <c r="V1426" s="4">
        <v>0</v>
      </c>
      <c r="W1426" s="212">
        <v>28.4939173</v>
      </c>
      <c r="X1426" s="212">
        <v>0</v>
      </c>
      <c r="Y1426" s="212">
        <v>27.341068800000002</v>
      </c>
      <c r="Z1426" s="212">
        <v>22.483687799999998</v>
      </c>
      <c r="AA1426" s="212">
        <v>1.9881557000000001</v>
      </c>
      <c r="AB1426" s="212">
        <v>21.117627200000001</v>
      </c>
      <c r="AC1426" s="212">
        <v>6.223441600000001</v>
      </c>
      <c r="AD1426" s="4">
        <v>7490</v>
      </c>
      <c r="AE1426" s="212">
        <v>56.355140200000001</v>
      </c>
      <c r="AF1426" s="212">
        <v>28.4939173</v>
      </c>
      <c r="AG1426" s="212">
        <v>0</v>
      </c>
      <c r="AH1426" s="212">
        <v>27.341068800000002</v>
      </c>
      <c r="AI1426" s="4">
        <v>11711</v>
      </c>
      <c r="AJ1426" s="212">
        <v>22.483687799999998</v>
      </c>
      <c r="AK1426" s="212">
        <v>1.9881557000000001</v>
      </c>
      <c r="AL1426" s="212">
        <v>21.117627200000001</v>
      </c>
      <c r="AM1426" s="212">
        <v>6.223441600000001</v>
      </c>
      <c r="AN1426" s="4">
        <v>7490</v>
      </c>
      <c r="AO1426" s="212">
        <v>56.355140200000001</v>
      </c>
    </row>
    <row r="1427" spans="1:41" x14ac:dyDescent="0.2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2091</v>
      </c>
      <c r="G1427" s="201" t="s">
        <v>2092</v>
      </c>
      <c r="H1427" s="2" t="s">
        <v>1143</v>
      </c>
      <c r="I1427" s="2" t="s">
        <v>1994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12">
        <v>0</v>
      </c>
      <c r="X1427" s="212">
        <v>0</v>
      </c>
      <c r="Y1427" s="212">
        <v>0</v>
      </c>
      <c r="Z1427" s="212">
        <v>0</v>
      </c>
      <c r="AA1427" s="212">
        <v>0</v>
      </c>
      <c r="AB1427" s="212">
        <v>0</v>
      </c>
      <c r="AC1427" s="212">
        <v>0</v>
      </c>
      <c r="AD1427" s="4">
        <v>0</v>
      </c>
      <c r="AE1427" s="212">
        <v>0</v>
      </c>
      <c r="AF1427" s="212">
        <v>0</v>
      </c>
      <c r="AG1427" s="212">
        <v>0</v>
      </c>
      <c r="AH1427" s="212">
        <v>0</v>
      </c>
      <c r="AI1427" s="4">
        <v>0</v>
      </c>
      <c r="AJ1427" s="212">
        <v>0</v>
      </c>
      <c r="AK1427" s="212">
        <v>0</v>
      </c>
      <c r="AL1427" s="212">
        <v>0</v>
      </c>
      <c r="AM1427" s="212">
        <v>0</v>
      </c>
      <c r="AN1427" s="4">
        <v>0</v>
      </c>
      <c r="AO1427" s="212">
        <v>0</v>
      </c>
    </row>
    <row r="1428" spans="1:41" x14ac:dyDescent="0.2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2091</v>
      </c>
      <c r="G1428" s="201" t="s">
        <v>2092</v>
      </c>
      <c r="H1428" s="2" t="s">
        <v>1143</v>
      </c>
      <c r="I1428" s="2" t="s">
        <v>1995</v>
      </c>
      <c r="J1428" s="4">
        <v>0</v>
      </c>
      <c r="K1428" s="4">
        <v>1751</v>
      </c>
      <c r="L1428" s="4">
        <v>0</v>
      </c>
      <c r="M1428" s="4">
        <v>1751</v>
      </c>
      <c r="N1428" s="4">
        <v>0</v>
      </c>
      <c r="O1428" s="4">
        <v>0</v>
      </c>
      <c r="P1428" s="4">
        <v>1751</v>
      </c>
      <c r="Q1428" s="4">
        <v>0</v>
      </c>
      <c r="R1428" s="4">
        <v>1751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1765</v>
      </c>
      <c r="AE1428" s="212">
        <v>-0.79320109999999988</v>
      </c>
      <c r="AF1428" s="212">
        <v>100</v>
      </c>
      <c r="AG1428" s="212">
        <v>0</v>
      </c>
      <c r="AH1428" s="212">
        <v>100</v>
      </c>
      <c r="AI1428" s="4">
        <v>1751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1765</v>
      </c>
      <c r="AO1428" s="212">
        <v>-0.79320109999999988</v>
      </c>
    </row>
    <row r="1429" spans="1:41" x14ac:dyDescent="0.2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2091</v>
      </c>
      <c r="G1429" s="201" t="s">
        <v>2092</v>
      </c>
      <c r="H1429" s="2" t="s">
        <v>1143</v>
      </c>
      <c r="I1429" s="2" t="s">
        <v>1996</v>
      </c>
      <c r="J1429" s="4">
        <v>0</v>
      </c>
      <c r="K1429" s="4">
        <v>1540</v>
      </c>
      <c r="L1429" s="4">
        <v>0</v>
      </c>
      <c r="M1429" s="4">
        <v>1540</v>
      </c>
      <c r="N1429" s="4">
        <v>0</v>
      </c>
      <c r="O1429" s="4">
        <v>0</v>
      </c>
      <c r="P1429" s="4">
        <v>1540</v>
      </c>
      <c r="Q1429" s="4">
        <v>0</v>
      </c>
      <c r="R1429" s="4">
        <v>1540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1655</v>
      </c>
      <c r="AE1429" s="212">
        <v>-6.9486404999999998</v>
      </c>
      <c r="AF1429" s="212">
        <v>100</v>
      </c>
      <c r="AG1429" s="212">
        <v>0</v>
      </c>
      <c r="AH1429" s="212">
        <v>100</v>
      </c>
      <c r="AI1429" s="4">
        <v>1540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1655</v>
      </c>
      <c r="AO1429" s="212">
        <v>-6.9486404999999998</v>
      </c>
    </row>
    <row r="1430" spans="1:41" x14ac:dyDescent="0.2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2091</v>
      </c>
      <c r="G1430" s="201" t="s">
        <v>2092</v>
      </c>
      <c r="H1430" s="2" t="s">
        <v>1143</v>
      </c>
      <c r="I1430" s="2" t="s">
        <v>1997</v>
      </c>
      <c r="J1430" s="4">
        <v>0</v>
      </c>
      <c r="K1430" s="4">
        <v>211</v>
      </c>
      <c r="L1430" s="4">
        <v>0</v>
      </c>
      <c r="M1430" s="4">
        <v>211</v>
      </c>
      <c r="N1430" s="4">
        <v>0</v>
      </c>
      <c r="O1430" s="4">
        <v>0</v>
      </c>
      <c r="P1430" s="4">
        <v>211</v>
      </c>
      <c r="Q1430" s="4">
        <v>0</v>
      </c>
      <c r="R1430" s="4">
        <v>211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110</v>
      </c>
      <c r="AE1430" s="212">
        <v>91.818181800000005</v>
      </c>
      <c r="AF1430" s="212">
        <v>100</v>
      </c>
      <c r="AG1430" s="212">
        <v>0</v>
      </c>
      <c r="AH1430" s="212">
        <v>100</v>
      </c>
      <c r="AI1430" s="4">
        <v>211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110</v>
      </c>
      <c r="AO1430" s="212">
        <v>91.818181800000005</v>
      </c>
    </row>
    <row r="1431" spans="1:41" x14ac:dyDescent="0.2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2091</v>
      </c>
      <c r="G1431" s="201" t="s">
        <v>2092</v>
      </c>
      <c r="H1431" s="2" t="s">
        <v>1143</v>
      </c>
      <c r="I1431" s="2" t="s">
        <v>1998</v>
      </c>
      <c r="J1431" s="4">
        <v>0</v>
      </c>
      <c r="K1431" s="4">
        <v>31778</v>
      </c>
      <c r="L1431" s="4">
        <v>68</v>
      </c>
      <c r="M1431" s="4">
        <v>31846</v>
      </c>
      <c r="N1431" s="4">
        <v>0</v>
      </c>
      <c r="O1431" s="4">
        <v>0</v>
      </c>
      <c r="P1431" s="4">
        <v>23910</v>
      </c>
      <c r="Q1431" s="4">
        <v>0</v>
      </c>
      <c r="R1431" s="4">
        <v>23910</v>
      </c>
      <c r="S1431" s="4">
        <v>0</v>
      </c>
      <c r="T1431" s="4">
        <v>0</v>
      </c>
      <c r="U1431" s="4">
        <v>0</v>
      </c>
      <c r="V1431" s="4">
        <v>0</v>
      </c>
      <c r="W1431" s="212">
        <v>75.240732600000001</v>
      </c>
      <c r="X1431" s="212">
        <v>0</v>
      </c>
      <c r="Y1431" s="212">
        <v>75.08007289999999</v>
      </c>
      <c r="Z1431" s="212">
        <v>79.111348299999989</v>
      </c>
      <c r="AA1431" s="212">
        <v>0</v>
      </c>
      <c r="AB1431" s="212">
        <v>78.916544700000003</v>
      </c>
      <c r="AC1431" s="212">
        <v>-3.8364718000000124</v>
      </c>
      <c r="AD1431" s="4">
        <v>23716</v>
      </c>
      <c r="AE1431" s="212">
        <v>0.8180132</v>
      </c>
      <c r="AF1431" s="212">
        <v>75.240732600000001</v>
      </c>
      <c r="AG1431" s="212">
        <v>0</v>
      </c>
      <c r="AH1431" s="212">
        <v>75.08007289999999</v>
      </c>
      <c r="AI1431" s="4">
        <v>23910</v>
      </c>
      <c r="AJ1431" s="212">
        <v>79.111348299999989</v>
      </c>
      <c r="AK1431" s="212">
        <v>0</v>
      </c>
      <c r="AL1431" s="212">
        <v>78.916544700000003</v>
      </c>
      <c r="AM1431" s="212">
        <v>-3.8364718000000124</v>
      </c>
      <c r="AN1431" s="4">
        <v>23716</v>
      </c>
      <c r="AO1431" s="212">
        <v>0.8180132</v>
      </c>
    </row>
    <row r="1432" spans="1:41" x14ac:dyDescent="0.2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2091</v>
      </c>
      <c r="G1432" s="201" t="s">
        <v>2092</v>
      </c>
      <c r="H1432" s="2" t="s">
        <v>1143</v>
      </c>
      <c r="I1432" s="2" t="s">
        <v>1571</v>
      </c>
      <c r="J1432" s="4">
        <v>0</v>
      </c>
      <c r="K1432" s="4">
        <v>23980</v>
      </c>
      <c r="L1432" s="4">
        <v>68</v>
      </c>
      <c r="M1432" s="4">
        <v>24048</v>
      </c>
      <c r="N1432" s="4">
        <v>0</v>
      </c>
      <c r="O1432" s="4">
        <v>0</v>
      </c>
      <c r="P1432" s="4">
        <v>16112</v>
      </c>
      <c r="Q1432" s="4">
        <v>0</v>
      </c>
      <c r="R1432" s="4">
        <v>16112</v>
      </c>
      <c r="S1432" s="4">
        <v>0</v>
      </c>
      <c r="T1432" s="4">
        <v>0</v>
      </c>
      <c r="U1432" s="4">
        <v>0</v>
      </c>
      <c r="V1432" s="4">
        <v>0</v>
      </c>
      <c r="W1432" s="212">
        <v>67.18932439999999</v>
      </c>
      <c r="X1432" s="212">
        <v>0</v>
      </c>
      <c r="Y1432" s="212">
        <v>66.999334700000006</v>
      </c>
      <c r="Z1432" s="212">
        <v>71.681816099999992</v>
      </c>
      <c r="AA1432" s="212">
        <v>0</v>
      </c>
      <c r="AB1432" s="212">
        <v>71.442736699999998</v>
      </c>
      <c r="AC1432" s="212">
        <v>-4.4434019999999919</v>
      </c>
      <c r="AD1432" s="4">
        <v>15851</v>
      </c>
      <c r="AE1432" s="212">
        <v>1.6465837999999999</v>
      </c>
      <c r="AF1432" s="212">
        <v>67.18932439999999</v>
      </c>
      <c r="AG1432" s="212">
        <v>0</v>
      </c>
      <c r="AH1432" s="212">
        <v>66.999334700000006</v>
      </c>
      <c r="AI1432" s="4">
        <v>16112</v>
      </c>
      <c r="AJ1432" s="212">
        <v>71.681816099999992</v>
      </c>
      <c r="AK1432" s="212">
        <v>0</v>
      </c>
      <c r="AL1432" s="212">
        <v>71.442736699999998</v>
      </c>
      <c r="AM1432" s="212">
        <v>-4.4434019999999919</v>
      </c>
      <c r="AN1432" s="4">
        <v>15851</v>
      </c>
      <c r="AO1432" s="212">
        <v>1.6465837999999999</v>
      </c>
    </row>
    <row r="1433" spans="1:41" x14ac:dyDescent="0.2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2091</v>
      </c>
      <c r="G1433" s="201" t="s">
        <v>2092</v>
      </c>
      <c r="H1433" s="2" t="s">
        <v>1143</v>
      </c>
      <c r="I1433" s="2" t="s">
        <v>1572</v>
      </c>
      <c r="J1433" s="4">
        <v>0</v>
      </c>
      <c r="K1433" s="4">
        <v>1968</v>
      </c>
      <c r="L1433" s="4">
        <v>36</v>
      </c>
      <c r="M1433" s="4">
        <v>2004</v>
      </c>
      <c r="N1433" s="4">
        <v>0</v>
      </c>
      <c r="O1433" s="4">
        <v>0</v>
      </c>
      <c r="P1433" s="4">
        <v>1322</v>
      </c>
      <c r="Q1433" s="4">
        <v>0</v>
      </c>
      <c r="R1433" s="4">
        <v>1322</v>
      </c>
      <c r="S1433" s="4">
        <v>0</v>
      </c>
      <c r="T1433" s="4">
        <v>0</v>
      </c>
      <c r="U1433" s="4">
        <v>0</v>
      </c>
      <c r="V1433" s="4">
        <v>0</v>
      </c>
      <c r="W1433" s="212">
        <v>67.174796700000002</v>
      </c>
      <c r="X1433" s="212">
        <v>0</v>
      </c>
      <c r="Y1433" s="212">
        <v>65.96806389999999</v>
      </c>
      <c r="Z1433" s="212">
        <v>71.709129500000003</v>
      </c>
      <c r="AA1433" s="212">
        <v>0</v>
      </c>
      <c r="AB1433" s="212">
        <v>70.364583300000007</v>
      </c>
      <c r="AC1433" s="212">
        <v>-4.3965194000000167</v>
      </c>
      <c r="AD1433" s="4">
        <v>1351</v>
      </c>
      <c r="AE1433" s="212">
        <v>-2.1465581</v>
      </c>
      <c r="AF1433" s="212">
        <v>67.174796700000002</v>
      </c>
      <c r="AG1433" s="212">
        <v>0</v>
      </c>
      <c r="AH1433" s="212">
        <v>65.96806389999999</v>
      </c>
      <c r="AI1433" s="4">
        <v>1322</v>
      </c>
      <c r="AJ1433" s="212">
        <v>71.709129500000003</v>
      </c>
      <c r="AK1433" s="212">
        <v>0</v>
      </c>
      <c r="AL1433" s="212">
        <v>70.364583300000007</v>
      </c>
      <c r="AM1433" s="212">
        <v>-4.3965194000000167</v>
      </c>
      <c r="AN1433" s="4">
        <v>1351</v>
      </c>
      <c r="AO1433" s="212">
        <v>-2.1465581</v>
      </c>
    </row>
    <row r="1434" spans="1:41" x14ac:dyDescent="0.2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2091</v>
      </c>
      <c r="G1434" s="201" t="s">
        <v>2092</v>
      </c>
      <c r="H1434" s="2" t="s">
        <v>1143</v>
      </c>
      <c r="I1434" s="2" t="s">
        <v>1573</v>
      </c>
      <c r="J1434" s="4">
        <v>0</v>
      </c>
      <c r="K1434" s="4">
        <v>6107</v>
      </c>
      <c r="L1434" s="4">
        <v>32</v>
      </c>
      <c r="M1434" s="4">
        <v>6139</v>
      </c>
      <c r="N1434" s="4">
        <v>0</v>
      </c>
      <c r="O1434" s="4">
        <v>0</v>
      </c>
      <c r="P1434" s="4">
        <v>4103</v>
      </c>
      <c r="Q1434" s="4">
        <v>0</v>
      </c>
      <c r="R1434" s="4">
        <v>4103</v>
      </c>
      <c r="S1434" s="4">
        <v>0</v>
      </c>
      <c r="T1434" s="4">
        <v>0</v>
      </c>
      <c r="U1434" s="4">
        <v>0</v>
      </c>
      <c r="V1434" s="4">
        <v>0</v>
      </c>
      <c r="W1434" s="212">
        <v>67.185197299999999</v>
      </c>
      <c r="X1434" s="212">
        <v>0</v>
      </c>
      <c r="Y1434" s="212">
        <v>66.834989399999998</v>
      </c>
      <c r="Z1434" s="212">
        <v>71.672291000000001</v>
      </c>
      <c r="AA1434" s="212">
        <v>0</v>
      </c>
      <c r="AB1434" s="212">
        <v>71.672291000000001</v>
      </c>
      <c r="AC1434" s="212">
        <v>-4.8373016000000035</v>
      </c>
      <c r="AD1434" s="4">
        <v>3823</v>
      </c>
      <c r="AE1434" s="212">
        <v>7.324091000000001</v>
      </c>
      <c r="AF1434" s="212">
        <v>67.185197299999999</v>
      </c>
      <c r="AG1434" s="212">
        <v>0</v>
      </c>
      <c r="AH1434" s="212">
        <v>66.834989399999998</v>
      </c>
      <c r="AI1434" s="4">
        <v>4103</v>
      </c>
      <c r="AJ1434" s="212">
        <v>71.672291000000001</v>
      </c>
      <c r="AK1434" s="212">
        <v>0</v>
      </c>
      <c r="AL1434" s="212">
        <v>71.672291000000001</v>
      </c>
      <c r="AM1434" s="212">
        <v>-4.8373016000000035</v>
      </c>
      <c r="AN1434" s="4">
        <v>3823</v>
      </c>
      <c r="AO1434" s="212">
        <v>7.324091000000001</v>
      </c>
    </row>
    <row r="1435" spans="1:41" x14ac:dyDescent="0.2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2091</v>
      </c>
      <c r="G1435" s="201" t="s">
        <v>2092</v>
      </c>
      <c r="H1435" s="2" t="s">
        <v>1143</v>
      </c>
      <c r="I1435" s="2" t="s">
        <v>1574</v>
      </c>
      <c r="J1435" s="4">
        <v>0</v>
      </c>
      <c r="K1435" s="4">
        <v>15905</v>
      </c>
      <c r="L1435" s="4">
        <v>0</v>
      </c>
      <c r="M1435" s="4">
        <v>15905</v>
      </c>
      <c r="N1435" s="4">
        <v>0</v>
      </c>
      <c r="O1435" s="4">
        <v>0</v>
      </c>
      <c r="P1435" s="4">
        <v>10687</v>
      </c>
      <c r="Q1435" s="4">
        <v>0</v>
      </c>
      <c r="R1435" s="4">
        <v>10687</v>
      </c>
      <c r="S1435" s="4">
        <v>0</v>
      </c>
      <c r="T1435" s="4">
        <v>0</v>
      </c>
      <c r="U1435" s="4">
        <v>0</v>
      </c>
      <c r="V1435" s="4">
        <v>0</v>
      </c>
      <c r="W1435" s="212">
        <v>67.192706700000002</v>
      </c>
      <c r="X1435" s="212">
        <v>0</v>
      </c>
      <c r="Y1435" s="212">
        <v>67.192706700000002</v>
      </c>
      <c r="Z1435" s="212">
        <v>71.6817724</v>
      </c>
      <c r="AA1435" s="212">
        <v>0</v>
      </c>
      <c r="AB1435" s="212">
        <v>71.499363799999998</v>
      </c>
      <c r="AC1435" s="212">
        <v>-4.3066570999999954</v>
      </c>
      <c r="AD1435" s="4">
        <v>10677</v>
      </c>
      <c r="AE1435" s="212">
        <v>9.3659300000000001E-2</v>
      </c>
      <c r="AF1435" s="212">
        <v>67.192706700000002</v>
      </c>
      <c r="AG1435" s="212">
        <v>0</v>
      </c>
      <c r="AH1435" s="212">
        <v>67.192706700000002</v>
      </c>
      <c r="AI1435" s="4">
        <v>10687</v>
      </c>
      <c r="AJ1435" s="212">
        <v>71.6817724</v>
      </c>
      <c r="AK1435" s="212">
        <v>0</v>
      </c>
      <c r="AL1435" s="212">
        <v>71.499363799999998</v>
      </c>
      <c r="AM1435" s="212">
        <v>-4.3066570999999954</v>
      </c>
      <c r="AN1435" s="4">
        <v>10677</v>
      </c>
      <c r="AO1435" s="212">
        <v>9.3659300000000001E-2</v>
      </c>
    </row>
    <row r="1436" spans="1:41" x14ac:dyDescent="0.2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2091</v>
      </c>
      <c r="G1436" s="201" t="s">
        <v>2092</v>
      </c>
      <c r="H1436" s="2" t="s">
        <v>1143</v>
      </c>
      <c r="I1436" s="2" t="s">
        <v>1575</v>
      </c>
      <c r="J1436" s="4">
        <v>0</v>
      </c>
      <c r="K1436" s="4">
        <v>7798</v>
      </c>
      <c r="L1436" s="4">
        <v>0</v>
      </c>
      <c r="M1436" s="4">
        <v>7798</v>
      </c>
      <c r="N1436" s="4">
        <v>0</v>
      </c>
      <c r="O1436" s="4">
        <v>0</v>
      </c>
      <c r="P1436" s="4">
        <v>7798</v>
      </c>
      <c r="Q1436" s="4">
        <v>0</v>
      </c>
      <c r="R1436" s="4">
        <v>7798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7865</v>
      </c>
      <c r="AE1436" s="212">
        <v>-0.85187539999999995</v>
      </c>
      <c r="AF1436" s="212">
        <v>100</v>
      </c>
      <c r="AG1436" s="212">
        <v>0</v>
      </c>
      <c r="AH1436" s="212">
        <v>100</v>
      </c>
      <c r="AI1436" s="4">
        <v>7798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7865</v>
      </c>
      <c r="AO1436" s="212">
        <v>-0.85187539999999995</v>
      </c>
    </row>
    <row r="1437" spans="1:41" x14ac:dyDescent="0.2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2091</v>
      </c>
      <c r="G1437" s="201" t="s">
        <v>2092</v>
      </c>
      <c r="H1437" s="2" t="s">
        <v>1143</v>
      </c>
      <c r="I1437" s="2" t="s">
        <v>1576</v>
      </c>
      <c r="J1437" s="4">
        <v>0</v>
      </c>
      <c r="K1437" s="4">
        <v>3553</v>
      </c>
      <c r="L1437" s="4">
        <v>137</v>
      </c>
      <c r="M1437" s="4">
        <v>3690</v>
      </c>
      <c r="N1437" s="4">
        <v>0</v>
      </c>
      <c r="O1437" s="4">
        <v>0</v>
      </c>
      <c r="P1437" s="4">
        <v>3304</v>
      </c>
      <c r="Q1437" s="4">
        <v>39</v>
      </c>
      <c r="R1437" s="4">
        <v>3343</v>
      </c>
      <c r="S1437" s="4">
        <v>0</v>
      </c>
      <c r="T1437" s="4">
        <v>0</v>
      </c>
      <c r="U1437" s="4">
        <v>0</v>
      </c>
      <c r="V1437" s="4">
        <v>0</v>
      </c>
      <c r="W1437" s="212">
        <v>92.991837899999993</v>
      </c>
      <c r="X1437" s="212">
        <v>28.467153299999996</v>
      </c>
      <c r="Y1437" s="212">
        <v>90.596205999999995</v>
      </c>
      <c r="Z1437" s="212">
        <v>94.726282600000005</v>
      </c>
      <c r="AA1437" s="212">
        <v>11.8181818</v>
      </c>
      <c r="AB1437" s="212">
        <v>92.192275600000002</v>
      </c>
      <c r="AC1437" s="212">
        <v>-1.596069600000007</v>
      </c>
      <c r="AD1437" s="4">
        <v>3318</v>
      </c>
      <c r="AE1437" s="212">
        <v>0.75346590000000002</v>
      </c>
      <c r="AF1437" s="212">
        <v>92.991837899999993</v>
      </c>
      <c r="AG1437" s="212">
        <v>28.467153299999996</v>
      </c>
      <c r="AH1437" s="212">
        <v>90.596205999999995</v>
      </c>
      <c r="AI1437" s="4">
        <v>3343</v>
      </c>
      <c r="AJ1437" s="212">
        <v>94.726282600000005</v>
      </c>
      <c r="AK1437" s="212">
        <v>11.8181818</v>
      </c>
      <c r="AL1437" s="212">
        <v>92.192275600000002</v>
      </c>
      <c r="AM1437" s="212">
        <v>-1.596069600000007</v>
      </c>
      <c r="AN1437" s="4">
        <v>3318</v>
      </c>
      <c r="AO1437" s="212">
        <v>0.75346590000000002</v>
      </c>
    </row>
    <row r="1438" spans="1:41" x14ac:dyDescent="0.2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2091</v>
      </c>
      <c r="G1438" s="201" t="s">
        <v>2092</v>
      </c>
      <c r="H1438" s="2" t="s">
        <v>1143</v>
      </c>
      <c r="I1438" s="2" t="s">
        <v>1999</v>
      </c>
      <c r="J1438" s="4">
        <v>0</v>
      </c>
      <c r="K1438" s="4">
        <v>39</v>
      </c>
      <c r="L1438" s="4">
        <v>0</v>
      </c>
      <c r="M1438" s="4">
        <v>39</v>
      </c>
      <c r="N1438" s="4">
        <v>0</v>
      </c>
      <c r="O1438" s="4">
        <v>0</v>
      </c>
      <c r="P1438" s="4">
        <v>39</v>
      </c>
      <c r="Q1438" s="4">
        <v>0</v>
      </c>
      <c r="R1438" s="4">
        <v>39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36</v>
      </c>
      <c r="AE1438" s="212">
        <v>8.3333332999999996</v>
      </c>
      <c r="AF1438" s="212">
        <v>100</v>
      </c>
      <c r="AG1438" s="212">
        <v>0</v>
      </c>
      <c r="AH1438" s="212">
        <v>100</v>
      </c>
      <c r="AI1438" s="4">
        <v>39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36</v>
      </c>
      <c r="AO1438" s="212">
        <v>8.3333332999999996</v>
      </c>
    </row>
    <row r="1439" spans="1:41" x14ac:dyDescent="0.2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2091</v>
      </c>
      <c r="G1439" s="201" t="s">
        <v>2092</v>
      </c>
      <c r="H1439" s="2" t="s">
        <v>1143</v>
      </c>
      <c r="I1439" s="2" t="s">
        <v>2000</v>
      </c>
      <c r="J1439" s="4">
        <v>0</v>
      </c>
      <c r="K1439" s="4">
        <v>3514</v>
      </c>
      <c r="L1439" s="4">
        <v>137</v>
      </c>
      <c r="M1439" s="4">
        <v>3651</v>
      </c>
      <c r="N1439" s="4">
        <v>0</v>
      </c>
      <c r="O1439" s="4">
        <v>0</v>
      </c>
      <c r="P1439" s="4">
        <v>3265</v>
      </c>
      <c r="Q1439" s="4">
        <v>39</v>
      </c>
      <c r="R1439" s="4">
        <v>3304</v>
      </c>
      <c r="S1439" s="4">
        <v>0</v>
      </c>
      <c r="T1439" s="4">
        <v>0</v>
      </c>
      <c r="U1439" s="4">
        <v>0</v>
      </c>
      <c r="V1439" s="4">
        <v>0</v>
      </c>
      <c r="W1439" s="212">
        <v>92.914058099999991</v>
      </c>
      <c r="X1439" s="212">
        <v>28.467153299999996</v>
      </c>
      <c r="Y1439" s="212">
        <v>90.495754599999998</v>
      </c>
      <c r="Z1439" s="212">
        <v>94.671300299999999</v>
      </c>
      <c r="AA1439" s="212">
        <v>11.8181818</v>
      </c>
      <c r="AB1439" s="212">
        <v>92.113387599999996</v>
      </c>
      <c r="AC1439" s="212">
        <v>-1.6176329999999979</v>
      </c>
      <c r="AD1439" s="4">
        <v>3282</v>
      </c>
      <c r="AE1439" s="212">
        <v>0.670323</v>
      </c>
      <c r="AF1439" s="212">
        <v>92.914058099999991</v>
      </c>
      <c r="AG1439" s="212">
        <v>28.467153299999996</v>
      </c>
      <c r="AH1439" s="212">
        <v>90.495754599999998</v>
      </c>
      <c r="AI1439" s="4">
        <v>3304</v>
      </c>
      <c r="AJ1439" s="212">
        <v>94.671300299999999</v>
      </c>
      <c r="AK1439" s="212">
        <v>11.8181818</v>
      </c>
      <c r="AL1439" s="212">
        <v>92.113387599999996</v>
      </c>
      <c r="AM1439" s="212">
        <v>-1.6176329999999979</v>
      </c>
      <c r="AN1439" s="4">
        <v>3282</v>
      </c>
      <c r="AO1439" s="212">
        <v>0.670323</v>
      </c>
    </row>
    <row r="1440" spans="1:41" x14ac:dyDescent="0.2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2091</v>
      </c>
      <c r="G1440" s="201" t="s">
        <v>2092</v>
      </c>
      <c r="H1440" s="2" t="s">
        <v>1143</v>
      </c>
      <c r="I1440" s="203" t="s">
        <v>1961</v>
      </c>
      <c r="J1440" s="4">
        <v>0</v>
      </c>
      <c r="K1440" s="4">
        <v>1284</v>
      </c>
      <c r="L1440" s="4">
        <v>0</v>
      </c>
      <c r="M1440" s="4">
        <v>1284</v>
      </c>
      <c r="N1440" s="4">
        <v>0</v>
      </c>
      <c r="O1440" s="4">
        <v>0</v>
      </c>
      <c r="P1440" s="4">
        <v>1284</v>
      </c>
      <c r="Q1440" s="4">
        <v>0</v>
      </c>
      <c r="R1440" s="4">
        <v>1284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1295</v>
      </c>
      <c r="AE1440" s="212">
        <v>-0.84942079999999998</v>
      </c>
      <c r="AF1440" s="212">
        <v>100</v>
      </c>
      <c r="AG1440" s="212">
        <v>0</v>
      </c>
      <c r="AH1440" s="212">
        <v>100</v>
      </c>
      <c r="AI1440" s="4">
        <v>1284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1295</v>
      </c>
      <c r="AO1440" s="212">
        <v>-0.84942079999999998</v>
      </c>
    </row>
    <row r="1441" spans="1:41" x14ac:dyDescent="0.2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2091</v>
      </c>
      <c r="G1441" s="201" t="s">
        <v>2092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2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2091</v>
      </c>
      <c r="G1442" s="201" t="s">
        <v>2092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2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2091</v>
      </c>
      <c r="G1443" s="201" t="s">
        <v>2092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2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2091</v>
      </c>
      <c r="G1444" s="201" t="s">
        <v>2092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2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2091</v>
      </c>
      <c r="G1445" s="201" t="s">
        <v>2092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" x14ac:dyDescent="0.2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2091</v>
      </c>
      <c r="G1446" s="201" t="s">
        <v>2092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2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2091</v>
      </c>
      <c r="G1447" s="201" t="s">
        <v>2092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2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2091</v>
      </c>
      <c r="G1448" s="201" t="s">
        <v>2092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2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2091</v>
      </c>
      <c r="G1449" s="201" t="s">
        <v>2092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2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2091</v>
      </c>
      <c r="G1450" s="201" t="s">
        <v>2092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2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2091</v>
      </c>
      <c r="G1451" s="201" t="s">
        <v>2092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2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2091</v>
      </c>
      <c r="G1452" s="201" t="s">
        <v>2092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2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2091</v>
      </c>
      <c r="G1453" s="201" t="s">
        <v>2092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2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2091</v>
      </c>
      <c r="G1454" s="201" t="s">
        <v>2092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2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2091</v>
      </c>
      <c r="G1455" s="201" t="s">
        <v>2092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2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2091</v>
      </c>
      <c r="G1456" s="201" t="s">
        <v>2092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2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2091</v>
      </c>
      <c r="G1457" s="201" t="s">
        <v>2092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2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2091</v>
      </c>
      <c r="G1458" s="201" t="s">
        <v>2092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2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2091</v>
      </c>
      <c r="G1459" s="201" t="s">
        <v>2092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2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2091</v>
      </c>
      <c r="G1460" s="201" t="s">
        <v>2092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2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2091</v>
      </c>
      <c r="G1461" s="201" t="s">
        <v>2092</v>
      </c>
      <c r="H1461" s="2" t="s">
        <v>1143</v>
      </c>
      <c r="I1461" s="2" t="s">
        <v>1981</v>
      </c>
      <c r="J1461" s="4">
        <v>0</v>
      </c>
      <c r="K1461" s="4">
        <v>80520</v>
      </c>
      <c r="L1461" s="4">
        <v>1980</v>
      </c>
      <c r="M1461" s="4">
        <v>82500</v>
      </c>
      <c r="N1461" s="4">
        <v>0</v>
      </c>
      <c r="O1461" s="4">
        <v>0</v>
      </c>
      <c r="P1461" s="4">
        <v>42260</v>
      </c>
      <c r="Q1461" s="4">
        <v>39</v>
      </c>
      <c r="R1461" s="4">
        <v>42299</v>
      </c>
      <c r="S1461" s="4">
        <v>0</v>
      </c>
      <c r="T1461" s="4">
        <v>0</v>
      </c>
      <c r="U1461" s="4">
        <v>0</v>
      </c>
      <c r="V1461" s="4">
        <v>0</v>
      </c>
      <c r="W1461" s="212">
        <v>52.483854900000004</v>
      </c>
      <c r="X1461" s="212">
        <v>1.969697</v>
      </c>
      <c r="Y1461" s="212">
        <v>51.271515199999996</v>
      </c>
      <c r="Z1461" s="212">
        <v>53.186426399999995</v>
      </c>
      <c r="AA1461" s="212">
        <v>2.3041475</v>
      </c>
      <c r="AB1461" s="212">
        <v>51.386776099999999</v>
      </c>
      <c r="AC1461" s="212">
        <v>-0.11526090000000266</v>
      </c>
      <c r="AD1461" s="4">
        <v>37833</v>
      </c>
      <c r="AE1461" s="212">
        <v>11.804509300000001</v>
      </c>
      <c r="AF1461" s="212">
        <v>52.483854900000004</v>
      </c>
      <c r="AG1461" s="212">
        <v>1.969697</v>
      </c>
      <c r="AH1461" s="212">
        <v>51.271515199999996</v>
      </c>
      <c r="AI1461" s="4">
        <v>42299</v>
      </c>
      <c r="AJ1461" s="212">
        <v>53.186426399999995</v>
      </c>
      <c r="AK1461" s="212">
        <v>2.3041475</v>
      </c>
      <c r="AL1461" s="212">
        <v>51.386776099999999</v>
      </c>
      <c r="AM1461" s="212">
        <v>-0.11526090000000266</v>
      </c>
      <c r="AN1461" s="4">
        <v>37833</v>
      </c>
      <c r="AO1461" s="212">
        <v>11.804509300000001</v>
      </c>
    </row>
    <row r="1462" spans="1:41" x14ac:dyDescent="0.2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2091</v>
      </c>
      <c r="G1462" s="201" t="s">
        <v>2092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2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2091</v>
      </c>
      <c r="G1463" s="201" t="s">
        <v>2092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2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2091</v>
      </c>
      <c r="G1464" s="201" t="s">
        <v>2092</v>
      </c>
      <c r="H1464" s="2" t="s">
        <v>1164</v>
      </c>
      <c r="I1464" s="2" t="s">
        <v>1988</v>
      </c>
      <c r="J1464" s="4">
        <v>0</v>
      </c>
      <c r="K1464" s="4">
        <v>90129</v>
      </c>
      <c r="L1464" s="4">
        <v>19328</v>
      </c>
      <c r="M1464" s="4">
        <v>109457</v>
      </c>
      <c r="N1464" s="4">
        <v>0</v>
      </c>
      <c r="O1464" s="4">
        <v>0</v>
      </c>
      <c r="P1464" s="4">
        <v>43301</v>
      </c>
      <c r="Q1464" s="4">
        <v>729</v>
      </c>
      <c r="R1464" s="4">
        <v>44030</v>
      </c>
      <c r="S1464" s="4">
        <v>0</v>
      </c>
      <c r="T1464" s="4">
        <v>0</v>
      </c>
      <c r="U1464" s="4">
        <v>0</v>
      </c>
      <c r="V1464" s="4">
        <v>0</v>
      </c>
      <c r="W1464" s="212">
        <v>48.043360100000001</v>
      </c>
      <c r="X1464" s="212">
        <v>3.7717301000000001</v>
      </c>
      <c r="Y1464" s="212">
        <v>40.225842099999994</v>
      </c>
      <c r="Z1464" s="212">
        <v>43.6638983</v>
      </c>
      <c r="AA1464" s="212">
        <v>6.6756777000000005</v>
      </c>
      <c r="AB1464" s="212">
        <v>38.449894700000002</v>
      </c>
      <c r="AC1464" s="212">
        <v>1.7759473999999926</v>
      </c>
      <c r="AD1464" s="4">
        <v>36324</v>
      </c>
      <c r="AE1464" s="212">
        <v>21.214623899999999</v>
      </c>
      <c r="AF1464" s="212">
        <v>48.043360100000001</v>
      </c>
      <c r="AG1464" s="212">
        <v>3.7717301000000001</v>
      </c>
      <c r="AH1464" s="212">
        <v>40.225842099999994</v>
      </c>
      <c r="AI1464" s="4">
        <v>44030</v>
      </c>
      <c r="AJ1464" s="212">
        <v>43.6638983</v>
      </c>
      <c r="AK1464" s="212">
        <v>6.6756777000000005</v>
      </c>
      <c r="AL1464" s="212">
        <v>38.449894700000002</v>
      </c>
      <c r="AM1464" s="212">
        <v>1.7759473999999926</v>
      </c>
      <c r="AN1464" s="4">
        <v>36324</v>
      </c>
      <c r="AO1464" s="212">
        <v>21.214623899999999</v>
      </c>
    </row>
    <row r="1465" spans="1:41" x14ac:dyDescent="0.2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2091</v>
      </c>
      <c r="G1465" s="201" t="s">
        <v>2092</v>
      </c>
      <c r="H1465" s="2" t="s">
        <v>1164</v>
      </c>
      <c r="I1465" s="2" t="s">
        <v>1989</v>
      </c>
      <c r="J1465" s="4">
        <v>0</v>
      </c>
      <c r="K1465" s="4">
        <v>90129</v>
      </c>
      <c r="L1465" s="4">
        <v>19328</v>
      </c>
      <c r="M1465" s="4">
        <v>109457</v>
      </c>
      <c r="N1465" s="4">
        <v>0</v>
      </c>
      <c r="O1465" s="4">
        <v>0</v>
      </c>
      <c r="P1465" s="4">
        <v>43301</v>
      </c>
      <c r="Q1465" s="4">
        <v>729</v>
      </c>
      <c r="R1465" s="4">
        <v>44030</v>
      </c>
      <c r="S1465" s="4">
        <v>0</v>
      </c>
      <c r="T1465" s="4">
        <v>0</v>
      </c>
      <c r="U1465" s="4">
        <v>0</v>
      </c>
      <c r="V1465" s="4">
        <v>0</v>
      </c>
      <c r="W1465" s="212">
        <v>48.043360100000001</v>
      </c>
      <c r="X1465" s="212">
        <v>3.7717301000000001</v>
      </c>
      <c r="Y1465" s="212">
        <v>40.225842099999994</v>
      </c>
      <c r="Z1465" s="212">
        <v>43.6638983</v>
      </c>
      <c r="AA1465" s="212">
        <v>6.6756777000000005</v>
      </c>
      <c r="AB1465" s="212">
        <v>38.449894700000002</v>
      </c>
      <c r="AC1465" s="212">
        <v>1.7759473999999926</v>
      </c>
      <c r="AD1465" s="4">
        <v>36324</v>
      </c>
      <c r="AE1465" s="212">
        <v>21.214623899999999</v>
      </c>
      <c r="AF1465" s="212">
        <v>48.043360100000001</v>
      </c>
      <c r="AG1465" s="212">
        <v>3.7717301000000001</v>
      </c>
      <c r="AH1465" s="212">
        <v>40.225842099999994</v>
      </c>
      <c r="AI1465" s="4">
        <v>44030</v>
      </c>
      <c r="AJ1465" s="212">
        <v>43.6638983</v>
      </c>
      <c r="AK1465" s="212">
        <v>6.6756777000000005</v>
      </c>
      <c r="AL1465" s="212">
        <v>38.449894700000002</v>
      </c>
      <c r="AM1465" s="212">
        <v>1.7759473999999926</v>
      </c>
      <c r="AN1465" s="4">
        <v>36324</v>
      </c>
      <c r="AO1465" s="212">
        <v>21.214623899999999</v>
      </c>
    </row>
    <row r="1466" spans="1:41" x14ac:dyDescent="0.2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2091</v>
      </c>
      <c r="G1466" s="201" t="s">
        <v>2092</v>
      </c>
      <c r="H1466" s="2" t="s">
        <v>1164</v>
      </c>
      <c r="I1466" s="2" t="s">
        <v>1990</v>
      </c>
      <c r="J1466" s="4">
        <v>0</v>
      </c>
      <c r="K1466" s="4">
        <v>44861</v>
      </c>
      <c r="L1466" s="4">
        <v>8265</v>
      </c>
      <c r="M1466" s="4">
        <v>53126</v>
      </c>
      <c r="N1466" s="4">
        <v>0</v>
      </c>
      <c r="O1466" s="4">
        <v>0</v>
      </c>
      <c r="P1466" s="4">
        <v>13869</v>
      </c>
      <c r="Q1466" s="4">
        <v>574</v>
      </c>
      <c r="R1466" s="4">
        <v>14443</v>
      </c>
      <c r="S1466" s="4">
        <v>0</v>
      </c>
      <c r="T1466" s="4">
        <v>0</v>
      </c>
      <c r="U1466" s="4">
        <v>0</v>
      </c>
      <c r="V1466" s="4">
        <v>0</v>
      </c>
      <c r="W1466" s="212">
        <v>30.915494500000001</v>
      </c>
      <c r="X1466" s="212">
        <v>6.9449486</v>
      </c>
      <c r="Y1466" s="212">
        <v>27.186311800000002</v>
      </c>
      <c r="Z1466" s="212">
        <v>26.674637899999997</v>
      </c>
      <c r="AA1466" s="212">
        <v>13.648960700000002</v>
      </c>
      <c r="AB1466" s="212">
        <v>25.303314</v>
      </c>
      <c r="AC1466" s="212">
        <v>1.8829978000000018</v>
      </c>
      <c r="AD1466" s="4">
        <v>10407</v>
      </c>
      <c r="AE1466" s="212">
        <v>38.7815893</v>
      </c>
      <c r="AF1466" s="212">
        <v>30.915494500000001</v>
      </c>
      <c r="AG1466" s="212">
        <v>6.9449486</v>
      </c>
      <c r="AH1466" s="212">
        <v>27.186311800000002</v>
      </c>
      <c r="AI1466" s="4">
        <v>14443</v>
      </c>
      <c r="AJ1466" s="212">
        <v>26.674637899999997</v>
      </c>
      <c r="AK1466" s="212">
        <v>13.648960700000002</v>
      </c>
      <c r="AL1466" s="212">
        <v>25.303314</v>
      </c>
      <c r="AM1466" s="212">
        <v>1.8829978000000018</v>
      </c>
      <c r="AN1466" s="4">
        <v>10407</v>
      </c>
      <c r="AO1466" s="212">
        <v>38.7815893</v>
      </c>
    </row>
    <row r="1467" spans="1:41" x14ac:dyDescent="0.2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2091</v>
      </c>
      <c r="G1467" s="201" t="s">
        <v>2092</v>
      </c>
      <c r="H1467" s="2" t="s">
        <v>1164</v>
      </c>
      <c r="I1467" s="2" t="s">
        <v>1991</v>
      </c>
      <c r="J1467" s="4">
        <v>0</v>
      </c>
      <c r="K1467" s="4">
        <v>42448</v>
      </c>
      <c r="L1467" s="4">
        <v>8265</v>
      </c>
      <c r="M1467" s="4">
        <v>50713</v>
      </c>
      <c r="N1467" s="4">
        <v>0</v>
      </c>
      <c r="O1467" s="4">
        <v>0</v>
      </c>
      <c r="P1467" s="4">
        <v>11456</v>
      </c>
      <c r="Q1467" s="4">
        <v>574</v>
      </c>
      <c r="R1467" s="4">
        <v>12030</v>
      </c>
      <c r="S1467" s="4">
        <v>0</v>
      </c>
      <c r="T1467" s="4">
        <v>0</v>
      </c>
      <c r="U1467" s="4">
        <v>0</v>
      </c>
      <c r="V1467" s="4">
        <v>0</v>
      </c>
      <c r="W1467" s="212">
        <v>26.988315099999998</v>
      </c>
      <c r="X1467" s="212">
        <v>6.9449486</v>
      </c>
      <c r="Y1467" s="212">
        <v>23.721728200000001</v>
      </c>
      <c r="Z1467" s="212">
        <v>23.5305787</v>
      </c>
      <c r="AA1467" s="212">
        <v>11.8783879</v>
      </c>
      <c r="AB1467" s="212">
        <v>22.2798452</v>
      </c>
      <c r="AC1467" s="212">
        <v>1.4418830000000007</v>
      </c>
      <c r="AD1467" s="4">
        <v>8807</v>
      </c>
      <c r="AE1467" s="212">
        <v>36.5958896</v>
      </c>
      <c r="AF1467" s="212">
        <v>26.988315099999998</v>
      </c>
      <c r="AG1467" s="212">
        <v>6.9449486</v>
      </c>
      <c r="AH1467" s="212">
        <v>23.721728200000001</v>
      </c>
      <c r="AI1467" s="4">
        <v>12030</v>
      </c>
      <c r="AJ1467" s="212">
        <v>23.5305787</v>
      </c>
      <c r="AK1467" s="212">
        <v>11.8783879</v>
      </c>
      <c r="AL1467" s="212">
        <v>22.2798452</v>
      </c>
      <c r="AM1467" s="212">
        <v>1.4418830000000007</v>
      </c>
      <c r="AN1467" s="4">
        <v>8807</v>
      </c>
      <c r="AO1467" s="212">
        <v>36.5958896</v>
      </c>
    </row>
    <row r="1468" spans="1:41" x14ac:dyDescent="0.2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2091</v>
      </c>
      <c r="G1468" s="201" t="s">
        <v>2092</v>
      </c>
      <c r="H1468" s="2" t="s">
        <v>1164</v>
      </c>
      <c r="I1468" s="2" t="s">
        <v>1992</v>
      </c>
      <c r="J1468" s="4">
        <v>0</v>
      </c>
      <c r="K1468" s="4">
        <v>1548</v>
      </c>
      <c r="L1468" s="4">
        <v>331</v>
      </c>
      <c r="M1468" s="4">
        <v>1879</v>
      </c>
      <c r="N1468" s="4">
        <v>0</v>
      </c>
      <c r="O1468" s="4">
        <v>0</v>
      </c>
      <c r="P1468" s="4">
        <v>459</v>
      </c>
      <c r="Q1468" s="4">
        <v>22</v>
      </c>
      <c r="R1468" s="4">
        <v>481</v>
      </c>
      <c r="S1468" s="4">
        <v>0</v>
      </c>
      <c r="T1468" s="4">
        <v>0</v>
      </c>
      <c r="U1468" s="4">
        <v>0</v>
      </c>
      <c r="V1468" s="4">
        <v>0</v>
      </c>
      <c r="W1468" s="212">
        <v>29.651162800000002</v>
      </c>
      <c r="X1468" s="212">
        <v>6.6465256999999998</v>
      </c>
      <c r="Y1468" s="212">
        <v>25.5987227</v>
      </c>
      <c r="Z1468" s="212">
        <v>23.496107599999998</v>
      </c>
      <c r="AA1468" s="212">
        <v>11.764705899999999</v>
      </c>
      <c r="AB1468" s="212">
        <v>22.236260299999998</v>
      </c>
      <c r="AC1468" s="212">
        <v>3.3624624000000018</v>
      </c>
      <c r="AD1468" s="4">
        <v>352</v>
      </c>
      <c r="AE1468" s="212">
        <v>36.6477273</v>
      </c>
      <c r="AF1468" s="212">
        <v>29.651162800000002</v>
      </c>
      <c r="AG1468" s="212">
        <v>6.6465256999999998</v>
      </c>
      <c r="AH1468" s="212">
        <v>25.5987227</v>
      </c>
      <c r="AI1468" s="4">
        <v>481</v>
      </c>
      <c r="AJ1468" s="212">
        <v>23.496107599999998</v>
      </c>
      <c r="AK1468" s="212">
        <v>11.764705899999999</v>
      </c>
      <c r="AL1468" s="212">
        <v>22.236260299999998</v>
      </c>
      <c r="AM1468" s="212">
        <v>3.3624624000000018</v>
      </c>
      <c r="AN1468" s="4">
        <v>352</v>
      </c>
      <c r="AO1468" s="212">
        <v>36.6477273</v>
      </c>
    </row>
    <row r="1469" spans="1:41" x14ac:dyDescent="0.2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2091</v>
      </c>
      <c r="G1469" s="201" t="s">
        <v>2092</v>
      </c>
      <c r="H1469" s="2" t="s">
        <v>1164</v>
      </c>
      <c r="I1469" s="2" t="s">
        <v>1993</v>
      </c>
      <c r="J1469" s="4">
        <v>0</v>
      </c>
      <c r="K1469" s="4">
        <v>40900</v>
      </c>
      <c r="L1469" s="4">
        <v>7934</v>
      </c>
      <c r="M1469" s="4">
        <v>48834</v>
      </c>
      <c r="N1469" s="4">
        <v>0</v>
      </c>
      <c r="O1469" s="4">
        <v>0</v>
      </c>
      <c r="P1469" s="4">
        <v>10997</v>
      </c>
      <c r="Q1469" s="4">
        <v>552</v>
      </c>
      <c r="R1469" s="4">
        <v>11549</v>
      </c>
      <c r="S1469" s="4">
        <v>0</v>
      </c>
      <c r="T1469" s="4">
        <v>0</v>
      </c>
      <c r="U1469" s="4">
        <v>0</v>
      </c>
      <c r="V1469" s="4">
        <v>0</v>
      </c>
      <c r="W1469" s="212">
        <v>26.887530599999998</v>
      </c>
      <c r="X1469" s="212">
        <v>6.9573985</v>
      </c>
      <c r="Y1469" s="212">
        <v>23.649506500000001</v>
      </c>
      <c r="Z1469" s="212">
        <v>23.5320167</v>
      </c>
      <c r="AA1469" s="212">
        <v>11.8831328</v>
      </c>
      <c r="AB1469" s="212">
        <v>22.281663400000003</v>
      </c>
      <c r="AC1469" s="212">
        <v>1.3678430999999982</v>
      </c>
      <c r="AD1469" s="4">
        <v>8455</v>
      </c>
      <c r="AE1469" s="212">
        <v>36.593731499999997</v>
      </c>
      <c r="AF1469" s="212">
        <v>26.887530599999998</v>
      </c>
      <c r="AG1469" s="212">
        <v>6.9573985</v>
      </c>
      <c r="AH1469" s="212">
        <v>23.649506500000001</v>
      </c>
      <c r="AI1469" s="4">
        <v>11549</v>
      </c>
      <c r="AJ1469" s="212">
        <v>23.5320167</v>
      </c>
      <c r="AK1469" s="212">
        <v>11.8831328</v>
      </c>
      <c r="AL1469" s="212">
        <v>22.281663400000003</v>
      </c>
      <c r="AM1469" s="212">
        <v>1.3678430999999982</v>
      </c>
      <c r="AN1469" s="4">
        <v>8455</v>
      </c>
      <c r="AO1469" s="212">
        <v>36.593731499999997</v>
      </c>
    </row>
    <row r="1470" spans="1:41" x14ac:dyDescent="0.2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2091</v>
      </c>
      <c r="G1470" s="201" t="s">
        <v>2092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12">
        <v>0</v>
      </c>
      <c r="X1470" s="212">
        <v>0</v>
      </c>
      <c r="Y1470" s="212">
        <v>0</v>
      </c>
      <c r="Z1470" s="212">
        <v>0</v>
      </c>
      <c r="AA1470" s="212">
        <v>0</v>
      </c>
      <c r="AB1470" s="212">
        <v>0</v>
      </c>
      <c r="AC1470" s="212">
        <v>0</v>
      </c>
      <c r="AD1470" s="4">
        <v>0</v>
      </c>
      <c r="AE1470" s="212">
        <v>0</v>
      </c>
      <c r="AF1470" s="212">
        <v>0</v>
      </c>
      <c r="AG1470" s="212">
        <v>0</v>
      </c>
      <c r="AH1470" s="212">
        <v>0</v>
      </c>
      <c r="AI1470" s="4">
        <v>0</v>
      </c>
      <c r="AJ1470" s="212">
        <v>0</v>
      </c>
      <c r="AK1470" s="212">
        <v>0</v>
      </c>
      <c r="AL1470" s="212">
        <v>0</v>
      </c>
      <c r="AM1470" s="212">
        <v>0</v>
      </c>
      <c r="AN1470" s="4">
        <v>0</v>
      </c>
      <c r="AO1470" s="212">
        <v>0</v>
      </c>
    </row>
    <row r="1471" spans="1:41" x14ac:dyDescent="0.2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2091</v>
      </c>
      <c r="G1471" s="201" t="s">
        <v>2092</v>
      </c>
      <c r="H1471" s="2" t="s">
        <v>1164</v>
      </c>
      <c r="I1471" s="2" t="s">
        <v>1995</v>
      </c>
      <c r="J1471" s="4">
        <v>0</v>
      </c>
      <c r="K1471" s="4">
        <v>2413</v>
      </c>
      <c r="L1471" s="4">
        <v>0</v>
      </c>
      <c r="M1471" s="4">
        <v>2413</v>
      </c>
      <c r="N1471" s="4">
        <v>0</v>
      </c>
      <c r="O1471" s="4">
        <v>0</v>
      </c>
      <c r="P1471" s="4">
        <v>2413</v>
      </c>
      <c r="Q1471" s="4">
        <v>0</v>
      </c>
      <c r="R1471" s="4">
        <v>2413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0</v>
      </c>
      <c r="Y1471" s="212">
        <v>100</v>
      </c>
      <c r="Z1471" s="212">
        <v>100</v>
      </c>
      <c r="AA1471" s="212">
        <v>100</v>
      </c>
      <c r="AB1471" s="212">
        <v>100</v>
      </c>
      <c r="AC1471" s="212">
        <v>0</v>
      </c>
      <c r="AD1471" s="4">
        <v>1600</v>
      </c>
      <c r="AE1471" s="212">
        <v>50.812500000000007</v>
      </c>
      <c r="AF1471" s="212">
        <v>100</v>
      </c>
      <c r="AG1471" s="212">
        <v>0</v>
      </c>
      <c r="AH1471" s="212">
        <v>100</v>
      </c>
      <c r="AI1471" s="4">
        <v>2413</v>
      </c>
      <c r="AJ1471" s="212">
        <v>100</v>
      </c>
      <c r="AK1471" s="212">
        <v>100</v>
      </c>
      <c r="AL1471" s="212">
        <v>100</v>
      </c>
      <c r="AM1471" s="212">
        <v>0</v>
      </c>
      <c r="AN1471" s="4">
        <v>1600</v>
      </c>
      <c r="AO1471" s="212">
        <v>50.812500000000007</v>
      </c>
    </row>
    <row r="1472" spans="1:41" x14ac:dyDescent="0.2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2091</v>
      </c>
      <c r="G1472" s="201" t="s">
        <v>2092</v>
      </c>
      <c r="H1472" s="2" t="s">
        <v>1164</v>
      </c>
      <c r="I1472" s="2" t="s">
        <v>1996</v>
      </c>
      <c r="J1472" s="4">
        <v>0</v>
      </c>
      <c r="K1472" s="4">
        <v>1578</v>
      </c>
      <c r="L1472" s="4">
        <v>0</v>
      </c>
      <c r="M1472" s="4">
        <v>1578</v>
      </c>
      <c r="N1472" s="4">
        <v>0</v>
      </c>
      <c r="O1472" s="4">
        <v>0</v>
      </c>
      <c r="P1472" s="4">
        <v>1578</v>
      </c>
      <c r="Q1472" s="4">
        <v>0</v>
      </c>
      <c r="R1472" s="4">
        <v>1578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0</v>
      </c>
      <c r="Y1472" s="212">
        <v>100</v>
      </c>
      <c r="Z1472" s="212">
        <v>100</v>
      </c>
      <c r="AA1472" s="212">
        <v>0</v>
      </c>
      <c r="AB1472" s="212">
        <v>100</v>
      </c>
      <c r="AC1472" s="212">
        <v>0</v>
      </c>
      <c r="AD1472" s="4">
        <v>1135</v>
      </c>
      <c r="AE1472" s="212">
        <v>39.030836999999998</v>
      </c>
      <c r="AF1472" s="212">
        <v>100</v>
      </c>
      <c r="AG1472" s="212">
        <v>0</v>
      </c>
      <c r="AH1472" s="212">
        <v>100</v>
      </c>
      <c r="AI1472" s="4">
        <v>1578</v>
      </c>
      <c r="AJ1472" s="212">
        <v>100</v>
      </c>
      <c r="AK1472" s="212">
        <v>0</v>
      </c>
      <c r="AL1472" s="212">
        <v>100</v>
      </c>
      <c r="AM1472" s="212">
        <v>0</v>
      </c>
      <c r="AN1472" s="4">
        <v>1135</v>
      </c>
      <c r="AO1472" s="212">
        <v>39.030836999999998</v>
      </c>
    </row>
    <row r="1473" spans="1:41" x14ac:dyDescent="0.2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2091</v>
      </c>
      <c r="G1473" s="201" t="s">
        <v>2092</v>
      </c>
      <c r="H1473" s="2" t="s">
        <v>1164</v>
      </c>
      <c r="I1473" s="2" t="s">
        <v>1997</v>
      </c>
      <c r="J1473" s="4">
        <v>0</v>
      </c>
      <c r="K1473" s="4">
        <v>835</v>
      </c>
      <c r="L1473" s="4">
        <v>0</v>
      </c>
      <c r="M1473" s="4">
        <v>835</v>
      </c>
      <c r="N1473" s="4">
        <v>0</v>
      </c>
      <c r="O1473" s="4">
        <v>0</v>
      </c>
      <c r="P1473" s="4">
        <v>835</v>
      </c>
      <c r="Q1473" s="4">
        <v>0</v>
      </c>
      <c r="R1473" s="4">
        <v>835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0</v>
      </c>
      <c r="Y1473" s="212">
        <v>100</v>
      </c>
      <c r="Z1473" s="212">
        <v>100</v>
      </c>
      <c r="AA1473" s="212">
        <v>100</v>
      </c>
      <c r="AB1473" s="212">
        <v>100</v>
      </c>
      <c r="AC1473" s="212">
        <v>0</v>
      </c>
      <c r="AD1473" s="4">
        <v>465</v>
      </c>
      <c r="AE1473" s="212">
        <v>79.569892499999995</v>
      </c>
      <c r="AF1473" s="212">
        <v>100</v>
      </c>
      <c r="AG1473" s="212">
        <v>0</v>
      </c>
      <c r="AH1473" s="212">
        <v>100</v>
      </c>
      <c r="AI1473" s="4">
        <v>835</v>
      </c>
      <c r="AJ1473" s="212">
        <v>100</v>
      </c>
      <c r="AK1473" s="212">
        <v>100</v>
      </c>
      <c r="AL1473" s="212">
        <v>100</v>
      </c>
      <c r="AM1473" s="212">
        <v>0</v>
      </c>
      <c r="AN1473" s="4">
        <v>465</v>
      </c>
      <c r="AO1473" s="212">
        <v>79.569892499999995</v>
      </c>
    </row>
    <row r="1474" spans="1:41" x14ac:dyDescent="0.2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2091</v>
      </c>
      <c r="G1474" s="201" t="s">
        <v>2092</v>
      </c>
      <c r="H1474" s="2" t="s">
        <v>1164</v>
      </c>
      <c r="I1474" s="2" t="s">
        <v>1998</v>
      </c>
      <c r="J1474" s="4">
        <v>0</v>
      </c>
      <c r="K1474" s="4">
        <v>36278</v>
      </c>
      <c r="L1474" s="4">
        <v>8550</v>
      </c>
      <c r="M1474" s="4">
        <v>44828</v>
      </c>
      <c r="N1474" s="4">
        <v>0</v>
      </c>
      <c r="O1474" s="4">
        <v>0</v>
      </c>
      <c r="P1474" s="4">
        <v>21727</v>
      </c>
      <c r="Q1474" s="4">
        <v>82</v>
      </c>
      <c r="R1474" s="4">
        <v>21809</v>
      </c>
      <c r="S1474" s="4">
        <v>0</v>
      </c>
      <c r="T1474" s="4">
        <v>0</v>
      </c>
      <c r="U1474" s="4">
        <v>0</v>
      </c>
      <c r="V1474" s="4">
        <v>0</v>
      </c>
      <c r="W1474" s="212">
        <v>59.890291599999998</v>
      </c>
      <c r="X1474" s="212">
        <v>0.95906429999999998</v>
      </c>
      <c r="Y1474" s="212">
        <v>48.650397099999999</v>
      </c>
      <c r="Z1474" s="212">
        <v>53.009792600000004</v>
      </c>
      <c r="AA1474" s="212">
        <v>3.3347524000000002</v>
      </c>
      <c r="AB1474" s="212">
        <v>44.628534500000001</v>
      </c>
      <c r="AC1474" s="212">
        <v>4.0218625999999986</v>
      </c>
      <c r="AD1474" s="4">
        <v>18640</v>
      </c>
      <c r="AE1474" s="212">
        <v>17.001072999999998</v>
      </c>
      <c r="AF1474" s="212">
        <v>59.890291599999998</v>
      </c>
      <c r="AG1474" s="212">
        <v>0.95906429999999998</v>
      </c>
      <c r="AH1474" s="212">
        <v>48.650397099999999</v>
      </c>
      <c r="AI1474" s="4">
        <v>21809</v>
      </c>
      <c r="AJ1474" s="212">
        <v>53.009792600000004</v>
      </c>
      <c r="AK1474" s="212">
        <v>3.3347524000000002</v>
      </c>
      <c r="AL1474" s="212">
        <v>44.628534500000001</v>
      </c>
      <c r="AM1474" s="212">
        <v>4.0218625999999986</v>
      </c>
      <c r="AN1474" s="4">
        <v>18640</v>
      </c>
      <c r="AO1474" s="212">
        <v>17.001072999999998</v>
      </c>
    </row>
    <row r="1475" spans="1:41" x14ac:dyDescent="0.2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2091</v>
      </c>
      <c r="G1475" s="201" t="s">
        <v>2092</v>
      </c>
      <c r="H1475" s="2" t="s">
        <v>1164</v>
      </c>
      <c r="I1475" s="2" t="s">
        <v>1571</v>
      </c>
      <c r="J1475" s="4">
        <v>0</v>
      </c>
      <c r="K1475" s="4">
        <v>36260</v>
      </c>
      <c r="L1475" s="4">
        <v>8550</v>
      </c>
      <c r="M1475" s="4">
        <v>44810</v>
      </c>
      <c r="N1475" s="4">
        <v>0</v>
      </c>
      <c r="O1475" s="4">
        <v>0</v>
      </c>
      <c r="P1475" s="4">
        <v>21727</v>
      </c>
      <c r="Q1475" s="4">
        <v>82</v>
      </c>
      <c r="R1475" s="4">
        <v>21809</v>
      </c>
      <c r="S1475" s="4">
        <v>0</v>
      </c>
      <c r="T1475" s="4">
        <v>0</v>
      </c>
      <c r="U1475" s="4">
        <v>0</v>
      </c>
      <c r="V1475" s="4">
        <v>0</v>
      </c>
      <c r="W1475" s="212">
        <v>59.920022100000004</v>
      </c>
      <c r="X1475" s="212">
        <v>0.95906429999999998</v>
      </c>
      <c r="Y1475" s="212">
        <v>48.6699397</v>
      </c>
      <c r="Z1475" s="212">
        <v>52.984063900000002</v>
      </c>
      <c r="AA1475" s="212">
        <v>3.3347524000000002</v>
      </c>
      <c r="AB1475" s="212">
        <v>44.6033343</v>
      </c>
      <c r="AC1475" s="212">
        <v>4.0666054000000003</v>
      </c>
      <c r="AD1475" s="4">
        <v>18621</v>
      </c>
      <c r="AE1475" s="212">
        <v>17.120455400000001</v>
      </c>
      <c r="AF1475" s="212">
        <v>59.920022100000004</v>
      </c>
      <c r="AG1475" s="212">
        <v>0.95906429999999998</v>
      </c>
      <c r="AH1475" s="212">
        <v>48.6699397</v>
      </c>
      <c r="AI1475" s="4">
        <v>21809</v>
      </c>
      <c r="AJ1475" s="212">
        <v>52.984063900000002</v>
      </c>
      <c r="AK1475" s="212">
        <v>3.3347524000000002</v>
      </c>
      <c r="AL1475" s="212">
        <v>44.6033343</v>
      </c>
      <c r="AM1475" s="212">
        <v>4.0666054000000003</v>
      </c>
      <c r="AN1475" s="4">
        <v>18621</v>
      </c>
      <c r="AO1475" s="212">
        <v>17.120455400000001</v>
      </c>
    </row>
    <row r="1476" spans="1:41" x14ac:dyDescent="0.2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2091</v>
      </c>
      <c r="G1476" s="201" t="s">
        <v>2092</v>
      </c>
      <c r="H1476" s="2" t="s">
        <v>1164</v>
      </c>
      <c r="I1476" s="2" t="s">
        <v>1572</v>
      </c>
      <c r="J1476" s="4">
        <v>0</v>
      </c>
      <c r="K1476" s="4">
        <v>4241</v>
      </c>
      <c r="L1476" s="4">
        <v>986</v>
      </c>
      <c r="M1476" s="4">
        <v>5227</v>
      </c>
      <c r="N1476" s="4">
        <v>0</v>
      </c>
      <c r="O1476" s="4">
        <v>0</v>
      </c>
      <c r="P1476" s="4">
        <v>2541</v>
      </c>
      <c r="Q1476" s="4">
        <v>9</v>
      </c>
      <c r="R1476" s="4">
        <v>2550</v>
      </c>
      <c r="S1476" s="4">
        <v>0</v>
      </c>
      <c r="T1476" s="4">
        <v>0</v>
      </c>
      <c r="U1476" s="4">
        <v>0</v>
      </c>
      <c r="V1476" s="4">
        <v>0</v>
      </c>
      <c r="W1476" s="212">
        <v>59.9151144</v>
      </c>
      <c r="X1476" s="212">
        <v>0.91277890000000006</v>
      </c>
      <c r="Y1476" s="212">
        <v>48.785153999999999</v>
      </c>
      <c r="Z1476" s="212">
        <v>53.537852500000007</v>
      </c>
      <c r="AA1476" s="212">
        <v>3.2019704000000004</v>
      </c>
      <c r="AB1476" s="212">
        <v>45.1174289</v>
      </c>
      <c r="AC1476" s="212">
        <v>3.6677250999999984</v>
      </c>
      <c r="AD1476" s="4">
        <v>2190</v>
      </c>
      <c r="AE1476" s="212">
        <v>16.438356200000001</v>
      </c>
      <c r="AF1476" s="212">
        <v>59.9151144</v>
      </c>
      <c r="AG1476" s="212">
        <v>0.91277890000000006</v>
      </c>
      <c r="AH1476" s="212">
        <v>48.785153999999999</v>
      </c>
      <c r="AI1476" s="4">
        <v>2550</v>
      </c>
      <c r="AJ1476" s="212">
        <v>53.537852500000007</v>
      </c>
      <c r="AK1476" s="212">
        <v>3.2019704000000004</v>
      </c>
      <c r="AL1476" s="212">
        <v>45.1174289</v>
      </c>
      <c r="AM1476" s="212">
        <v>3.6677250999999984</v>
      </c>
      <c r="AN1476" s="4">
        <v>2190</v>
      </c>
      <c r="AO1476" s="212">
        <v>16.438356200000001</v>
      </c>
    </row>
    <row r="1477" spans="1:41" x14ac:dyDescent="0.2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2091</v>
      </c>
      <c r="G1477" s="201" t="s">
        <v>2092</v>
      </c>
      <c r="H1477" s="2" t="s">
        <v>1164</v>
      </c>
      <c r="I1477" s="2" t="s">
        <v>1573</v>
      </c>
      <c r="J1477" s="4">
        <v>0</v>
      </c>
      <c r="K1477" s="4">
        <v>17105</v>
      </c>
      <c r="L1477" s="4">
        <v>4772</v>
      </c>
      <c r="M1477" s="4">
        <v>21877</v>
      </c>
      <c r="N1477" s="4">
        <v>0</v>
      </c>
      <c r="O1477" s="4">
        <v>0</v>
      </c>
      <c r="P1477" s="4">
        <v>10249</v>
      </c>
      <c r="Q1477" s="4">
        <v>38</v>
      </c>
      <c r="R1477" s="4">
        <v>10287</v>
      </c>
      <c r="S1477" s="4">
        <v>0</v>
      </c>
      <c r="T1477" s="4">
        <v>0</v>
      </c>
      <c r="U1477" s="4">
        <v>0</v>
      </c>
      <c r="V1477" s="4">
        <v>0</v>
      </c>
      <c r="W1477" s="212">
        <v>59.918152599999999</v>
      </c>
      <c r="X1477" s="212">
        <v>0.79631180000000001</v>
      </c>
      <c r="Y1477" s="212">
        <v>47.021986599999998</v>
      </c>
      <c r="Z1477" s="212">
        <v>53.648795800000002</v>
      </c>
      <c r="AA1477" s="212">
        <v>3.3213645000000001</v>
      </c>
      <c r="AB1477" s="212">
        <v>45.1832092</v>
      </c>
      <c r="AC1477" s="212">
        <v>1.8387773999999979</v>
      </c>
      <c r="AD1477" s="4">
        <v>8977</v>
      </c>
      <c r="AE1477" s="212">
        <v>14.592848399999999</v>
      </c>
      <c r="AF1477" s="212">
        <v>59.918152599999999</v>
      </c>
      <c r="AG1477" s="212">
        <v>0.79631180000000001</v>
      </c>
      <c r="AH1477" s="212">
        <v>47.021986599999998</v>
      </c>
      <c r="AI1477" s="4">
        <v>10287</v>
      </c>
      <c r="AJ1477" s="212">
        <v>53.648795800000002</v>
      </c>
      <c r="AK1477" s="212">
        <v>3.3213645000000001</v>
      </c>
      <c r="AL1477" s="212">
        <v>45.1832092</v>
      </c>
      <c r="AM1477" s="212">
        <v>1.8387773999999979</v>
      </c>
      <c r="AN1477" s="4">
        <v>8977</v>
      </c>
      <c r="AO1477" s="212">
        <v>14.592848399999999</v>
      </c>
    </row>
    <row r="1478" spans="1:41" x14ac:dyDescent="0.2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2091</v>
      </c>
      <c r="G1478" s="201" t="s">
        <v>2092</v>
      </c>
      <c r="H1478" s="2" t="s">
        <v>1164</v>
      </c>
      <c r="I1478" s="2" t="s">
        <v>1574</v>
      </c>
      <c r="J1478" s="4">
        <v>0</v>
      </c>
      <c r="K1478" s="4">
        <v>14914</v>
      </c>
      <c r="L1478" s="4">
        <v>2792</v>
      </c>
      <c r="M1478" s="4">
        <v>17706</v>
      </c>
      <c r="N1478" s="4">
        <v>0</v>
      </c>
      <c r="O1478" s="4">
        <v>0</v>
      </c>
      <c r="P1478" s="4">
        <v>8937</v>
      </c>
      <c r="Q1478" s="4">
        <v>35</v>
      </c>
      <c r="R1478" s="4">
        <v>8972</v>
      </c>
      <c r="S1478" s="4">
        <v>0</v>
      </c>
      <c r="T1478" s="4">
        <v>0</v>
      </c>
      <c r="U1478" s="4">
        <v>0</v>
      </c>
      <c r="V1478" s="4">
        <v>0</v>
      </c>
      <c r="W1478" s="212">
        <v>59.923561800000002</v>
      </c>
      <c r="X1478" s="212">
        <v>1.2535817</v>
      </c>
      <c r="Y1478" s="212">
        <v>50.672088599999995</v>
      </c>
      <c r="Z1478" s="212">
        <v>52.048397399999999</v>
      </c>
      <c r="AA1478" s="212">
        <v>3.3874870000000001</v>
      </c>
      <c r="AB1478" s="212">
        <v>43.780101000000002</v>
      </c>
      <c r="AC1478" s="212">
        <v>6.8919875999999931</v>
      </c>
      <c r="AD1478" s="4">
        <v>7454</v>
      </c>
      <c r="AE1478" s="212">
        <v>20.3649047</v>
      </c>
      <c r="AF1478" s="212">
        <v>59.923561800000002</v>
      </c>
      <c r="AG1478" s="212">
        <v>1.2535817</v>
      </c>
      <c r="AH1478" s="212">
        <v>50.672088599999995</v>
      </c>
      <c r="AI1478" s="4">
        <v>8972</v>
      </c>
      <c r="AJ1478" s="212">
        <v>52.048397399999999</v>
      </c>
      <c r="AK1478" s="212">
        <v>3.3874870000000001</v>
      </c>
      <c r="AL1478" s="212">
        <v>43.780101000000002</v>
      </c>
      <c r="AM1478" s="212">
        <v>6.8919875999999931</v>
      </c>
      <c r="AN1478" s="4">
        <v>7454</v>
      </c>
      <c r="AO1478" s="212">
        <v>20.3649047</v>
      </c>
    </row>
    <row r="1479" spans="1:41" x14ac:dyDescent="0.2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2091</v>
      </c>
      <c r="G1479" s="201" t="s">
        <v>2092</v>
      </c>
      <c r="H1479" s="2" t="s">
        <v>1164</v>
      </c>
      <c r="I1479" s="2" t="s">
        <v>1575</v>
      </c>
      <c r="J1479" s="4">
        <v>0</v>
      </c>
      <c r="K1479" s="4">
        <v>18</v>
      </c>
      <c r="L1479" s="4">
        <v>0</v>
      </c>
      <c r="M1479" s="4">
        <v>18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12">
        <v>0</v>
      </c>
      <c r="X1479" s="212">
        <v>0</v>
      </c>
      <c r="Y1479" s="212">
        <v>0</v>
      </c>
      <c r="Z1479" s="212">
        <v>100</v>
      </c>
      <c r="AA1479" s="212">
        <v>0</v>
      </c>
      <c r="AB1479" s="212">
        <v>100</v>
      </c>
      <c r="AC1479" s="212">
        <v>-100</v>
      </c>
      <c r="AD1479" s="4">
        <v>19</v>
      </c>
      <c r="AE1479" s="212">
        <v>0</v>
      </c>
      <c r="AF1479" s="212">
        <v>0</v>
      </c>
      <c r="AG1479" s="212">
        <v>0</v>
      </c>
      <c r="AH1479" s="212">
        <v>0</v>
      </c>
      <c r="AI1479" s="4">
        <v>0</v>
      </c>
      <c r="AJ1479" s="212">
        <v>100</v>
      </c>
      <c r="AK1479" s="212">
        <v>0</v>
      </c>
      <c r="AL1479" s="212">
        <v>100</v>
      </c>
      <c r="AM1479" s="212">
        <v>-100</v>
      </c>
      <c r="AN1479" s="4">
        <v>19</v>
      </c>
      <c r="AO1479" s="212">
        <v>0</v>
      </c>
    </row>
    <row r="1480" spans="1:41" x14ac:dyDescent="0.2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2091</v>
      </c>
      <c r="G1480" s="201" t="s">
        <v>2092</v>
      </c>
      <c r="H1480" s="2" t="s">
        <v>1164</v>
      </c>
      <c r="I1480" s="2" t="s">
        <v>1576</v>
      </c>
      <c r="J1480" s="4">
        <v>0</v>
      </c>
      <c r="K1480" s="4">
        <v>6596</v>
      </c>
      <c r="L1480" s="4">
        <v>2513</v>
      </c>
      <c r="M1480" s="4">
        <v>9109</v>
      </c>
      <c r="N1480" s="4">
        <v>0</v>
      </c>
      <c r="O1480" s="4">
        <v>0</v>
      </c>
      <c r="P1480" s="4">
        <v>5311</v>
      </c>
      <c r="Q1480" s="4">
        <v>73</v>
      </c>
      <c r="R1480" s="4">
        <v>5384</v>
      </c>
      <c r="S1480" s="4">
        <v>0</v>
      </c>
      <c r="T1480" s="4">
        <v>0</v>
      </c>
      <c r="U1480" s="4">
        <v>0</v>
      </c>
      <c r="V1480" s="4">
        <v>0</v>
      </c>
      <c r="W1480" s="212">
        <v>80.518496100000007</v>
      </c>
      <c r="X1480" s="212">
        <v>2.9048945000000002</v>
      </c>
      <c r="Y1480" s="212">
        <v>59.106378299999996</v>
      </c>
      <c r="Z1480" s="212">
        <v>80.801561100000001</v>
      </c>
      <c r="AA1480" s="212">
        <v>3.2474227</v>
      </c>
      <c r="AB1480" s="212">
        <v>63.310857899999995</v>
      </c>
      <c r="AC1480" s="212">
        <v>-4.2044795999999991</v>
      </c>
      <c r="AD1480" s="4">
        <v>5446</v>
      </c>
      <c r="AE1480" s="212">
        <v>-1.1384501999999999</v>
      </c>
      <c r="AF1480" s="212">
        <v>80.518496100000007</v>
      </c>
      <c r="AG1480" s="212">
        <v>2.9048945000000002</v>
      </c>
      <c r="AH1480" s="212">
        <v>59.106378299999996</v>
      </c>
      <c r="AI1480" s="4">
        <v>5384</v>
      </c>
      <c r="AJ1480" s="212">
        <v>80.801561100000001</v>
      </c>
      <c r="AK1480" s="212">
        <v>3.2474227</v>
      </c>
      <c r="AL1480" s="212">
        <v>63.310857899999995</v>
      </c>
      <c r="AM1480" s="212">
        <v>-4.2044795999999991</v>
      </c>
      <c r="AN1480" s="4">
        <v>5446</v>
      </c>
      <c r="AO1480" s="212">
        <v>-1.1384501999999999</v>
      </c>
    </row>
    <row r="1481" spans="1:41" x14ac:dyDescent="0.2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2091</v>
      </c>
      <c r="G1481" s="201" t="s">
        <v>2092</v>
      </c>
      <c r="H1481" s="2" t="s">
        <v>1164</v>
      </c>
      <c r="I1481" s="203" t="s">
        <v>1999</v>
      </c>
      <c r="J1481" s="4">
        <v>0</v>
      </c>
      <c r="K1481" s="4">
        <v>51</v>
      </c>
      <c r="L1481" s="4">
        <v>0</v>
      </c>
      <c r="M1481" s="4">
        <v>51</v>
      </c>
      <c r="N1481" s="4">
        <v>0</v>
      </c>
      <c r="O1481" s="4">
        <v>0</v>
      </c>
      <c r="P1481" s="4">
        <v>51</v>
      </c>
      <c r="Q1481" s="4">
        <v>0</v>
      </c>
      <c r="R1481" s="4">
        <v>51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32</v>
      </c>
      <c r="AE1481" s="212">
        <v>59.375</v>
      </c>
      <c r="AF1481" s="212">
        <v>100</v>
      </c>
      <c r="AG1481" s="212">
        <v>0</v>
      </c>
      <c r="AH1481" s="212">
        <v>100</v>
      </c>
      <c r="AI1481" s="4">
        <v>51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32</v>
      </c>
      <c r="AO1481" s="212">
        <v>59.375</v>
      </c>
    </row>
    <row r="1482" spans="1:41" x14ac:dyDescent="0.2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2091</v>
      </c>
      <c r="G1482" s="201" t="s">
        <v>2092</v>
      </c>
      <c r="H1482" s="2" t="s">
        <v>1164</v>
      </c>
      <c r="I1482" s="2" t="s">
        <v>2000</v>
      </c>
      <c r="J1482" s="4">
        <v>0</v>
      </c>
      <c r="K1482" s="4">
        <v>6545</v>
      </c>
      <c r="L1482" s="4">
        <v>2513</v>
      </c>
      <c r="M1482" s="4">
        <v>9058</v>
      </c>
      <c r="N1482" s="4">
        <v>0</v>
      </c>
      <c r="O1482" s="4">
        <v>0</v>
      </c>
      <c r="P1482" s="4">
        <v>5260</v>
      </c>
      <c r="Q1482" s="4">
        <v>73</v>
      </c>
      <c r="R1482" s="4">
        <v>5333</v>
      </c>
      <c r="S1482" s="4">
        <v>0</v>
      </c>
      <c r="T1482" s="4">
        <v>0</v>
      </c>
      <c r="U1482" s="4">
        <v>0</v>
      </c>
      <c r="V1482" s="4">
        <v>0</v>
      </c>
      <c r="W1482" s="212">
        <v>80.366692100000009</v>
      </c>
      <c r="X1482" s="212">
        <v>2.9048945000000002</v>
      </c>
      <c r="Y1482" s="212">
        <v>58.876131600000001</v>
      </c>
      <c r="Z1482" s="212">
        <v>80.708898900000008</v>
      </c>
      <c r="AA1482" s="212">
        <v>3.2474227</v>
      </c>
      <c r="AB1482" s="212">
        <v>63.173862300000003</v>
      </c>
      <c r="AC1482" s="212">
        <v>-4.2977307000000025</v>
      </c>
      <c r="AD1482" s="4">
        <v>5414</v>
      </c>
      <c r="AE1482" s="212">
        <v>-1.4961211999999999</v>
      </c>
      <c r="AF1482" s="212">
        <v>80.366692100000009</v>
      </c>
      <c r="AG1482" s="212">
        <v>2.9048945000000002</v>
      </c>
      <c r="AH1482" s="212">
        <v>58.876131600000001</v>
      </c>
      <c r="AI1482" s="4">
        <v>5333</v>
      </c>
      <c r="AJ1482" s="212">
        <v>80.708898900000008</v>
      </c>
      <c r="AK1482" s="212">
        <v>3.2474227</v>
      </c>
      <c r="AL1482" s="212">
        <v>63.173862300000003</v>
      </c>
      <c r="AM1482" s="212">
        <v>-4.2977307000000025</v>
      </c>
      <c r="AN1482" s="4">
        <v>5414</v>
      </c>
      <c r="AO1482" s="212">
        <v>-1.4961211999999999</v>
      </c>
    </row>
    <row r="1483" spans="1:41" x14ac:dyDescent="0.2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2091</v>
      </c>
      <c r="G1483" s="201" t="s">
        <v>2092</v>
      </c>
      <c r="H1483" s="2" t="s">
        <v>1164</v>
      </c>
      <c r="I1483" s="2" t="s">
        <v>1961</v>
      </c>
      <c r="J1483" s="4">
        <v>0</v>
      </c>
      <c r="K1483" s="4">
        <v>2394</v>
      </c>
      <c r="L1483" s="4">
        <v>0</v>
      </c>
      <c r="M1483" s="4">
        <v>2394</v>
      </c>
      <c r="N1483" s="4">
        <v>0</v>
      </c>
      <c r="O1483" s="4">
        <v>0</v>
      </c>
      <c r="P1483" s="4">
        <v>2394</v>
      </c>
      <c r="Q1483" s="4">
        <v>0</v>
      </c>
      <c r="R1483" s="4">
        <v>2394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61.587621900000002</v>
      </c>
      <c r="AA1483" s="212">
        <v>0</v>
      </c>
      <c r="AB1483" s="212">
        <v>61.587621900000002</v>
      </c>
      <c r="AC1483" s="212">
        <v>38.412378099999998</v>
      </c>
      <c r="AD1483" s="4">
        <v>1831</v>
      </c>
      <c r="AE1483" s="212">
        <v>30.748225000000001</v>
      </c>
      <c r="AF1483" s="212">
        <v>100</v>
      </c>
      <c r="AG1483" s="212">
        <v>0</v>
      </c>
      <c r="AH1483" s="212">
        <v>100</v>
      </c>
      <c r="AI1483" s="4">
        <v>2394</v>
      </c>
      <c r="AJ1483" s="212">
        <v>61.587621900000002</v>
      </c>
      <c r="AK1483" s="212">
        <v>0</v>
      </c>
      <c r="AL1483" s="212">
        <v>61.587621900000002</v>
      </c>
      <c r="AM1483" s="212">
        <v>38.412378099999998</v>
      </c>
      <c r="AN1483" s="4">
        <v>1831</v>
      </c>
      <c r="AO1483" s="212">
        <v>30.748225000000001</v>
      </c>
    </row>
    <row r="1484" spans="1:41" x14ac:dyDescent="0.2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2091</v>
      </c>
      <c r="G1484" s="201" t="s">
        <v>2092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2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2091</v>
      </c>
      <c r="G1485" s="201" t="s">
        <v>2092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2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2091</v>
      </c>
      <c r="G1486" s="201" t="s">
        <v>2092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2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2091</v>
      </c>
      <c r="G1487" s="201" t="s">
        <v>2092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2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2091</v>
      </c>
      <c r="G1488" s="201" t="s">
        <v>2092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" x14ac:dyDescent="0.2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2091</v>
      </c>
      <c r="G1489" s="201" t="s">
        <v>2092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2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2091</v>
      </c>
      <c r="G1490" s="201" t="s">
        <v>2092</v>
      </c>
      <c r="H1490" s="2" t="s">
        <v>1164</v>
      </c>
      <c r="I1490" s="2" t="s">
        <v>1967</v>
      </c>
      <c r="J1490" s="4">
        <v>0</v>
      </c>
      <c r="K1490" s="4">
        <v>1023</v>
      </c>
      <c r="L1490" s="4">
        <v>22</v>
      </c>
      <c r="M1490" s="4">
        <v>1045</v>
      </c>
      <c r="N1490" s="4">
        <v>0</v>
      </c>
      <c r="O1490" s="4">
        <v>0</v>
      </c>
      <c r="P1490" s="4">
        <v>1023</v>
      </c>
      <c r="Q1490" s="4">
        <v>22</v>
      </c>
      <c r="R1490" s="4">
        <v>1045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0</v>
      </c>
      <c r="AB1490" s="212">
        <v>100</v>
      </c>
      <c r="AC1490" s="212">
        <v>0</v>
      </c>
      <c r="AD1490" s="4">
        <v>801</v>
      </c>
      <c r="AE1490" s="212">
        <v>30.461922600000001</v>
      </c>
      <c r="AF1490" s="212">
        <v>100</v>
      </c>
      <c r="AG1490" s="212">
        <v>100</v>
      </c>
      <c r="AH1490" s="212">
        <v>100</v>
      </c>
      <c r="AI1490" s="4">
        <v>1045</v>
      </c>
      <c r="AJ1490" s="212">
        <v>100</v>
      </c>
      <c r="AK1490" s="212">
        <v>0</v>
      </c>
      <c r="AL1490" s="212">
        <v>100</v>
      </c>
      <c r="AM1490" s="212">
        <v>0</v>
      </c>
      <c r="AN1490" s="4">
        <v>801</v>
      </c>
      <c r="AO1490" s="212">
        <v>30.461922600000001</v>
      </c>
    </row>
    <row r="1491" spans="1:41" x14ac:dyDescent="0.2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2091</v>
      </c>
      <c r="G1491" s="201" t="s">
        <v>2092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2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2091</v>
      </c>
      <c r="G1492" s="201" t="s">
        <v>2092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2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2091</v>
      </c>
      <c r="G1493" s="201" t="s">
        <v>2092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2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2091</v>
      </c>
      <c r="G1494" s="201" t="s">
        <v>2092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2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2091</v>
      </c>
      <c r="G1495" s="201" t="s">
        <v>2092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2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2091</v>
      </c>
      <c r="G1496" s="201" t="s">
        <v>2092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2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2091</v>
      </c>
      <c r="G1497" s="201" t="s">
        <v>2092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2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2091</v>
      </c>
      <c r="G1498" s="201" t="s">
        <v>2092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2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2091</v>
      </c>
      <c r="G1499" s="201" t="s">
        <v>2092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2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2091</v>
      </c>
      <c r="G1500" s="201" t="s">
        <v>2092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2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2091</v>
      </c>
      <c r="G1501" s="201" t="s">
        <v>2092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2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2091</v>
      </c>
      <c r="G1502" s="201" t="s">
        <v>2092</v>
      </c>
      <c r="H1502" s="2" t="s">
        <v>1164</v>
      </c>
      <c r="I1502" s="2" t="s">
        <v>1979</v>
      </c>
      <c r="J1502" s="4">
        <v>0</v>
      </c>
      <c r="K1502" s="4">
        <v>1023</v>
      </c>
      <c r="L1502" s="4">
        <v>22</v>
      </c>
      <c r="M1502" s="4">
        <v>1045</v>
      </c>
      <c r="N1502" s="4">
        <v>0</v>
      </c>
      <c r="O1502" s="4">
        <v>0</v>
      </c>
      <c r="P1502" s="4">
        <v>1023</v>
      </c>
      <c r="Q1502" s="4">
        <v>22</v>
      </c>
      <c r="R1502" s="4">
        <v>1045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0</v>
      </c>
      <c r="AB1502" s="212">
        <v>100</v>
      </c>
      <c r="AC1502" s="212">
        <v>0</v>
      </c>
      <c r="AD1502" s="4">
        <v>801</v>
      </c>
      <c r="AE1502" s="212">
        <v>30.461922600000001</v>
      </c>
      <c r="AF1502" s="212">
        <v>100</v>
      </c>
      <c r="AG1502" s="212">
        <v>100</v>
      </c>
      <c r="AH1502" s="212">
        <v>100</v>
      </c>
      <c r="AI1502" s="4">
        <v>1045</v>
      </c>
      <c r="AJ1502" s="212">
        <v>100</v>
      </c>
      <c r="AK1502" s="212">
        <v>0</v>
      </c>
      <c r="AL1502" s="212">
        <v>100</v>
      </c>
      <c r="AM1502" s="212">
        <v>0</v>
      </c>
      <c r="AN1502" s="4">
        <v>801</v>
      </c>
      <c r="AO1502" s="212">
        <v>30.461922600000001</v>
      </c>
    </row>
    <row r="1503" spans="1:41" x14ac:dyDescent="0.2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2091</v>
      </c>
      <c r="G1503" s="201" t="s">
        <v>2092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2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2091</v>
      </c>
      <c r="G1504" s="201" t="s">
        <v>2092</v>
      </c>
      <c r="H1504" s="2" t="s">
        <v>1164</v>
      </c>
      <c r="I1504" s="2" t="s">
        <v>1981</v>
      </c>
      <c r="J1504" s="4">
        <v>0</v>
      </c>
      <c r="K1504" s="4">
        <v>91152</v>
      </c>
      <c r="L1504" s="4">
        <v>19350</v>
      </c>
      <c r="M1504" s="4">
        <v>110502</v>
      </c>
      <c r="N1504" s="4">
        <v>0</v>
      </c>
      <c r="O1504" s="4">
        <v>0</v>
      </c>
      <c r="P1504" s="4">
        <v>44324</v>
      </c>
      <c r="Q1504" s="4">
        <v>751</v>
      </c>
      <c r="R1504" s="4">
        <v>45075</v>
      </c>
      <c r="S1504" s="4">
        <v>0</v>
      </c>
      <c r="T1504" s="4">
        <v>0</v>
      </c>
      <c r="U1504" s="4">
        <v>0</v>
      </c>
      <c r="V1504" s="4">
        <v>0</v>
      </c>
      <c r="W1504" s="212">
        <v>48.626470099999999</v>
      </c>
      <c r="X1504" s="212">
        <v>3.8811369999999998</v>
      </c>
      <c r="Y1504" s="212">
        <v>40.791116899999999</v>
      </c>
      <c r="Z1504" s="212">
        <v>44.214508000000002</v>
      </c>
      <c r="AA1504" s="212">
        <v>6.6756777000000005</v>
      </c>
      <c r="AB1504" s="212">
        <v>38.967377600000006</v>
      </c>
      <c r="AC1504" s="212">
        <v>1.8237392999999926</v>
      </c>
      <c r="AD1504" s="4">
        <v>37125</v>
      </c>
      <c r="AE1504" s="212">
        <v>21.414141400000002</v>
      </c>
      <c r="AF1504" s="212">
        <v>48.626470099999999</v>
      </c>
      <c r="AG1504" s="212">
        <v>3.8811369999999998</v>
      </c>
      <c r="AH1504" s="212">
        <v>40.791116899999999</v>
      </c>
      <c r="AI1504" s="4">
        <v>45075</v>
      </c>
      <c r="AJ1504" s="212">
        <v>44.214508000000002</v>
      </c>
      <c r="AK1504" s="212">
        <v>6.6756777000000005</v>
      </c>
      <c r="AL1504" s="212">
        <v>38.967377600000006</v>
      </c>
      <c r="AM1504" s="212">
        <v>1.8237392999999926</v>
      </c>
      <c r="AN1504" s="4">
        <v>37125</v>
      </c>
      <c r="AO1504" s="212">
        <v>21.414141400000002</v>
      </c>
    </row>
    <row r="1505" spans="1:41" x14ac:dyDescent="0.2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2091</v>
      </c>
      <c r="G1505" s="201" t="s">
        <v>2092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2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2091</v>
      </c>
      <c r="G1506" s="201" t="s">
        <v>2092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2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2091</v>
      </c>
      <c r="G1507" s="201" t="s">
        <v>2092</v>
      </c>
      <c r="H1507" s="2" t="s">
        <v>1185</v>
      </c>
      <c r="I1507" s="2" t="s">
        <v>1988</v>
      </c>
      <c r="J1507" s="4">
        <v>0</v>
      </c>
      <c r="K1507" s="4">
        <v>101907</v>
      </c>
      <c r="L1507" s="4">
        <v>17429</v>
      </c>
      <c r="M1507" s="4">
        <v>119336</v>
      </c>
      <c r="N1507" s="4">
        <v>0</v>
      </c>
      <c r="O1507" s="4">
        <v>0</v>
      </c>
      <c r="P1507" s="4">
        <v>55386</v>
      </c>
      <c r="Q1507" s="4">
        <v>1282</v>
      </c>
      <c r="R1507" s="4">
        <v>56668</v>
      </c>
      <c r="S1507" s="4">
        <v>0</v>
      </c>
      <c r="T1507" s="4">
        <v>0</v>
      </c>
      <c r="U1507" s="4">
        <v>0</v>
      </c>
      <c r="V1507" s="4">
        <v>0</v>
      </c>
      <c r="W1507" s="212">
        <v>54.349553999999998</v>
      </c>
      <c r="X1507" s="212">
        <v>7.3555568000000005</v>
      </c>
      <c r="Y1507" s="212">
        <v>47.486089700000001</v>
      </c>
      <c r="Z1507" s="212">
        <v>51.924931900000004</v>
      </c>
      <c r="AA1507" s="212">
        <v>3.2525204000000003</v>
      </c>
      <c r="AB1507" s="212">
        <v>44.549224299999999</v>
      </c>
      <c r="AC1507" s="212">
        <v>2.9368654000000021</v>
      </c>
      <c r="AD1507" s="4">
        <v>48989</v>
      </c>
      <c r="AE1507" s="212">
        <v>15.674947400000001</v>
      </c>
      <c r="AF1507" s="212">
        <v>54.349553999999998</v>
      </c>
      <c r="AG1507" s="212">
        <v>7.3555568000000005</v>
      </c>
      <c r="AH1507" s="212">
        <v>47.486089700000001</v>
      </c>
      <c r="AI1507" s="4">
        <v>56668</v>
      </c>
      <c r="AJ1507" s="212">
        <v>51.924931900000004</v>
      </c>
      <c r="AK1507" s="212">
        <v>3.2525204000000003</v>
      </c>
      <c r="AL1507" s="212">
        <v>44.549224299999999</v>
      </c>
      <c r="AM1507" s="212">
        <v>2.9368654000000021</v>
      </c>
      <c r="AN1507" s="4">
        <v>48989</v>
      </c>
      <c r="AO1507" s="212">
        <v>15.674947400000001</v>
      </c>
    </row>
    <row r="1508" spans="1:41" x14ac:dyDescent="0.2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2091</v>
      </c>
      <c r="G1508" s="201" t="s">
        <v>2092</v>
      </c>
      <c r="H1508" s="2" t="s">
        <v>1185</v>
      </c>
      <c r="I1508" s="2" t="s">
        <v>1989</v>
      </c>
      <c r="J1508" s="4">
        <v>0</v>
      </c>
      <c r="K1508" s="4">
        <v>101907</v>
      </c>
      <c r="L1508" s="4">
        <v>17429</v>
      </c>
      <c r="M1508" s="4">
        <v>119336</v>
      </c>
      <c r="N1508" s="4">
        <v>0</v>
      </c>
      <c r="O1508" s="4">
        <v>0</v>
      </c>
      <c r="P1508" s="4">
        <v>55386</v>
      </c>
      <c r="Q1508" s="4">
        <v>1282</v>
      </c>
      <c r="R1508" s="4">
        <v>56668</v>
      </c>
      <c r="S1508" s="4">
        <v>0</v>
      </c>
      <c r="T1508" s="4">
        <v>0</v>
      </c>
      <c r="U1508" s="4">
        <v>0</v>
      </c>
      <c r="V1508" s="4">
        <v>0</v>
      </c>
      <c r="W1508" s="212">
        <v>54.349553999999998</v>
      </c>
      <c r="X1508" s="212">
        <v>7.3555568000000005</v>
      </c>
      <c r="Y1508" s="212">
        <v>47.486089700000001</v>
      </c>
      <c r="Z1508" s="212">
        <v>51.924931900000004</v>
      </c>
      <c r="AA1508" s="212">
        <v>3.2525204000000003</v>
      </c>
      <c r="AB1508" s="212">
        <v>44.549224299999999</v>
      </c>
      <c r="AC1508" s="212">
        <v>2.9368654000000021</v>
      </c>
      <c r="AD1508" s="4">
        <v>48989</v>
      </c>
      <c r="AE1508" s="212">
        <v>15.674947400000001</v>
      </c>
      <c r="AF1508" s="212">
        <v>54.349553999999998</v>
      </c>
      <c r="AG1508" s="212">
        <v>7.3555568000000005</v>
      </c>
      <c r="AH1508" s="212">
        <v>47.486089700000001</v>
      </c>
      <c r="AI1508" s="4">
        <v>56668</v>
      </c>
      <c r="AJ1508" s="212">
        <v>51.924931900000004</v>
      </c>
      <c r="AK1508" s="212">
        <v>3.2525204000000003</v>
      </c>
      <c r="AL1508" s="212">
        <v>44.549224299999999</v>
      </c>
      <c r="AM1508" s="212">
        <v>2.9368654000000021</v>
      </c>
      <c r="AN1508" s="4">
        <v>48989</v>
      </c>
      <c r="AO1508" s="212">
        <v>15.674947400000001</v>
      </c>
    </row>
    <row r="1509" spans="1:41" x14ac:dyDescent="0.2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2091</v>
      </c>
      <c r="G1509" s="201" t="s">
        <v>2092</v>
      </c>
      <c r="H1509" s="2" t="s">
        <v>1185</v>
      </c>
      <c r="I1509" s="2" t="s">
        <v>1990</v>
      </c>
      <c r="J1509" s="4">
        <v>0</v>
      </c>
      <c r="K1509" s="4">
        <v>55349</v>
      </c>
      <c r="L1509" s="4">
        <v>832</v>
      </c>
      <c r="M1509" s="4">
        <v>56181</v>
      </c>
      <c r="N1509" s="4">
        <v>0</v>
      </c>
      <c r="O1509" s="4">
        <v>0</v>
      </c>
      <c r="P1509" s="4">
        <v>19283</v>
      </c>
      <c r="Q1509" s="4">
        <v>200</v>
      </c>
      <c r="R1509" s="4">
        <v>19483</v>
      </c>
      <c r="S1509" s="4">
        <v>0</v>
      </c>
      <c r="T1509" s="4">
        <v>0</v>
      </c>
      <c r="U1509" s="4">
        <v>0</v>
      </c>
      <c r="V1509" s="4">
        <v>0</v>
      </c>
      <c r="W1509" s="212">
        <v>34.838931099999996</v>
      </c>
      <c r="X1509" s="212">
        <v>24.0384615</v>
      </c>
      <c r="Y1509" s="212">
        <v>34.678984</v>
      </c>
      <c r="Z1509" s="212">
        <v>31.258040700000002</v>
      </c>
      <c r="AA1509" s="212">
        <v>7.7242525000000004</v>
      </c>
      <c r="AB1509" s="212">
        <v>30.675250399999999</v>
      </c>
      <c r="AC1509" s="212">
        <v>4.0037336000000003</v>
      </c>
      <c r="AD1509" s="4">
        <v>14914</v>
      </c>
      <c r="AE1509" s="212">
        <v>30.6356444</v>
      </c>
      <c r="AF1509" s="212">
        <v>34.838931099999996</v>
      </c>
      <c r="AG1509" s="212">
        <v>24.0384615</v>
      </c>
      <c r="AH1509" s="212">
        <v>34.678984</v>
      </c>
      <c r="AI1509" s="4">
        <v>19483</v>
      </c>
      <c r="AJ1509" s="212">
        <v>31.258040700000002</v>
      </c>
      <c r="AK1509" s="212">
        <v>7.7242525000000004</v>
      </c>
      <c r="AL1509" s="212">
        <v>30.675250399999999</v>
      </c>
      <c r="AM1509" s="212">
        <v>4.0037336000000003</v>
      </c>
      <c r="AN1509" s="4">
        <v>14914</v>
      </c>
      <c r="AO1509" s="212">
        <v>30.6356444</v>
      </c>
    </row>
    <row r="1510" spans="1:41" x14ac:dyDescent="0.2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2091</v>
      </c>
      <c r="G1510" s="201" t="s">
        <v>2092</v>
      </c>
      <c r="H1510" s="2" t="s">
        <v>1185</v>
      </c>
      <c r="I1510" s="2" t="s">
        <v>1991</v>
      </c>
      <c r="J1510" s="4">
        <v>0</v>
      </c>
      <c r="K1510" s="4">
        <v>48607</v>
      </c>
      <c r="L1510" s="4">
        <v>832</v>
      </c>
      <c r="M1510" s="4">
        <v>49439</v>
      </c>
      <c r="N1510" s="4">
        <v>0</v>
      </c>
      <c r="O1510" s="4">
        <v>0</v>
      </c>
      <c r="P1510" s="4">
        <v>17171</v>
      </c>
      <c r="Q1510" s="4">
        <v>200</v>
      </c>
      <c r="R1510" s="4">
        <v>17371</v>
      </c>
      <c r="S1510" s="4">
        <v>0</v>
      </c>
      <c r="T1510" s="4">
        <v>0</v>
      </c>
      <c r="U1510" s="4">
        <v>0</v>
      </c>
      <c r="V1510" s="4">
        <v>0</v>
      </c>
      <c r="W1510" s="212">
        <v>35.326187599999997</v>
      </c>
      <c r="X1510" s="212">
        <v>24.0384615</v>
      </c>
      <c r="Y1510" s="212">
        <v>35.136228500000001</v>
      </c>
      <c r="Z1510" s="212">
        <v>24.827348099999998</v>
      </c>
      <c r="AA1510" s="212">
        <v>7.7242525000000004</v>
      </c>
      <c r="AB1510" s="212">
        <v>24.334099800000001</v>
      </c>
      <c r="AC1510" s="212">
        <v>10.802128700000001</v>
      </c>
      <c r="AD1510" s="4">
        <v>10159</v>
      </c>
      <c r="AE1510" s="212">
        <v>70.991239300000004</v>
      </c>
      <c r="AF1510" s="212">
        <v>35.326187599999997</v>
      </c>
      <c r="AG1510" s="212">
        <v>24.0384615</v>
      </c>
      <c r="AH1510" s="212">
        <v>35.136228500000001</v>
      </c>
      <c r="AI1510" s="4">
        <v>17371</v>
      </c>
      <c r="AJ1510" s="212">
        <v>24.827348099999998</v>
      </c>
      <c r="AK1510" s="212">
        <v>7.7242525000000004</v>
      </c>
      <c r="AL1510" s="212">
        <v>24.334099800000001</v>
      </c>
      <c r="AM1510" s="212">
        <v>10.802128700000001</v>
      </c>
      <c r="AN1510" s="4">
        <v>10159</v>
      </c>
      <c r="AO1510" s="212">
        <v>70.991239300000004</v>
      </c>
    </row>
    <row r="1511" spans="1:41" x14ac:dyDescent="0.2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2091</v>
      </c>
      <c r="G1511" s="201" t="s">
        <v>2092</v>
      </c>
      <c r="H1511" s="2" t="s">
        <v>1185</v>
      </c>
      <c r="I1511" s="2" t="s">
        <v>1992</v>
      </c>
      <c r="J1511" s="4">
        <v>0</v>
      </c>
      <c r="K1511" s="4">
        <v>1944</v>
      </c>
      <c r="L1511" s="4">
        <v>33</v>
      </c>
      <c r="M1511" s="4">
        <v>1977</v>
      </c>
      <c r="N1511" s="4">
        <v>0</v>
      </c>
      <c r="O1511" s="4">
        <v>0</v>
      </c>
      <c r="P1511" s="4">
        <v>687</v>
      </c>
      <c r="Q1511" s="4">
        <v>8</v>
      </c>
      <c r="R1511" s="4">
        <v>695</v>
      </c>
      <c r="S1511" s="4">
        <v>0</v>
      </c>
      <c r="T1511" s="4">
        <v>0</v>
      </c>
      <c r="U1511" s="4">
        <v>0</v>
      </c>
      <c r="V1511" s="4">
        <v>0</v>
      </c>
      <c r="W1511" s="212">
        <v>35.339506199999995</v>
      </c>
      <c r="X1511" s="212">
        <v>24.242424200000002</v>
      </c>
      <c r="Y1511" s="212">
        <v>35.154274200000003</v>
      </c>
      <c r="Z1511" s="212">
        <v>24.8458693</v>
      </c>
      <c r="AA1511" s="212">
        <v>8.3333332999999996</v>
      </c>
      <c r="AB1511" s="212">
        <v>24.371257499999999</v>
      </c>
      <c r="AC1511" s="212">
        <v>10.783016700000005</v>
      </c>
      <c r="AD1511" s="4">
        <v>407</v>
      </c>
      <c r="AE1511" s="212">
        <v>70.761670800000005</v>
      </c>
      <c r="AF1511" s="212">
        <v>35.339506199999995</v>
      </c>
      <c r="AG1511" s="212">
        <v>24.242424200000002</v>
      </c>
      <c r="AH1511" s="212">
        <v>35.154274200000003</v>
      </c>
      <c r="AI1511" s="4">
        <v>695</v>
      </c>
      <c r="AJ1511" s="212">
        <v>24.8458693</v>
      </c>
      <c r="AK1511" s="212">
        <v>8.3333332999999996</v>
      </c>
      <c r="AL1511" s="212">
        <v>24.371257499999999</v>
      </c>
      <c r="AM1511" s="212">
        <v>10.783016700000005</v>
      </c>
      <c r="AN1511" s="4">
        <v>407</v>
      </c>
      <c r="AO1511" s="212">
        <v>70.761670800000005</v>
      </c>
    </row>
    <row r="1512" spans="1:41" x14ac:dyDescent="0.2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2091</v>
      </c>
      <c r="G1512" s="201" t="s">
        <v>2092</v>
      </c>
      <c r="H1512" s="2" t="s">
        <v>1185</v>
      </c>
      <c r="I1512" s="2" t="s">
        <v>1993</v>
      </c>
      <c r="J1512" s="4">
        <v>0</v>
      </c>
      <c r="K1512" s="4">
        <v>46663</v>
      </c>
      <c r="L1512" s="4">
        <v>799</v>
      </c>
      <c r="M1512" s="4">
        <v>47462</v>
      </c>
      <c r="N1512" s="4">
        <v>0</v>
      </c>
      <c r="O1512" s="4">
        <v>0</v>
      </c>
      <c r="P1512" s="4">
        <v>16484</v>
      </c>
      <c r="Q1512" s="4">
        <v>192</v>
      </c>
      <c r="R1512" s="4">
        <v>16676</v>
      </c>
      <c r="S1512" s="4">
        <v>0</v>
      </c>
      <c r="T1512" s="4">
        <v>0</v>
      </c>
      <c r="U1512" s="4">
        <v>0</v>
      </c>
      <c r="V1512" s="4">
        <v>0</v>
      </c>
      <c r="W1512" s="212">
        <v>35.3256327</v>
      </c>
      <c r="X1512" s="212">
        <v>24.030037500000002</v>
      </c>
      <c r="Y1512" s="212">
        <v>35.135476799999999</v>
      </c>
      <c r="Z1512" s="212">
        <v>24.826576200000002</v>
      </c>
      <c r="AA1512" s="212">
        <v>7.6989618999999996</v>
      </c>
      <c r="AB1512" s="212">
        <v>24.332551500000001</v>
      </c>
      <c r="AC1512" s="212">
        <v>10.802925299999998</v>
      </c>
      <c r="AD1512" s="4">
        <v>9752</v>
      </c>
      <c r="AE1512" s="212">
        <v>71.000820300000001</v>
      </c>
      <c r="AF1512" s="212">
        <v>35.3256327</v>
      </c>
      <c r="AG1512" s="212">
        <v>24.030037500000002</v>
      </c>
      <c r="AH1512" s="212">
        <v>35.135476799999999</v>
      </c>
      <c r="AI1512" s="4">
        <v>16676</v>
      </c>
      <c r="AJ1512" s="212">
        <v>24.826576200000002</v>
      </c>
      <c r="AK1512" s="212">
        <v>7.6989618999999996</v>
      </c>
      <c r="AL1512" s="212">
        <v>24.332551500000001</v>
      </c>
      <c r="AM1512" s="212">
        <v>10.802925299999998</v>
      </c>
      <c r="AN1512" s="4">
        <v>9752</v>
      </c>
      <c r="AO1512" s="212">
        <v>71.000820300000001</v>
      </c>
    </row>
    <row r="1513" spans="1:41" x14ac:dyDescent="0.2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2091</v>
      </c>
      <c r="G1513" s="201" t="s">
        <v>2092</v>
      </c>
      <c r="H1513" s="2" t="s">
        <v>1185</v>
      </c>
      <c r="I1513" s="2" t="s">
        <v>1994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212">
        <v>0</v>
      </c>
      <c r="X1513" s="212">
        <v>0</v>
      </c>
      <c r="Y1513" s="212">
        <v>0</v>
      </c>
      <c r="Z1513" s="212">
        <v>100</v>
      </c>
      <c r="AA1513" s="212">
        <v>0</v>
      </c>
      <c r="AB1513" s="212">
        <v>100</v>
      </c>
      <c r="AC1513" s="212">
        <v>-100</v>
      </c>
      <c r="AD1513" s="4">
        <v>195</v>
      </c>
      <c r="AE1513" s="212">
        <v>0</v>
      </c>
      <c r="AF1513" s="212">
        <v>0</v>
      </c>
      <c r="AG1513" s="212">
        <v>0</v>
      </c>
      <c r="AH1513" s="212">
        <v>0</v>
      </c>
      <c r="AI1513" s="4">
        <v>0</v>
      </c>
      <c r="AJ1513" s="212">
        <v>100</v>
      </c>
      <c r="AK1513" s="212">
        <v>0</v>
      </c>
      <c r="AL1513" s="212">
        <v>100</v>
      </c>
      <c r="AM1513" s="212">
        <v>-100</v>
      </c>
      <c r="AN1513" s="4">
        <v>195</v>
      </c>
      <c r="AO1513" s="212">
        <v>0</v>
      </c>
    </row>
    <row r="1514" spans="1:41" x14ac:dyDescent="0.2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2091</v>
      </c>
      <c r="G1514" s="201" t="s">
        <v>2092</v>
      </c>
      <c r="H1514" s="2" t="s">
        <v>1185</v>
      </c>
      <c r="I1514" s="2" t="s">
        <v>1995</v>
      </c>
      <c r="J1514" s="4">
        <v>0</v>
      </c>
      <c r="K1514" s="4">
        <v>6742</v>
      </c>
      <c r="L1514" s="4">
        <v>0</v>
      </c>
      <c r="M1514" s="4">
        <v>6742</v>
      </c>
      <c r="N1514" s="4">
        <v>0</v>
      </c>
      <c r="O1514" s="4">
        <v>0</v>
      </c>
      <c r="P1514" s="4">
        <v>2112</v>
      </c>
      <c r="Q1514" s="4">
        <v>0</v>
      </c>
      <c r="R1514" s="4">
        <v>2112</v>
      </c>
      <c r="S1514" s="4">
        <v>0</v>
      </c>
      <c r="T1514" s="4">
        <v>0</v>
      </c>
      <c r="U1514" s="4">
        <v>0</v>
      </c>
      <c r="V1514" s="4">
        <v>0</v>
      </c>
      <c r="W1514" s="212">
        <v>31.326016000000003</v>
      </c>
      <c r="X1514" s="212">
        <v>0</v>
      </c>
      <c r="Y1514" s="212">
        <v>31.326016000000003</v>
      </c>
      <c r="Z1514" s="212">
        <v>69.203900500000003</v>
      </c>
      <c r="AA1514" s="212">
        <v>0</v>
      </c>
      <c r="AB1514" s="212">
        <v>69.203900500000003</v>
      </c>
      <c r="AC1514" s="212">
        <v>-37.8778845</v>
      </c>
      <c r="AD1514" s="4">
        <v>4755</v>
      </c>
      <c r="AE1514" s="212">
        <v>-55.583596199999995</v>
      </c>
      <c r="AF1514" s="212">
        <v>31.326016000000003</v>
      </c>
      <c r="AG1514" s="212">
        <v>0</v>
      </c>
      <c r="AH1514" s="212">
        <v>31.326016000000003</v>
      </c>
      <c r="AI1514" s="4">
        <v>2112</v>
      </c>
      <c r="AJ1514" s="212">
        <v>69.203900500000003</v>
      </c>
      <c r="AK1514" s="212">
        <v>0</v>
      </c>
      <c r="AL1514" s="212">
        <v>69.203900500000003</v>
      </c>
      <c r="AM1514" s="212">
        <v>-37.8778845</v>
      </c>
      <c r="AN1514" s="4">
        <v>4755</v>
      </c>
      <c r="AO1514" s="212">
        <v>-55.583596199999995</v>
      </c>
    </row>
    <row r="1515" spans="1:41" x14ac:dyDescent="0.2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2091</v>
      </c>
      <c r="G1515" s="201" t="s">
        <v>2092</v>
      </c>
      <c r="H1515" s="2" t="s">
        <v>1185</v>
      </c>
      <c r="I1515" s="2" t="s">
        <v>1996</v>
      </c>
      <c r="J1515" s="4">
        <v>0</v>
      </c>
      <c r="K1515" s="4">
        <v>6560</v>
      </c>
      <c r="L1515" s="4">
        <v>0</v>
      </c>
      <c r="M1515" s="4">
        <v>6560</v>
      </c>
      <c r="N1515" s="4">
        <v>0</v>
      </c>
      <c r="O1515" s="4">
        <v>0</v>
      </c>
      <c r="P1515" s="4">
        <v>1930</v>
      </c>
      <c r="Q1515" s="4">
        <v>0</v>
      </c>
      <c r="R1515" s="4">
        <v>1930</v>
      </c>
      <c r="S1515" s="4">
        <v>0</v>
      </c>
      <c r="T1515" s="4">
        <v>0</v>
      </c>
      <c r="U1515" s="4">
        <v>0</v>
      </c>
      <c r="V1515" s="4">
        <v>0</v>
      </c>
      <c r="W1515" s="212">
        <v>29.420731700000001</v>
      </c>
      <c r="X1515" s="212">
        <v>0</v>
      </c>
      <c r="Y1515" s="212">
        <v>29.420731700000001</v>
      </c>
      <c r="Z1515" s="212">
        <v>68.511904799999996</v>
      </c>
      <c r="AA1515" s="212">
        <v>0</v>
      </c>
      <c r="AB1515" s="212">
        <v>68.511904799999996</v>
      </c>
      <c r="AC1515" s="212">
        <v>-39.091173099999992</v>
      </c>
      <c r="AD1515" s="4">
        <v>4604</v>
      </c>
      <c r="AE1515" s="212">
        <v>-58.079930499999996</v>
      </c>
      <c r="AF1515" s="212">
        <v>29.420731700000001</v>
      </c>
      <c r="AG1515" s="212">
        <v>0</v>
      </c>
      <c r="AH1515" s="212">
        <v>29.420731700000001</v>
      </c>
      <c r="AI1515" s="4">
        <v>1930</v>
      </c>
      <c r="AJ1515" s="212">
        <v>68.511904799999996</v>
      </c>
      <c r="AK1515" s="212">
        <v>0</v>
      </c>
      <c r="AL1515" s="212">
        <v>68.511904799999996</v>
      </c>
      <c r="AM1515" s="212">
        <v>-39.091173099999992</v>
      </c>
      <c r="AN1515" s="4">
        <v>4604</v>
      </c>
      <c r="AO1515" s="212">
        <v>-58.079930499999996</v>
      </c>
    </row>
    <row r="1516" spans="1:41" x14ac:dyDescent="0.2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2091</v>
      </c>
      <c r="G1516" s="201" t="s">
        <v>2092</v>
      </c>
      <c r="H1516" s="2" t="s">
        <v>1185</v>
      </c>
      <c r="I1516" s="2" t="s">
        <v>1997</v>
      </c>
      <c r="J1516" s="4">
        <v>0</v>
      </c>
      <c r="K1516" s="4">
        <v>182</v>
      </c>
      <c r="L1516" s="4">
        <v>0</v>
      </c>
      <c r="M1516" s="4">
        <v>182</v>
      </c>
      <c r="N1516" s="4">
        <v>0</v>
      </c>
      <c r="O1516" s="4">
        <v>0</v>
      </c>
      <c r="P1516" s="4">
        <v>182</v>
      </c>
      <c r="Q1516" s="4">
        <v>0</v>
      </c>
      <c r="R1516" s="4">
        <v>182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151</v>
      </c>
      <c r="AE1516" s="212">
        <v>20.529801299999999</v>
      </c>
      <c r="AF1516" s="212">
        <v>100</v>
      </c>
      <c r="AG1516" s="212">
        <v>0</v>
      </c>
      <c r="AH1516" s="212">
        <v>100</v>
      </c>
      <c r="AI1516" s="4">
        <v>182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151</v>
      </c>
      <c r="AO1516" s="212">
        <v>20.529801299999999</v>
      </c>
    </row>
    <row r="1517" spans="1:41" x14ac:dyDescent="0.2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2091</v>
      </c>
      <c r="G1517" s="201" t="s">
        <v>2092</v>
      </c>
      <c r="H1517" s="2" t="s">
        <v>1185</v>
      </c>
      <c r="I1517" s="2" t="s">
        <v>1998</v>
      </c>
      <c r="J1517" s="4">
        <v>0</v>
      </c>
      <c r="K1517" s="4">
        <v>37122</v>
      </c>
      <c r="L1517" s="4">
        <v>15964</v>
      </c>
      <c r="M1517" s="4">
        <v>53086</v>
      </c>
      <c r="N1517" s="4">
        <v>0</v>
      </c>
      <c r="O1517" s="4">
        <v>0</v>
      </c>
      <c r="P1517" s="4">
        <v>27543</v>
      </c>
      <c r="Q1517" s="4">
        <v>1017</v>
      </c>
      <c r="R1517" s="4">
        <v>28560</v>
      </c>
      <c r="S1517" s="4">
        <v>0</v>
      </c>
      <c r="T1517" s="4">
        <v>0</v>
      </c>
      <c r="U1517" s="4">
        <v>0</v>
      </c>
      <c r="V1517" s="4">
        <v>0</v>
      </c>
      <c r="W1517" s="212">
        <v>74.195894600000003</v>
      </c>
      <c r="X1517" s="212">
        <v>6.3705838000000004</v>
      </c>
      <c r="Y1517" s="212">
        <v>53.799495200000003</v>
      </c>
      <c r="Z1517" s="212">
        <v>69.095079499999997</v>
      </c>
      <c r="AA1517" s="212">
        <v>2.8315554000000001</v>
      </c>
      <c r="AB1517" s="212">
        <v>49.6718653</v>
      </c>
      <c r="AC1517" s="212">
        <v>4.1276299000000023</v>
      </c>
      <c r="AD1517" s="4">
        <v>25734</v>
      </c>
      <c r="AE1517" s="212">
        <v>10.9815808</v>
      </c>
      <c r="AF1517" s="212">
        <v>74.195894600000003</v>
      </c>
      <c r="AG1517" s="212">
        <v>6.3705838000000004</v>
      </c>
      <c r="AH1517" s="212">
        <v>53.799495200000003</v>
      </c>
      <c r="AI1517" s="4">
        <v>28560</v>
      </c>
      <c r="AJ1517" s="212">
        <v>69.095079499999997</v>
      </c>
      <c r="AK1517" s="212">
        <v>2.8315554000000001</v>
      </c>
      <c r="AL1517" s="212">
        <v>49.6718653</v>
      </c>
      <c r="AM1517" s="212">
        <v>4.1276299000000023</v>
      </c>
      <c r="AN1517" s="4">
        <v>25734</v>
      </c>
      <c r="AO1517" s="212">
        <v>10.9815808</v>
      </c>
    </row>
    <row r="1518" spans="1:41" x14ac:dyDescent="0.2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2091</v>
      </c>
      <c r="G1518" s="201" t="s">
        <v>2092</v>
      </c>
      <c r="H1518" s="2" t="s">
        <v>1185</v>
      </c>
      <c r="I1518" s="2" t="s">
        <v>1571</v>
      </c>
      <c r="J1518" s="4">
        <v>0</v>
      </c>
      <c r="K1518" s="4">
        <v>37114</v>
      </c>
      <c r="L1518" s="4">
        <v>15964</v>
      </c>
      <c r="M1518" s="4">
        <v>53078</v>
      </c>
      <c r="N1518" s="4">
        <v>0</v>
      </c>
      <c r="O1518" s="4">
        <v>0</v>
      </c>
      <c r="P1518" s="4">
        <v>27535</v>
      </c>
      <c r="Q1518" s="4">
        <v>1017</v>
      </c>
      <c r="R1518" s="4">
        <v>28552</v>
      </c>
      <c r="S1518" s="4">
        <v>0</v>
      </c>
      <c r="T1518" s="4">
        <v>0</v>
      </c>
      <c r="U1518" s="4">
        <v>0</v>
      </c>
      <c r="V1518" s="4">
        <v>0</v>
      </c>
      <c r="W1518" s="212">
        <v>74.190332499999997</v>
      </c>
      <c r="X1518" s="212">
        <v>6.3705838000000004</v>
      </c>
      <c r="Y1518" s="212">
        <v>53.792531699999998</v>
      </c>
      <c r="Z1518" s="212">
        <v>69.087482600000001</v>
      </c>
      <c r="AA1518" s="212">
        <v>2.8315554000000001</v>
      </c>
      <c r="AB1518" s="212">
        <v>49.663120900000003</v>
      </c>
      <c r="AC1518" s="212">
        <v>4.1294107999999952</v>
      </c>
      <c r="AD1518" s="4">
        <v>25725</v>
      </c>
      <c r="AE1518" s="212">
        <v>10.98931</v>
      </c>
      <c r="AF1518" s="212">
        <v>74.190332499999997</v>
      </c>
      <c r="AG1518" s="212">
        <v>6.3705838000000004</v>
      </c>
      <c r="AH1518" s="212">
        <v>53.792531699999998</v>
      </c>
      <c r="AI1518" s="4">
        <v>28552</v>
      </c>
      <c r="AJ1518" s="212">
        <v>69.087482600000001</v>
      </c>
      <c r="AK1518" s="212">
        <v>2.8315554000000001</v>
      </c>
      <c r="AL1518" s="212">
        <v>49.663120900000003</v>
      </c>
      <c r="AM1518" s="212">
        <v>4.1294107999999952</v>
      </c>
      <c r="AN1518" s="4">
        <v>25725</v>
      </c>
      <c r="AO1518" s="212">
        <v>10.98931</v>
      </c>
    </row>
    <row r="1519" spans="1:41" x14ac:dyDescent="0.2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2091</v>
      </c>
      <c r="G1519" s="201" t="s">
        <v>2092</v>
      </c>
      <c r="H1519" s="2" t="s">
        <v>1185</v>
      </c>
      <c r="I1519" s="2" t="s">
        <v>1572</v>
      </c>
      <c r="J1519" s="4">
        <v>0</v>
      </c>
      <c r="K1519" s="4">
        <v>3340</v>
      </c>
      <c r="L1519" s="4">
        <v>1437</v>
      </c>
      <c r="M1519" s="4">
        <v>4777</v>
      </c>
      <c r="N1519" s="4">
        <v>0</v>
      </c>
      <c r="O1519" s="4">
        <v>0</v>
      </c>
      <c r="P1519" s="4">
        <v>2478</v>
      </c>
      <c r="Q1519" s="4">
        <v>91</v>
      </c>
      <c r="R1519" s="4">
        <v>2569</v>
      </c>
      <c r="S1519" s="4">
        <v>0</v>
      </c>
      <c r="T1519" s="4">
        <v>0</v>
      </c>
      <c r="U1519" s="4">
        <v>0</v>
      </c>
      <c r="V1519" s="4">
        <v>0</v>
      </c>
      <c r="W1519" s="212">
        <v>74.191616800000006</v>
      </c>
      <c r="X1519" s="212">
        <v>6.3326374000000003</v>
      </c>
      <c r="Y1519" s="212">
        <v>53.778522100000004</v>
      </c>
      <c r="Z1519" s="212">
        <v>69.083737900000003</v>
      </c>
      <c r="AA1519" s="212">
        <v>2.8529627</v>
      </c>
      <c r="AB1519" s="212">
        <v>49.667596000000003</v>
      </c>
      <c r="AC1519" s="212">
        <v>4.1109261000000004</v>
      </c>
      <c r="AD1519" s="4">
        <v>2316</v>
      </c>
      <c r="AE1519" s="212">
        <v>10.9240069</v>
      </c>
      <c r="AF1519" s="212">
        <v>74.191616800000006</v>
      </c>
      <c r="AG1519" s="212">
        <v>6.3326374000000003</v>
      </c>
      <c r="AH1519" s="212">
        <v>53.778522100000004</v>
      </c>
      <c r="AI1519" s="4">
        <v>2569</v>
      </c>
      <c r="AJ1519" s="212">
        <v>69.083737900000003</v>
      </c>
      <c r="AK1519" s="212">
        <v>2.8529627</v>
      </c>
      <c r="AL1519" s="212">
        <v>49.667596000000003</v>
      </c>
      <c r="AM1519" s="212">
        <v>4.1109261000000004</v>
      </c>
      <c r="AN1519" s="4">
        <v>2316</v>
      </c>
      <c r="AO1519" s="212">
        <v>10.9240069</v>
      </c>
    </row>
    <row r="1520" spans="1:41" x14ac:dyDescent="0.2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2091</v>
      </c>
      <c r="G1520" s="201" t="s">
        <v>2092</v>
      </c>
      <c r="H1520" s="2" t="s">
        <v>1185</v>
      </c>
      <c r="I1520" s="2" t="s">
        <v>1573</v>
      </c>
      <c r="J1520" s="4">
        <v>0</v>
      </c>
      <c r="K1520" s="4">
        <v>21155</v>
      </c>
      <c r="L1520" s="4">
        <v>9099</v>
      </c>
      <c r="M1520" s="4">
        <v>30254</v>
      </c>
      <c r="N1520" s="4">
        <v>0</v>
      </c>
      <c r="O1520" s="4">
        <v>0</v>
      </c>
      <c r="P1520" s="4">
        <v>15695</v>
      </c>
      <c r="Q1520" s="4">
        <v>580</v>
      </c>
      <c r="R1520" s="4">
        <v>16275</v>
      </c>
      <c r="S1520" s="4">
        <v>0</v>
      </c>
      <c r="T1520" s="4">
        <v>0</v>
      </c>
      <c r="U1520" s="4">
        <v>0</v>
      </c>
      <c r="V1520" s="4">
        <v>0</v>
      </c>
      <c r="W1520" s="212">
        <v>74.190498699999992</v>
      </c>
      <c r="X1520" s="212">
        <v>6.3743268000000004</v>
      </c>
      <c r="Y1520" s="212">
        <v>53.7945396</v>
      </c>
      <c r="Z1520" s="212">
        <v>69.088121099999995</v>
      </c>
      <c r="AA1520" s="212">
        <v>2.8304066999999997</v>
      </c>
      <c r="AB1520" s="212">
        <v>49.662997500000003</v>
      </c>
      <c r="AC1520" s="212">
        <v>4.1315420999999972</v>
      </c>
      <c r="AD1520" s="4">
        <v>14663</v>
      </c>
      <c r="AE1520" s="212">
        <v>10.993657499999999</v>
      </c>
      <c r="AF1520" s="212">
        <v>74.190498699999992</v>
      </c>
      <c r="AG1520" s="212">
        <v>6.3743268000000004</v>
      </c>
      <c r="AH1520" s="212">
        <v>53.7945396</v>
      </c>
      <c r="AI1520" s="4">
        <v>16275</v>
      </c>
      <c r="AJ1520" s="212">
        <v>69.088121099999995</v>
      </c>
      <c r="AK1520" s="212">
        <v>2.8304066999999997</v>
      </c>
      <c r="AL1520" s="212">
        <v>49.662997500000003</v>
      </c>
      <c r="AM1520" s="212">
        <v>4.1315420999999972</v>
      </c>
      <c r="AN1520" s="4">
        <v>14663</v>
      </c>
      <c r="AO1520" s="212">
        <v>10.993657499999999</v>
      </c>
    </row>
    <row r="1521" spans="1:41" x14ac:dyDescent="0.2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2091</v>
      </c>
      <c r="G1521" s="201" t="s">
        <v>2092</v>
      </c>
      <c r="H1521" s="2" t="s">
        <v>1185</v>
      </c>
      <c r="I1521" s="2" t="s">
        <v>1574</v>
      </c>
      <c r="J1521" s="4">
        <v>0</v>
      </c>
      <c r="K1521" s="4">
        <v>12619</v>
      </c>
      <c r="L1521" s="4">
        <v>5428</v>
      </c>
      <c r="M1521" s="4">
        <v>18047</v>
      </c>
      <c r="N1521" s="4">
        <v>0</v>
      </c>
      <c r="O1521" s="4">
        <v>0</v>
      </c>
      <c r="P1521" s="4">
        <v>9362</v>
      </c>
      <c r="Q1521" s="4">
        <v>346</v>
      </c>
      <c r="R1521" s="4">
        <v>9708</v>
      </c>
      <c r="S1521" s="4">
        <v>0</v>
      </c>
      <c r="T1521" s="4">
        <v>0</v>
      </c>
      <c r="U1521" s="4">
        <v>0</v>
      </c>
      <c r="V1521" s="4">
        <v>0</v>
      </c>
      <c r="W1521" s="212">
        <v>74.189713900000001</v>
      </c>
      <c r="X1521" s="212">
        <v>6.3743551999999992</v>
      </c>
      <c r="Y1521" s="212">
        <v>53.792874199999993</v>
      </c>
      <c r="Z1521" s="212">
        <v>69.087403600000002</v>
      </c>
      <c r="AA1521" s="212">
        <v>2.8278132999999999</v>
      </c>
      <c r="AB1521" s="212">
        <v>49.662143</v>
      </c>
      <c r="AC1521" s="212">
        <v>4.1307311999999925</v>
      </c>
      <c r="AD1521" s="4">
        <v>8746</v>
      </c>
      <c r="AE1521" s="212">
        <v>10.999314</v>
      </c>
      <c r="AF1521" s="212">
        <v>74.189713900000001</v>
      </c>
      <c r="AG1521" s="212">
        <v>6.3743551999999992</v>
      </c>
      <c r="AH1521" s="212">
        <v>53.792874199999993</v>
      </c>
      <c r="AI1521" s="4">
        <v>9708</v>
      </c>
      <c r="AJ1521" s="212">
        <v>69.087403600000002</v>
      </c>
      <c r="AK1521" s="212">
        <v>2.8278132999999999</v>
      </c>
      <c r="AL1521" s="212">
        <v>49.662143</v>
      </c>
      <c r="AM1521" s="212">
        <v>4.1307311999999925</v>
      </c>
      <c r="AN1521" s="4">
        <v>8746</v>
      </c>
      <c r="AO1521" s="212">
        <v>10.999314</v>
      </c>
    </row>
    <row r="1522" spans="1:41" x14ac:dyDescent="0.2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2091</v>
      </c>
      <c r="G1522" s="201" t="s">
        <v>2092</v>
      </c>
      <c r="H1522" s="2" t="s">
        <v>1185</v>
      </c>
      <c r="I1522" s="203" t="s">
        <v>1575</v>
      </c>
      <c r="J1522" s="4">
        <v>0</v>
      </c>
      <c r="K1522" s="4">
        <v>8</v>
      </c>
      <c r="L1522" s="4">
        <v>0</v>
      </c>
      <c r="M1522" s="4">
        <v>8</v>
      </c>
      <c r="N1522" s="4">
        <v>0</v>
      </c>
      <c r="O1522" s="4">
        <v>0</v>
      </c>
      <c r="P1522" s="4">
        <v>8</v>
      </c>
      <c r="Q1522" s="4">
        <v>0</v>
      </c>
      <c r="R1522" s="4">
        <v>8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-11.1111111</v>
      </c>
      <c r="AF1522" s="212">
        <v>100</v>
      </c>
      <c r="AG1522" s="212">
        <v>0</v>
      </c>
      <c r="AH1522" s="212">
        <v>100</v>
      </c>
      <c r="AI1522" s="4">
        <v>8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-11.1111111</v>
      </c>
    </row>
    <row r="1523" spans="1:41" x14ac:dyDescent="0.2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2091</v>
      </c>
      <c r="G1523" s="201" t="s">
        <v>2092</v>
      </c>
      <c r="H1523" s="2" t="s">
        <v>1185</v>
      </c>
      <c r="I1523" s="2" t="s">
        <v>1576</v>
      </c>
      <c r="J1523" s="4">
        <v>0</v>
      </c>
      <c r="K1523" s="4">
        <v>7149</v>
      </c>
      <c r="L1523" s="4">
        <v>633</v>
      </c>
      <c r="M1523" s="4">
        <v>7782</v>
      </c>
      <c r="N1523" s="4">
        <v>0</v>
      </c>
      <c r="O1523" s="4">
        <v>0</v>
      </c>
      <c r="P1523" s="4">
        <v>6273</v>
      </c>
      <c r="Q1523" s="4">
        <v>65</v>
      </c>
      <c r="R1523" s="4">
        <v>6338</v>
      </c>
      <c r="S1523" s="4">
        <v>0</v>
      </c>
      <c r="T1523" s="4">
        <v>0</v>
      </c>
      <c r="U1523" s="4">
        <v>0</v>
      </c>
      <c r="V1523" s="4">
        <v>0</v>
      </c>
      <c r="W1523" s="212">
        <v>87.746538000000001</v>
      </c>
      <c r="X1523" s="212">
        <v>10.2685624</v>
      </c>
      <c r="Y1523" s="212">
        <v>81.444358800000003</v>
      </c>
      <c r="Z1523" s="212">
        <v>86.361006700000004</v>
      </c>
      <c r="AA1523" s="212">
        <v>6.9343065999999993</v>
      </c>
      <c r="AB1523" s="212">
        <v>83.333333300000007</v>
      </c>
      <c r="AC1523" s="212">
        <v>-1.8889745000000033</v>
      </c>
      <c r="AD1523" s="4">
        <v>5990</v>
      </c>
      <c r="AE1523" s="212">
        <v>5.8096828</v>
      </c>
      <c r="AF1523" s="212">
        <v>87.746538000000001</v>
      </c>
      <c r="AG1523" s="212">
        <v>10.2685624</v>
      </c>
      <c r="AH1523" s="212">
        <v>81.444358800000003</v>
      </c>
      <c r="AI1523" s="4">
        <v>6338</v>
      </c>
      <c r="AJ1523" s="212">
        <v>86.361006700000004</v>
      </c>
      <c r="AK1523" s="212">
        <v>6.9343065999999993</v>
      </c>
      <c r="AL1523" s="212">
        <v>83.333333300000007</v>
      </c>
      <c r="AM1523" s="212">
        <v>-1.8889745000000033</v>
      </c>
      <c r="AN1523" s="4">
        <v>5990</v>
      </c>
      <c r="AO1523" s="212">
        <v>5.8096828</v>
      </c>
    </row>
    <row r="1524" spans="1:41" x14ac:dyDescent="0.2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2091</v>
      </c>
      <c r="G1524" s="201" t="s">
        <v>2092</v>
      </c>
      <c r="H1524" s="2" t="s">
        <v>1185</v>
      </c>
      <c r="I1524" s="2" t="s">
        <v>1999</v>
      </c>
      <c r="J1524" s="4">
        <v>0</v>
      </c>
      <c r="K1524" s="4">
        <v>119</v>
      </c>
      <c r="L1524" s="4">
        <v>0</v>
      </c>
      <c r="M1524" s="4">
        <v>119</v>
      </c>
      <c r="N1524" s="4">
        <v>0</v>
      </c>
      <c r="O1524" s="4">
        <v>0</v>
      </c>
      <c r="P1524" s="4">
        <v>119</v>
      </c>
      <c r="Q1524" s="4">
        <v>0</v>
      </c>
      <c r="R1524" s="4">
        <v>119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17</v>
      </c>
      <c r="AE1524" s="212">
        <v>600</v>
      </c>
      <c r="AF1524" s="212">
        <v>100</v>
      </c>
      <c r="AG1524" s="212">
        <v>0</v>
      </c>
      <c r="AH1524" s="212">
        <v>100</v>
      </c>
      <c r="AI1524" s="4">
        <v>119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17</v>
      </c>
      <c r="AO1524" s="212">
        <v>600</v>
      </c>
    </row>
    <row r="1525" spans="1:41" x14ac:dyDescent="0.2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2091</v>
      </c>
      <c r="G1525" s="201" t="s">
        <v>2092</v>
      </c>
      <c r="H1525" s="2" t="s">
        <v>1185</v>
      </c>
      <c r="I1525" s="2" t="s">
        <v>2000</v>
      </c>
      <c r="J1525" s="4">
        <v>0</v>
      </c>
      <c r="K1525" s="4">
        <v>7030</v>
      </c>
      <c r="L1525" s="4">
        <v>633</v>
      </c>
      <c r="M1525" s="4">
        <v>7663</v>
      </c>
      <c r="N1525" s="4">
        <v>0</v>
      </c>
      <c r="O1525" s="4">
        <v>0</v>
      </c>
      <c r="P1525" s="4">
        <v>6154</v>
      </c>
      <c r="Q1525" s="4">
        <v>65</v>
      </c>
      <c r="R1525" s="4">
        <v>6219</v>
      </c>
      <c r="S1525" s="4">
        <v>0</v>
      </c>
      <c r="T1525" s="4">
        <v>0</v>
      </c>
      <c r="U1525" s="4">
        <v>0</v>
      </c>
      <c r="V1525" s="4">
        <v>0</v>
      </c>
      <c r="W1525" s="212">
        <v>87.539118099999996</v>
      </c>
      <c r="X1525" s="212">
        <v>10.2685624</v>
      </c>
      <c r="Y1525" s="212">
        <v>81.156205099999994</v>
      </c>
      <c r="Z1525" s="212">
        <v>86.3273887</v>
      </c>
      <c r="AA1525" s="212">
        <v>6.9343065999999993</v>
      </c>
      <c r="AB1525" s="212">
        <v>83.293822300000002</v>
      </c>
      <c r="AC1525" s="212">
        <v>-2.1376172000000082</v>
      </c>
      <c r="AD1525" s="4">
        <v>5973</v>
      </c>
      <c r="AE1525" s="212">
        <v>4.1185333999999996</v>
      </c>
      <c r="AF1525" s="212">
        <v>87.539118099999996</v>
      </c>
      <c r="AG1525" s="212">
        <v>10.2685624</v>
      </c>
      <c r="AH1525" s="212">
        <v>81.156205099999994</v>
      </c>
      <c r="AI1525" s="4">
        <v>6219</v>
      </c>
      <c r="AJ1525" s="212">
        <v>86.3273887</v>
      </c>
      <c r="AK1525" s="212">
        <v>6.9343065999999993</v>
      </c>
      <c r="AL1525" s="212">
        <v>83.293822300000002</v>
      </c>
      <c r="AM1525" s="212">
        <v>-2.1376172000000082</v>
      </c>
      <c r="AN1525" s="4">
        <v>5973</v>
      </c>
      <c r="AO1525" s="212">
        <v>4.1185333999999996</v>
      </c>
    </row>
    <row r="1526" spans="1:41" x14ac:dyDescent="0.2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2091</v>
      </c>
      <c r="G1526" s="201" t="s">
        <v>2092</v>
      </c>
      <c r="H1526" s="2" t="s">
        <v>1185</v>
      </c>
      <c r="I1526" s="2" t="s">
        <v>1961</v>
      </c>
      <c r="J1526" s="4">
        <v>0</v>
      </c>
      <c r="K1526" s="4">
        <v>2287</v>
      </c>
      <c r="L1526" s="4">
        <v>0</v>
      </c>
      <c r="M1526" s="4">
        <v>2287</v>
      </c>
      <c r="N1526" s="4">
        <v>0</v>
      </c>
      <c r="O1526" s="4">
        <v>0</v>
      </c>
      <c r="P1526" s="4">
        <v>2287</v>
      </c>
      <c r="Q1526" s="4">
        <v>0</v>
      </c>
      <c r="R1526" s="4">
        <v>2287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2351</v>
      </c>
      <c r="AE1526" s="212">
        <v>-2.7222458999999999</v>
      </c>
      <c r="AF1526" s="212">
        <v>100</v>
      </c>
      <c r="AG1526" s="212">
        <v>0</v>
      </c>
      <c r="AH1526" s="212">
        <v>100</v>
      </c>
      <c r="AI1526" s="4">
        <v>2287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2351</v>
      </c>
      <c r="AO1526" s="212">
        <v>-2.7222458999999999</v>
      </c>
    </row>
    <row r="1527" spans="1:41" x14ac:dyDescent="0.2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2091</v>
      </c>
      <c r="G1527" s="201" t="s">
        <v>2092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2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2091</v>
      </c>
      <c r="G1528" s="201" t="s">
        <v>2092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2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2091</v>
      </c>
      <c r="G1529" s="201" t="s">
        <v>2092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2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2091</v>
      </c>
      <c r="G1530" s="201" t="s">
        <v>2092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2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2091</v>
      </c>
      <c r="G1531" s="201" t="s">
        <v>2092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" x14ac:dyDescent="0.2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2091</v>
      </c>
      <c r="G1532" s="201" t="s">
        <v>2092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2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2091</v>
      </c>
      <c r="G1533" s="201" t="s">
        <v>2092</v>
      </c>
      <c r="H1533" s="2" t="s">
        <v>1185</v>
      </c>
      <c r="I1533" s="2" t="s">
        <v>1967</v>
      </c>
      <c r="J1533" s="4">
        <v>0</v>
      </c>
      <c r="K1533" s="4">
        <v>964</v>
      </c>
      <c r="L1533" s="4">
        <v>0</v>
      </c>
      <c r="M1533" s="4">
        <v>964</v>
      </c>
      <c r="N1533" s="4">
        <v>0</v>
      </c>
      <c r="O1533" s="4">
        <v>0</v>
      </c>
      <c r="P1533" s="4">
        <v>964</v>
      </c>
      <c r="Q1533" s="4">
        <v>0</v>
      </c>
      <c r="R1533" s="4">
        <v>964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950</v>
      </c>
      <c r="AE1533" s="212">
        <v>1.4736842000000001</v>
      </c>
      <c r="AF1533" s="212">
        <v>100</v>
      </c>
      <c r="AG1533" s="212">
        <v>0</v>
      </c>
      <c r="AH1533" s="212">
        <v>100</v>
      </c>
      <c r="AI1533" s="4">
        <v>964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950</v>
      </c>
      <c r="AO1533" s="212">
        <v>1.4736842000000001</v>
      </c>
    </row>
    <row r="1534" spans="1:41" x14ac:dyDescent="0.2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2091</v>
      </c>
      <c r="G1534" s="201" t="s">
        <v>2092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2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2091</v>
      </c>
      <c r="G1535" s="201" t="s">
        <v>2092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2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2091</v>
      </c>
      <c r="G1536" s="201" t="s">
        <v>2092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2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2091</v>
      </c>
      <c r="G1537" s="201" t="s">
        <v>2092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2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2091</v>
      </c>
      <c r="G1538" s="201" t="s">
        <v>2092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2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2091</v>
      </c>
      <c r="G1539" s="201" t="s">
        <v>2092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2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2091</v>
      </c>
      <c r="G1540" s="201" t="s">
        <v>2092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2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2091</v>
      </c>
      <c r="G1541" s="201" t="s">
        <v>2092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2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2091</v>
      </c>
      <c r="G1542" s="201" t="s">
        <v>2092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2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2091</v>
      </c>
      <c r="G1543" s="201" t="s">
        <v>2092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2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2091</v>
      </c>
      <c r="G1544" s="201" t="s">
        <v>2092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2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2091</v>
      </c>
      <c r="G1545" s="201" t="s">
        <v>2092</v>
      </c>
      <c r="H1545" s="2" t="s">
        <v>1185</v>
      </c>
      <c r="I1545" s="2" t="s">
        <v>1979</v>
      </c>
      <c r="J1545" s="4">
        <v>0</v>
      </c>
      <c r="K1545" s="4">
        <v>964</v>
      </c>
      <c r="L1545" s="4">
        <v>0</v>
      </c>
      <c r="M1545" s="4">
        <v>964</v>
      </c>
      <c r="N1545" s="4">
        <v>0</v>
      </c>
      <c r="O1545" s="4">
        <v>0</v>
      </c>
      <c r="P1545" s="4">
        <v>964</v>
      </c>
      <c r="Q1545" s="4">
        <v>0</v>
      </c>
      <c r="R1545" s="4">
        <v>964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950</v>
      </c>
      <c r="AE1545" s="212">
        <v>1.4736842000000001</v>
      </c>
      <c r="AF1545" s="212">
        <v>100</v>
      </c>
      <c r="AG1545" s="212">
        <v>0</v>
      </c>
      <c r="AH1545" s="212">
        <v>100</v>
      </c>
      <c r="AI1545" s="4">
        <v>964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950</v>
      </c>
      <c r="AO1545" s="212">
        <v>1.4736842000000001</v>
      </c>
    </row>
    <row r="1546" spans="1:41" x14ac:dyDescent="0.2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2091</v>
      </c>
      <c r="G1546" s="201" t="s">
        <v>2092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2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2091</v>
      </c>
      <c r="G1547" s="201" t="s">
        <v>2092</v>
      </c>
      <c r="H1547" s="2" t="s">
        <v>1185</v>
      </c>
      <c r="I1547" s="2" t="s">
        <v>1981</v>
      </c>
      <c r="J1547" s="4">
        <v>0</v>
      </c>
      <c r="K1547" s="4">
        <v>102871</v>
      </c>
      <c r="L1547" s="4">
        <v>17429</v>
      </c>
      <c r="M1547" s="4">
        <v>120300</v>
      </c>
      <c r="N1547" s="4">
        <v>0</v>
      </c>
      <c r="O1547" s="4">
        <v>0</v>
      </c>
      <c r="P1547" s="4">
        <v>56350</v>
      </c>
      <c r="Q1547" s="4">
        <v>1282</v>
      </c>
      <c r="R1547" s="4">
        <v>57632</v>
      </c>
      <c r="S1547" s="4">
        <v>0</v>
      </c>
      <c r="T1547" s="4">
        <v>0</v>
      </c>
      <c r="U1547" s="4">
        <v>0</v>
      </c>
      <c r="V1547" s="4">
        <v>0</v>
      </c>
      <c r="W1547" s="212">
        <v>54.777342500000003</v>
      </c>
      <c r="X1547" s="212">
        <v>7.3555568000000005</v>
      </c>
      <c r="Y1547" s="212">
        <v>47.9068994</v>
      </c>
      <c r="Z1547" s="212">
        <v>52.409497900000005</v>
      </c>
      <c r="AA1547" s="212">
        <v>3.2525204000000003</v>
      </c>
      <c r="AB1547" s="212">
        <v>45.024162400000002</v>
      </c>
      <c r="AC1547" s="212">
        <v>2.8827369999999988</v>
      </c>
      <c r="AD1547" s="4">
        <v>49939</v>
      </c>
      <c r="AE1547" s="212">
        <v>15.4047938</v>
      </c>
      <c r="AF1547" s="212">
        <v>54.777342500000003</v>
      </c>
      <c r="AG1547" s="212">
        <v>7.3555568000000005</v>
      </c>
      <c r="AH1547" s="212">
        <v>47.9068994</v>
      </c>
      <c r="AI1547" s="4">
        <v>57632</v>
      </c>
      <c r="AJ1547" s="212">
        <v>52.409497900000005</v>
      </c>
      <c r="AK1547" s="212">
        <v>3.2525204000000003</v>
      </c>
      <c r="AL1547" s="212">
        <v>45.024162400000002</v>
      </c>
      <c r="AM1547" s="212">
        <v>2.8827369999999988</v>
      </c>
      <c r="AN1547" s="4">
        <v>49939</v>
      </c>
      <c r="AO1547" s="212">
        <v>15.4047938</v>
      </c>
    </row>
    <row r="1548" spans="1:41" x14ac:dyDescent="0.2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2091</v>
      </c>
      <c r="G1548" s="201" t="s">
        <v>2092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2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2091</v>
      </c>
      <c r="G1549" s="201" t="s">
        <v>2092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2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2091</v>
      </c>
      <c r="G1550" s="201" t="s">
        <v>2092</v>
      </c>
      <c r="H1550" s="2" t="s">
        <v>1206</v>
      </c>
      <c r="I1550" s="2" t="s">
        <v>1988</v>
      </c>
      <c r="J1550" s="4">
        <v>0</v>
      </c>
      <c r="K1550" s="4">
        <v>695146</v>
      </c>
      <c r="L1550" s="4">
        <v>18178</v>
      </c>
      <c r="M1550" s="4">
        <v>713324</v>
      </c>
      <c r="N1550" s="4">
        <v>0</v>
      </c>
      <c r="O1550" s="4">
        <v>0</v>
      </c>
      <c r="P1550" s="4">
        <v>376070</v>
      </c>
      <c r="Q1550" s="4">
        <v>3089</v>
      </c>
      <c r="R1550" s="4">
        <v>379159</v>
      </c>
      <c r="S1550" s="4">
        <v>0</v>
      </c>
      <c r="T1550" s="4">
        <v>0</v>
      </c>
      <c r="U1550" s="4">
        <v>0</v>
      </c>
      <c r="V1550" s="4">
        <v>0</v>
      </c>
      <c r="W1550" s="212">
        <v>54.099426600000001</v>
      </c>
      <c r="X1550" s="212">
        <v>16.9930685</v>
      </c>
      <c r="Y1550" s="212">
        <v>53.153826299999999</v>
      </c>
      <c r="Z1550" s="212">
        <v>50.707017399999998</v>
      </c>
      <c r="AA1550" s="212">
        <v>11.105532699999999</v>
      </c>
      <c r="AB1550" s="212">
        <v>49.4906504</v>
      </c>
      <c r="AC1550" s="212">
        <v>3.6631758999999988</v>
      </c>
      <c r="AD1550" s="4">
        <v>320934</v>
      </c>
      <c r="AE1550" s="212">
        <v>18.142359499999998</v>
      </c>
      <c r="AF1550" s="212">
        <v>54.099426600000001</v>
      </c>
      <c r="AG1550" s="212">
        <v>16.9930685</v>
      </c>
      <c r="AH1550" s="212">
        <v>53.153826299999999</v>
      </c>
      <c r="AI1550" s="4">
        <v>379159</v>
      </c>
      <c r="AJ1550" s="212">
        <v>50.707017399999998</v>
      </c>
      <c r="AK1550" s="212">
        <v>11.105532699999999</v>
      </c>
      <c r="AL1550" s="212">
        <v>49.4906504</v>
      </c>
      <c r="AM1550" s="212">
        <v>3.6631758999999988</v>
      </c>
      <c r="AN1550" s="4">
        <v>320934</v>
      </c>
      <c r="AO1550" s="212">
        <v>18.142359499999998</v>
      </c>
    </row>
    <row r="1551" spans="1:41" x14ac:dyDescent="0.2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2091</v>
      </c>
      <c r="G1551" s="201" t="s">
        <v>2092</v>
      </c>
      <c r="H1551" s="2" t="s">
        <v>1206</v>
      </c>
      <c r="I1551" s="2" t="s">
        <v>1989</v>
      </c>
      <c r="J1551" s="4">
        <v>0</v>
      </c>
      <c r="K1551" s="4">
        <v>695146</v>
      </c>
      <c r="L1551" s="4">
        <v>18178</v>
      </c>
      <c r="M1551" s="4">
        <v>713324</v>
      </c>
      <c r="N1551" s="4">
        <v>0</v>
      </c>
      <c r="O1551" s="4">
        <v>0</v>
      </c>
      <c r="P1551" s="4">
        <v>376070</v>
      </c>
      <c r="Q1551" s="4">
        <v>3089</v>
      </c>
      <c r="R1551" s="4">
        <v>379159</v>
      </c>
      <c r="S1551" s="4">
        <v>0</v>
      </c>
      <c r="T1551" s="4">
        <v>0</v>
      </c>
      <c r="U1551" s="4">
        <v>0</v>
      </c>
      <c r="V1551" s="4">
        <v>0</v>
      </c>
      <c r="W1551" s="212">
        <v>54.099426600000001</v>
      </c>
      <c r="X1551" s="212">
        <v>16.9930685</v>
      </c>
      <c r="Y1551" s="212">
        <v>53.153826299999999</v>
      </c>
      <c r="Z1551" s="212">
        <v>50.707017399999998</v>
      </c>
      <c r="AA1551" s="212">
        <v>11.105532699999999</v>
      </c>
      <c r="AB1551" s="212">
        <v>49.4906504</v>
      </c>
      <c r="AC1551" s="212">
        <v>3.6631758999999988</v>
      </c>
      <c r="AD1551" s="4">
        <v>320934</v>
      </c>
      <c r="AE1551" s="212">
        <v>18.142359499999998</v>
      </c>
      <c r="AF1551" s="212">
        <v>54.099426600000001</v>
      </c>
      <c r="AG1551" s="212">
        <v>16.9930685</v>
      </c>
      <c r="AH1551" s="212">
        <v>53.153826299999999</v>
      </c>
      <c r="AI1551" s="4">
        <v>379159</v>
      </c>
      <c r="AJ1551" s="212">
        <v>50.707017399999998</v>
      </c>
      <c r="AK1551" s="212">
        <v>11.105532699999999</v>
      </c>
      <c r="AL1551" s="212">
        <v>49.4906504</v>
      </c>
      <c r="AM1551" s="212">
        <v>3.6631758999999988</v>
      </c>
      <c r="AN1551" s="4">
        <v>320934</v>
      </c>
      <c r="AO1551" s="212">
        <v>18.142359499999998</v>
      </c>
    </row>
    <row r="1552" spans="1:41" x14ac:dyDescent="0.2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2091</v>
      </c>
      <c r="G1552" s="201" t="s">
        <v>2092</v>
      </c>
      <c r="H1552" s="2" t="s">
        <v>1206</v>
      </c>
      <c r="I1552" s="2" t="s">
        <v>1990</v>
      </c>
      <c r="J1552" s="4">
        <v>0</v>
      </c>
      <c r="K1552" s="4">
        <v>297311</v>
      </c>
      <c r="L1552" s="4">
        <v>5007</v>
      </c>
      <c r="M1552" s="4">
        <v>302318</v>
      </c>
      <c r="N1552" s="4">
        <v>0</v>
      </c>
      <c r="O1552" s="4">
        <v>0</v>
      </c>
      <c r="P1552" s="4">
        <v>112314</v>
      </c>
      <c r="Q1552" s="4">
        <v>454</v>
      </c>
      <c r="R1552" s="4">
        <v>112768</v>
      </c>
      <c r="S1552" s="4">
        <v>0</v>
      </c>
      <c r="T1552" s="4">
        <v>0</v>
      </c>
      <c r="U1552" s="4">
        <v>0</v>
      </c>
      <c r="V1552" s="4">
        <v>0</v>
      </c>
      <c r="W1552" s="212">
        <v>37.776604300000002</v>
      </c>
      <c r="X1552" s="212">
        <v>9.0673057999999997</v>
      </c>
      <c r="Y1552" s="212">
        <v>37.301119999999997</v>
      </c>
      <c r="Z1552" s="212">
        <v>27.755912300000002</v>
      </c>
      <c r="AA1552" s="212">
        <v>7.151008</v>
      </c>
      <c r="AB1552" s="212">
        <v>27.301657800000001</v>
      </c>
      <c r="AC1552" s="212">
        <v>9.9994621999999964</v>
      </c>
      <c r="AD1552" s="4">
        <v>65115</v>
      </c>
      <c r="AE1552" s="212">
        <v>73.1828304</v>
      </c>
      <c r="AF1552" s="212">
        <v>37.776604300000002</v>
      </c>
      <c r="AG1552" s="212">
        <v>9.0673057999999997</v>
      </c>
      <c r="AH1552" s="212">
        <v>37.301119999999997</v>
      </c>
      <c r="AI1552" s="4">
        <v>112768</v>
      </c>
      <c r="AJ1552" s="212">
        <v>27.755912300000002</v>
      </c>
      <c r="AK1552" s="212">
        <v>7.151008</v>
      </c>
      <c r="AL1552" s="212">
        <v>27.301657800000001</v>
      </c>
      <c r="AM1552" s="212">
        <v>9.9994621999999964</v>
      </c>
      <c r="AN1552" s="4">
        <v>65115</v>
      </c>
      <c r="AO1552" s="212">
        <v>73.1828304</v>
      </c>
    </row>
    <row r="1553" spans="1:41" x14ac:dyDescent="0.2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2091</v>
      </c>
      <c r="G1553" s="201" t="s">
        <v>2092</v>
      </c>
      <c r="H1553" s="2" t="s">
        <v>1206</v>
      </c>
      <c r="I1553" s="2" t="s">
        <v>1991</v>
      </c>
      <c r="J1553" s="4">
        <v>0</v>
      </c>
      <c r="K1553" s="4">
        <v>278700</v>
      </c>
      <c r="L1553" s="4">
        <v>5007</v>
      </c>
      <c r="M1553" s="4">
        <v>283707</v>
      </c>
      <c r="N1553" s="4">
        <v>0</v>
      </c>
      <c r="O1553" s="4">
        <v>0</v>
      </c>
      <c r="P1553" s="4">
        <v>95981</v>
      </c>
      <c r="Q1553" s="4">
        <v>454</v>
      </c>
      <c r="R1553" s="4">
        <v>96435</v>
      </c>
      <c r="S1553" s="4">
        <v>0</v>
      </c>
      <c r="T1553" s="4">
        <v>0</v>
      </c>
      <c r="U1553" s="4">
        <v>0</v>
      </c>
      <c r="V1553" s="4">
        <v>0</v>
      </c>
      <c r="W1553" s="212">
        <v>34.4388231</v>
      </c>
      <c r="X1553" s="212">
        <v>9.0673057999999997</v>
      </c>
      <c r="Y1553" s="212">
        <v>33.991054200000001</v>
      </c>
      <c r="Z1553" s="212">
        <v>22.969681300000001</v>
      </c>
      <c r="AA1553" s="212">
        <v>7.2196620999999999</v>
      </c>
      <c r="AB1553" s="212">
        <v>22.600147800000002</v>
      </c>
      <c r="AC1553" s="212">
        <v>11.390906399999999</v>
      </c>
      <c r="AD1553" s="4">
        <v>50166</v>
      </c>
      <c r="AE1553" s="212">
        <v>92.231790500000002</v>
      </c>
      <c r="AF1553" s="212">
        <v>34.4388231</v>
      </c>
      <c r="AG1553" s="212">
        <v>9.0673057999999997</v>
      </c>
      <c r="AH1553" s="212">
        <v>33.991054200000001</v>
      </c>
      <c r="AI1553" s="4">
        <v>96435</v>
      </c>
      <c r="AJ1553" s="212">
        <v>22.969681300000001</v>
      </c>
      <c r="AK1553" s="212">
        <v>7.2196620999999999</v>
      </c>
      <c r="AL1553" s="212">
        <v>22.600147800000002</v>
      </c>
      <c r="AM1553" s="212">
        <v>11.390906399999999</v>
      </c>
      <c r="AN1553" s="4">
        <v>50166</v>
      </c>
      <c r="AO1553" s="212">
        <v>92.231790500000002</v>
      </c>
    </row>
    <row r="1554" spans="1:41" x14ac:dyDescent="0.2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2091</v>
      </c>
      <c r="G1554" s="201" t="s">
        <v>2092</v>
      </c>
      <c r="H1554" s="2" t="s">
        <v>1206</v>
      </c>
      <c r="I1554" s="2" t="s">
        <v>1992</v>
      </c>
      <c r="J1554" s="4">
        <v>0</v>
      </c>
      <c r="K1554" s="4">
        <v>12263</v>
      </c>
      <c r="L1554" s="4">
        <v>219</v>
      </c>
      <c r="M1554" s="4">
        <v>12482</v>
      </c>
      <c r="N1554" s="4">
        <v>0</v>
      </c>
      <c r="O1554" s="4">
        <v>0</v>
      </c>
      <c r="P1554" s="4">
        <v>4223</v>
      </c>
      <c r="Q1554" s="4">
        <v>20</v>
      </c>
      <c r="R1554" s="4">
        <v>4243</v>
      </c>
      <c r="S1554" s="4">
        <v>0</v>
      </c>
      <c r="T1554" s="4">
        <v>0</v>
      </c>
      <c r="U1554" s="4">
        <v>0</v>
      </c>
      <c r="V1554" s="4">
        <v>0</v>
      </c>
      <c r="W1554" s="212">
        <v>34.436924099999999</v>
      </c>
      <c r="X1554" s="212">
        <v>9.1324200999999992</v>
      </c>
      <c r="Y1554" s="212">
        <v>33.992949799999998</v>
      </c>
      <c r="Z1554" s="212">
        <v>22.971272800000001</v>
      </c>
      <c r="AA1554" s="212">
        <v>7.4235807999999999</v>
      </c>
      <c r="AB1554" s="212">
        <v>22.606736999999999</v>
      </c>
      <c r="AC1554" s="212">
        <v>11.386212799999999</v>
      </c>
      <c r="AD1554" s="4">
        <v>2208</v>
      </c>
      <c r="AE1554" s="212">
        <v>92.164855099999997</v>
      </c>
      <c r="AF1554" s="212">
        <v>34.436924099999999</v>
      </c>
      <c r="AG1554" s="212">
        <v>9.1324200999999992</v>
      </c>
      <c r="AH1554" s="212">
        <v>33.992949799999998</v>
      </c>
      <c r="AI1554" s="4">
        <v>4243</v>
      </c>
      <c r="AJ1554" s="212">
        <v>22.971272800000001</v>
      </c>
      <c r="AK1554" s="212">
        <v>7.4235807999999999</v>
      </c>
      <c r="AL1554" s="212">
        <v>22.606736999999999</v>
      </c>
      <c r="AM1554" s="212">
        <v>11.386212799999999</v>
      </c>
      <c r="AN1554" s="4">
        <v>2208</v>
      </c>
      <c r="AO1554" s="212">
        <v>92.164855099999997</v>
      </c>
    </row>
    <row r="1555" spans="1:41" x14ac:dyDescent="0.2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2091</v>
      </c>
      <c r="G1555" s="201" t="s">
        <v>2092</v>
      </c>
      <c r="H1555" s="2" t="s">
        <v>1206</v>
      </c>
      <c r="I1555" s="2" t="s">
        <v>1993</v>
      </c>
      <c r="J1555" s="4">
        <v>0</v>
      </c>
      <c r="K1555" s="4">
        <v>266437</v>
      </c>
      <c r="L1555" s="4">
        <v>4788</v>
      </c>
      <c r="M1555" s="4">
        <v>271225</v>
      </c>
      <c r="N1555" s="4">
        <v>0</v>
      </c>
      <c r="O1555" s="4">
        <v>0</v>
      </c>
      <c r="P1555" s="4">
        <v>91758</v>
      </c>
      <c r="Q1555" s="4">
        <v>434</v>
      </c>
      <c r="R1555" s="4">
        <v>92192</v>
      </c>
      <c r="S1555" s="4">
        <v>0</v>
      </c>
      <c r="T1555" s="4">
        <v>0</v>
      </c>
      <c r="U1555" s="4">
        <v>0</v>
      </c>
      <c r="V1555" s="4">
        <v>0</v>
      </c>
      <c r="W1555" s="212">
        <v>34.438910499999999</v>
      </c>
      <c r="X1555" s="212">
        <v>9.0643274999999992</v>
      </c>
      <c r="Y1555" s="212">
        <v>33.990966900000004</v>
      </c>
      <c r="Z1555" s="212">
        <v>22.969608099999999</v>
      </c>
      <c r="AA1555" s="212">
        <v>7.210283200000001</v>
      </c>
      <c r="AB1555" s="212">
        <v>22.5998445</v>
      </c>
      <c r="AC1555" s="212">
        <v>11.391122400000004</v>
      </c>
      <c r="AD1555" s="4">
        <v>47958</v>
      </c>
      <c r="AE1555" s="212">
        <v>92.234872199999998</v>
      </c>
      <c r="AF1555" s="212">
        <v>34.438910499999999</v>
      </c>
      <c r="AG1555" s="212">
        <v>9.0643274999999992</v>
      </c>
      <c r="AH1555" s="212">
        <v>33.990966900000004</v>
      </c>
      <c r="AI1555" s="4">
        <v>92192</v>
      </c>
      <c r="AJ1555" s="212">
        <v>22.969608099999999</v>
      </c>
      <c r="AK1555" s="212">
        <v>7.210283200000001</v>
      </c>
      <c r="AL1555" s="212">
        <v>22.5998445</v>
      </c>
      <c r="AM1555" s="212">
        <v>11.391122400000004</v>
      </c>
      <c r="AN1555" s="4">
        <v>47958</v>
      </c>
      <c r="AO1555" s="212">
        <v>92.234872199999998</v>
      </c>
    </row>
    <row r="1556" spans="1:41" x14ac:dyDescent="0.2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2091</v>
      </c>
      <c r="G1556" s="201" t="s">
        <v>2092</v>
      </c>
      <c r="H1556" s="2" t="s">
        <v>1206</v>
      </c>
      <c r="I1556" s="2" t="s">
        <v>1994</v>
      </c>
      <c r="J1556" s="4">
        <v>0</v>
      </c>
      <c r="K1556" s="4">
        <v>1167</v>
      </c>
      <c r="L1556" s="4">
        <v>0</v>
      </c>
      <c r="M1556" s="4">
        <v>1167</v>
      </c>
      <c r="N1556" s="4">
        <v>0</v>
      </c>
      <c r="O1556" s="4">
        <v>0</v>
      </c>
      <c r="P1556" s="4">
        <v>1167</v>
      </c>
      <c r="Q1556" s="4">
        <v>0</v>
      </c>
      <c r="R1556" s="4">
        <v>1167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310</v>
      </c>
      <c r="AE1556" s="212">
        <v>276.45161289999999</v>
      </c>
      <c r="AF1556" s="212">
        <v>100</v>
      </c>
      <c r="AG1556" s="212">
        <v>0</v>
      </c>
      <c r="AH1556" s="212">
        <v>100</v>
      </c>
      <c r="AI1556" s="4">
        <v>1167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310</v>
      </c>
      <c r="AO1556" s="212">
        <v>276.45161289999999</v>
      </c>
    </row>
    <row r="1557" spans="1:41" x14ac:dyDescent="0.2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2091</v>
      </c>
      <c r="G1557" s="201" t="s">
        <v>2092</v>
      </c>
      <c r="H1557" s="2" t="s">
        <v>1206</v>
      </c>
      <c r="I1557" s="2" t="s">
        <v>1995</v>
      </c>
      <c r="J1557" s="4">
        <v>0</v>
      </c>
      <c r="K1557" s="4">
        <v>18611</v>
      </c>
      <c r="L1557" s="4">
        <v>0</v>
      </c>
      <c r="M1557" s="4">
        <v>18611</v>
      </c>
      <c r="N1557" s="4">
        <v>0</v>
      </c>
      <c r="O1557" s="4">
        <v>0</v>
      </c>
      <c r="P1557" s="4">
        <v>16333</v>
      </c>
      <c r="Q1557" s="4">
        <v>0</v>
      </c>
      <c r="R1557" s="4">
        <v>16333</v>
      </c>
      <c r="S1557" s="4">
        <v>0</v>
      </c>
      <c r="T1557" s="4">
        <v>0</v>
      </c>
      <c r="U1557" s="4">
        <v>0</v>
      </c>
      <c r="V1557" s="4">
        <v>0</v>
      </c>
      <c r="W1557" s="212">
        <v>87.759926899999996</v>
      </c>
      <c r="X1557" s="212">
        <v>0</v>
      </c>
      <c r="Y1557" s="212">
        <v>87.759926899999996</v>
      </c>
      <c r="Z1557" s="212">
        <v>90.709951500000003</v>
      </c>
      <c r="AA1557" s="212">
        <v>0</v>
      </c>
      <c r="AB1557" s="212">
        <v>90.435571699999997</v>
      </c>
      <c r="AC1557" s="212">
        <v>-2.6756448000000006</v>
      </c>
      <c r="AD1557" s="4">
        <v>14949</v>
      </c>
      <c r="AE1557" s="212">
        <v>9.2581443999999991</v>
      </c>
      <c r="AF1557" s="212">
        <v>87.759926899999996</v>
      </c>
      <c r="AG1557" s="212">
        <v>0</v>
      </c>
      <c r="AH1557" s="212">
        <v>87.759926899999996</v>
      </c>
      <c r="AI1557" s="4">
        <v>16333</v>
      </c>
      <c r="AJ1557" s="212">
        <v>90.709951500000003</v>
      </c>
      <c r="AK1557" s="212">
        <v>0</v>
      </c>
      <c r="AL1557" s="212">
        <v>90.435571699999997</v>
      </c>
      <c r="AM1557" s="212">
        <v>-2.6756448000000006</v>
      </c>
      <c r="AN1557" s="4">
        <v>14949</v>
      </c>
      <c r="AO1557" s="212">
        <v>9.2581443999999991</v>
      </c>
    </row>
    <row r="1558" spans="1:41" x14ac:dyDescent="0.2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2091</v>
      </c>
      <c r="G1558" s="201" t="s">
        <v>2092</v>
      </c>
      <c r="H1558" s="2" t="s">
        <v>1206</v>
      </c>
      <c r="I1558" s="2" t="s">
        <v>1996</v>
      </c>
      <c r="J1558" s="4">
        <v>0</v>
      </c>
      <c r="K1558" s="4">
        <v>11762</v>
      </c>
      <c r="L1558" s="4">
        <v>0</v>
      </c>
      <c r="M1558" s="4">
        <v>11762</v>
      </c>
      <c r="N1558" s="4">
        <v>0</v>
      </c>
      <c r="O1558" s="4">
        <v>0</v>
      </c>
      <c r="P1558" s="4">
        <v>10130</v>
      </c>
      <c r="Q1558" s="4">
        <v>0</v>
      </c>
      <c r="R1558" s="4">
        <v>10130</v>
      </c>
      <c r="S1558" s="4">
        <v>0</v>
      </c>
      <c r="T1558" s="4">
        <v>0</v>
      </c>
      <c r="U1558" s="4">
        <v>0</v>
      </c>
      <c r="V1558" s="4">
        <v>0</v>
      </c>
      <c r="W1558" s="212">
        <v>86.124808700000003</v>
      </c>
      <c r="X1558" s="212">
        <v>0</v>
      </c>
      <c r="Y1558" s="212">
        <v>86.124808700000003</v>
      </c>
      <c r="Z1558" s="212">
        <v>87.805091399999995</v>
      </c>
      <c r="AA1558" s="212">
        <v>0</v>
      </c>
      <c r="AB1558" s="212">
        <v>87.422698400000002</v>
      </c>
      <c r="AC1558" s="212">
        <v>-1.2978896999999989</v>
      </c>
      <c r="AD1558" s="4">
        <v>10037</v>
      </c>
      <c r="AE1558" s="212">
        <v>0.9265717</v>
      </c>
      <c r="AF1558" s="212">
        <v>86.124808700000003</v>
      </c>
      <c r="AG1558" s="212">
        <v>0</v>
      </c>
      <c r="AH1558" s="212">
        <v>86.124808700000003</v>
      </c>
      <c r="AI1558" s="4">
        <v>10130</v>
      </c>
      <c r="AJ1558" s="212">
        <v>87.805091399999995</v>
      </c>
      <c r="AK1558" s="212">
        <v>0</v>
      </c>
      <c r="AL1558" s="212">
        <v>87.422698400000002</v>
      </c>
      <c r="AM1558" s="212">
        <v>-1.2978896999999989</v>
      </c>
      <c r="AN1558" s="4">
        <v>10037</v>
      </c>
      <c r="AO1558" s="212">
        <v>0.9265717</v>
      </c>
    </row>
    <row r="1559" spans="1:41" x14ac:dyDescent="0.2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2091</v>
      </c>
      <c r="G1559" s="201" t="s">
        <v>2092</v>
      </c>
      <c r="H1559" s="2" t="s">
        <v>1206</v>
      </c>
      <c r="I1559" s="2" t="s">
        <v>1997</v>
      </c>
      <c r="J1559" s="4">
        <v>0</v>
      </c>
      <c r="K1559" s="4">
        <v>6849</v>
      </c>
      <c r="L1559" s="4">
        <v>0</v>
      </c>
      <c r="M1559" s="4">
        <v>6849</v>
      </c>
      <c r="N1559" s="4">
        <v>0</v>
      </c>
      <c r="O1559" s="4">
        <v>0</v>
      </c>
      <c r="P1559" s="4">
        <v>6203</v>
      </c>
      <c r="Q1559" s="4">
        <v>0</v>
      </c>
      <c r="R1559" s="4">
        <v>6203</v>
      </c>
      <c r="S1559" s="4">
        <v>0</v>
      </c>
      <c r="T1559" s="4">
        <v>0</v>
      </c>
      <c r="U1559" s="4">
        <v>0</v>
      </c>
      <c r="V1559" s="4">
        <v>0</v>
      </c>
      <c r="W1559" s="212">
        <v>90.567966099999992</v>
      </c>
      <c r="X1559" s="212">
        <v>0</v>
      </c>
      <c r="Y1559" s="212">
        <v>90.567966099999992</v>
      </c>
      <c r="Z1559" s="212">
        <v>97.286591400000006</v>
      </c>
      <c r="AA1559" s="212">
        <v>0</v>
      </c>
      <c r="AB1559" s="212">
        <v>97.286591400000006</v>
      </c>
      <c r="AC1559" s="212">
        <v>-6.7186253000000136</v>
      </c>
      <c r="AD1559" s="4">
        <v>4912</v>
      </c>
      <c r="AE1559" s="212">
        <v>26.282573299999999</v>
      </c>
      <c r="AF1559" s="212">
        <v>90.567966099999992</v>
      </c>
      <c r="AG1559" s="212">
        <v>0</v>
      </c>
      <c r="AH1559" s="212">
        <v>90.567966099999992</v>
      </c>
      <c r="AI1559" s="4">
        <v>6203</v>
      </c>
      <c r="AJ1559" s="212">
        <v>97.286591400000006</v>
      </c>
      <c r="AK1559" s="212">
        <v>0</v>
      </c>
      <c r="AL1559" s="212">
        <v>97.286591400000006</v>
      </c>
      <c r="AM1559" s="212">
        <v>-6.7186253000000136</v>
      </c>
      <c r="AN1559" s="4">
        <v>4912</v>
      </c>
      <c r="AO1559" s="212">
        <v>26.282573299999999</v>
      </c>
    </row>
    <row r="1560" spans="1:41" x14ac:dyDescent="0.2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2091</v>
      </c>
      <c r="G1560" s="201" t="s">
        <v>2092</v>
      </c>
      <c r="H1560" s="2" t="s">
        <v>1206</v>
      </c>
      <c r="I1560" s="2" t="s">
        <v>1998</v>
      </c>
      <c r="J1560" s="4">
        <v>0</v>
      </c>
      <c r="K1560" s="4">
        <v>346052</v>
      </c>
      <c r="L1560" s="4">
        <v>11827</v>
      </c>
      <c r="M1560" s="4">
        <v>357879</v>
      </c>
      <c r="N1560" s="4">
        <v>0</v>
      </c>
      <c r="O1560" s="4">
        <v>0</v>
      </c>
      <c r="P1560" s="4">
        <v>218365</v>
      </c>
      <c r="Q1560" s="4">
        <v>2284</v>
      </c>
      <c r="R1560" s="4">
        <v>220649</v>
      </c>
      <c r="S1560" s="4">
        <v>0</v>
      </c>
      <c r="T1560" s="4">
        <v>0</v>
      </c>
      <c r="U1560" s="4">
        <v>0</v>
      </c>
      <c r="V1560" s="4">
        <v>0</v>
      </c>
      <c r="W1560" s="212">
        <v>63.101788199999994</v>
      </c>
      <c r="X1560" s="212">
        <v>19.311744300000001</v>
      </c>
      <c r="Y1560" s="212">
        <v>61.6546375</v>
      </c>
      <c r="Z1560" s="212">
        <v>60.5825356</v>
      </c>
      <c r="AA1560" s="212">
        <v>12.9685992</v>
      </c>
      <c r="AB1560" s="212">
        <v>58.786585700000003</v>
      </c>
      <c r="AC1560" s="212">
        <v>2.8680517999999964</v>
      </c>
      <c r="AD1560" s="4">
        <v>209951</v>
      </c>
      <c r="AE1560" s="212">
        <v>5.0954747000000005</v>
      </c>
      <c r="AF1560" s="212">
        <v>63.101788199999994</v>
      </c>
      <c r="AG1560" s="212">
        <v>19.311744300000001</v>
      </c>
      <c r="AH1560" s="212">
        <v>61.6546375</v>
      </c>
      <c r="AI1560" s="4">
        <v>220649</v>
      </c>
      <c r="AJ1560" s="212">
        <v>60.5825356</v>
      </c>
      <c r="AK1560" s="212">
        <v>12.9685992</v>
      </c>
      <c r="AL1560" s="212">
        <v>58.786585700000003</v>
      </c>
      <c r="AM1560" s="212">
        <v>2.8680517999999964</v>
      </c>
      <c r="AN1560" s="4">
        <v>209951</v>
      </c>
      <c r="AO1560" s="212">
        <v>5.0954747000000005</v>
      </c>
    </row>
    <row r="1561" spans="1:41" x14ac:dyDescent="0.2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2091</v>
      </c>
      <c r="G1561" s="201" t="s">
        <v>2092</v>
      </c>
      <c r="H1561" s="2" t="s">
        <v>1206</v>
      </c>
      <c r="I1561" s="2" t="s">
        <v>1571</v>
      </c>
      <c r="J1561" s="4">
        <v>0</v>
      </c>
      <c r="K1561" s="4">
        <v>327750</v>
      </c>
      <c r="L1561" s="4">
        <v>11827</v>
      </c>
      <c r="M1561" s="4">
        <v>339577</v>
      </c>
      <c r="N1561" s="4">
        <v>0</v>
      </c>
      <c r="O1561" s="4">
        <v>0</v>
      </c>
      <c r="P1561" s="4">
        <v>200063</v>
      </c>
      <c r="Q1561" s="4">
        <v>2284</v>
      </c>
      <c r="R1561" s="4">
        <v>202347</v>
      </c>
      <c r="S1561" s="4">
        <v>0</v>
      </c>
      <c r="T1561" s="4">
        <v>0</v>
      </c>
      <c r="U1561" s="4">
        <v>0</v>
      </c>
      <c r="V1561" s="4">
        <v>0</v>
      </c>
      <c r="W1561" s="212">
        <v>61.041342499999999</v>
      </c>
      <c r="X1561" s="212">
        <v>19.311744300000001</v>
      </c>
      <c r="Y1561" s="212">
        <v>59.587957999999993</v>
      </c>
      <c r="Z1561" s="212">
        <v>58.120482500000001</v>
      </c>
      <c r="AA1561" s="212">
        <v>12.9685992</v>
      </c>
      <c r="AB1561" s="212">
        <v>56.315275600000007</v>
      </c>
      <c r="AC1561" s="212">
        <v>3.2726823999999866</v>
      </c>
      <c r="AD1561" s="4">
        <v>189747</v>
      </c>
      <c r="AE1561" s="212">
        <v>6.6404212000000005</v>
      </c>
      <c r="AF1561" s="212">
        <v>61.041342499999999</v>
      </c>
      <c r="AG1561" s="212">
        <v>19.311744300000001</v>
      </c>
      <c r="AH1561" s="212">
        <v>59.587957999999993</v>
      </c>
      <c r="AI1561" s="4">
        <v>202347</v>
      </c>
      <c r="AJ1561" s="212">
        <v>58.120482500000001</v>
      </c>
      <c r="AK1561" s="212">
        <v>12.9685992</v>
      </c>
      <c r="AL1561" s="212">
        <v>56.315275600000007</v>
      </c>
      <c r="AM1561" s="212">
        <v>3.2726823999999866</v>
      </c>
      <c r="AN1561" s="4">
        <v>189747</v>
      </c>
      <c r="AO1561" s="212">
        <v>6.6404212000000005</v>
      </c>
    </row>
    <row r="1562" spans="1:41" x14ac:dyDescent="0.2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2091</v>
      </c>
      <c r="G1562" s="201" t="s">
        <v>2092</v>
      </c>
      <c r="H1562" s="2" t="s">
        <v>1206</v>
      </c>
      <c r="I1562" s="2" t="s">
        <v>1572</v>
      </c>
      <c r="J1562" s="4">
        <v>0</v>
      </c>
      <c r="K1562" s="4">
        <v>52145</v>
      </c>
      <c r="L1562" s="4">
        <v>1882</v>
      </c>
      <c r="M1562" s="4">
        <v>54027</v>
      </c>
      <c r="N1562" s="4">
        <v>0</v>
      </c>
      <c r="O1562" s="4">
        <v>0</v>
      </c>
      <c r="P1562" s="4">
        <v>31830</v>
      </c>
      <c r="Q1562" s="4">
        <v>363</v>
      </c>
      <c r="R1562" s="4">
        <v>32193</v>
      </c>
      <c r="S1562" s="4">
        <v>0</v>
      </c>
      <c r="T1562" s="4">
        <v>0</v>
      </c>
      <c r="U1562" s="4">
        <v>0</v>
      </c>
      <c r="V1562" s="4">
        <v>0</v>
      </c>
      <c r="W1562" s="212">
        <v>61.041327099999997</v>
      </c>
      <c r="X1562" s="212">
        <v>19.2879915</v>
      </c>
      <c r="Y1562" s="212">
        <v>59.586873199999999</v>
      </c>
      <c r="Z1562" s="212">
        <v>58.119789200000007</v>
      </c>
      <c r="AA1562" s="212">
        <v>12.971481100000002</v>
      </c>
      <c r="AB1562" s="212">
        <v>56.313823599999999</v>
      </c>
      <c r="AC1562" s="212">
        <v>3.2730496000000002</v>
      </c>
      <c r="AD1562" s="4">
        <v>30606</v>
      </c>
      <c r="AE1562" s="212">
        <v>5.1852578000000005</v>
      </c>
      <c r="AF1562" s="212">
        <v>61.041327099999997</v>
      </c>
      <c r="AG1562" s="212">
        <v>19.2879915</v>
      </c>
      <c r="AH1562" s="212">
        <v>59.586873199999999</v>
      </c>
      <c r="AI1562" s="4">
        <v>32193</v>
      </c>
      <c r="AJ1562" s="212">
        <v>58.119789200000007</v>
      </c>
      <c r="AK1562" s="212">
        <v>12.971481100000002</v>
      </c>
      <c r="AL1562" s="212">
        <v>56.313823599999999</v>
      </c>
      <c r="AM1562" s="212">
        <v>3.2730496000000002</v>
      </c>
      <c r="AN1562" s="4">
        <v>30606</v>
      </c>
      <c r="AO1562" s="212">
        <v>5.1852578000000005</v>
      </c>
    </row>
    <row r="1563" spans="1:41" x14ac:dyDescent="0.2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2091</v>
      </c>
      <c r="G1563" s="201" t="s">
        <v>2092</v>
      </c>
      <c r="H1563" s="2" t="s">
        <v>1206</v>
      </c>
      <c r="I1563" s="203" t="s">
        <v>1573</v>
      </c>
      <c r="J1563" s="4">
        <v>0</v>
      </c>
      <c r="K1563" s="4">
        <v>171380</v>
      </c>
      <c r="L1563" s="4">
        <v>6184</v>
      </c>
      <c r="M1563" s="4">
        <v>177564</v>
      </c>
      <c r="N1563" s="4">
        <v>0</v>
      </c>
      <c r="O1563" s="4">
        <v>0</v>
      </c>
      <c r="P1563" s="4">
        <v>104613</v>
      </c>
      <c r="Q1563" s="4">
        <v>1195</v>
      </c>
      <c r="R1563" s="4">
        <v>105808</v>
      </c>
      <c r="S1563" s="4">
        <v>0</v>
      </c>
      <c r="T1563" s="4">
        <v>0</v>
      </c>
      <c r="U1563" s="4">
        <v>0</v>
      </c>
      <c r="V1563" s="4">
        <v>0</v>
      </c>
      <c r="W1563" s="212">
        <v>61.041545100000008</v>
      </c>
      <c r="X1563" s="212">
        <v>19.324062099999999</v>
      </c>
      <c r="Y1563" s="212">
        <v>59.5886554</v>
      </c>
      <c r="Z1563" s="212">
        <v>58.120965700000006</v>
      </c>
      <c r="AA1563" s="212">
        <v>12.971598100000001</v>
      </c>
      <c r="AB1563" s="212">
        <v>56.316021400000004</v>
      </c>
      <c r="AC1563" s="212">
        <v>3.2726339999999965</v>
      </c>
      <c r="AD1563" s="4">
        <v>99694</v>
      </c>
      <c r="AE1563" s="212">
        <v>6.1327663000000001</v>
      </c>
      <c r="AF1563" s="212">
        <v>61.041545100000008</v>
      </c>
      <c r="AG1563" s="212">
        <v>19.324062099999999</v>
      </c>
      <c r="AH1563" s="212">
        <v>59.5886554</v>
      </c>
      <c r="AI1563" s="4">
        <v>105808</v>
      </c>
      <c r="AJ1563" s="212">
        <v>58.120965700000006</v>
      </c>
      <c r="AK1563" s="212">
        <v>12.971598100000001</v>
      </c>
      <c r="AL1563" s="212">
        <v>56.316021400000004</v>
      </c>
      <c r="AM1563" s="212">
        <v>3.2726339999999965</v>
      </c>
      <c r="AN1563" s="4">
        <v>99694</v>
      </c>
      <c r="AO1563" s="212">
        <v>6.1327663000000001</v>
      </c>
    </row>
    <row r="1564" spans="1:41" x14ac:dyDescent="0.2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2091</v>
      </c>
      <c r="G1564" s="201" t="s">
        <v>2092</v>
      </c>
      <c r="H1564" s="2" t="s">
        <v>1206</v>
      </c>
      <c r="I1564" s="2" t="s">
        <v>1574</v>
      </c>
      <c r="J1564" s="4">
        <v>0</v>
      </c>
      <c r="K1564" s="4">
        <v>104225</v>
      </c>
      <c r="L1564" s="4">
        <v>3761</v>
      </c>
      <c r="M1564" s="4">
        <v>107986</v>
      </c>
      <c r="N1564" s="4">
        <v>0</v>
      </c>
      <c r="O1564" s="4">
        <v>0</v>
      </c>
      <c r="P1564" s="4">
        <v>63620</v>
      </c>
      <c r="Q1564" s="4">
        <v>726</v>
      </c>
      <c r="R1564" s="4">
        <v>64346</v>
      </c>
      <c r="S1564" s="4">
        <v>0</v>
      </c>
      <c r="T1564" s="4">
        <v>0</v>
      </c>
      <c r="U1564" s="4">
        <v>0</v>
      </c>
      <c r="V1564" s="4">
        <v>0</v>
      </c>
      <c r="W1564" s="212">
        <v>61.041016999999997</v>
      </c>
      <c r="X1564" s="212">
        <v>19.303376799999999</v>
      </c>
      <c r="Y1564" s="212">
        <v>59.587353899999997</v>
      </c>
      <c r="Z1564" s="212">
        <v>58.120029199999998</v>
      </c>
      <c r="AA1564" s="212">
        <v>12.9620853</v>
      </c>
      <c r="AB1564" s="212">
        <v>56.314772400000003</v>
      </c>
      <c r="AC1564" s="212">
        <v>3.272581499999994</v>
      </c>
      <c r="AD1564" s="4">
        <v>59447</v>
      </c>
      <c r="AE1564" s="212">
        <v>8.2409540999999997</v>
      </c>
      <c r="AF1564" s="212">
        <v>61.041016999999997</v>
      </c>
      <c r="AG1564" s="212">
        <v>19.303376799999999</v>
      </c>
      <c r="AH1564" s="212">
        <v>59.587353899999997</v>
      </c>
      <c r="AI1564" s="4">
        <v>64346</v>
      </c>
      <c r="AJ1564" s="212">
        <v>58.120029199999998</v>
      </c>
      <c r="AK1564" s="212">
        <v>12.9620853</v>
      </c>
      <c r="AL1564" s="212">
        <v>56.314772400000003</v>
      </c>
      <c r="AM1564" s="212">
        <v>3.272581499999994</v>
      </c>
      <c r="AN1564" s="4">
        <v>59447</v>
      </c>
      <c r="AO1564" s="212">
        <v>8.2409540999999997</v>
      </c>
    </row>
    <row r="1565" spans="1:41" x14ac:dyDescent="0.2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2091</v>
      </c>
      <c r="G1565" s="201" t="s">
        <v>2092</v>
      </c>
      <c r="H1565" s="2" t="s">
        <v>1206</v>
      </c>
      <c r="I1565" s="2" t="s">
        <v>1575</v>
      </c>
      <c r="J1565" s="4">
        <v>0</v>
      </c>
      <c r="K1565" s="4">
        <v>18302</v>
      </c>
      <c r="L1565" s="4">
        <v>0</v>
      </c>
      <c r="M1565" s="4">
        <v>18302</v>
      </c>
      <c r="N1565" s="4">
        <v>0</v>
      </c>
      <c r="O1565" s="4">
        <v>0</v>
      </c>
      <c r="P1565" s="4">
        <v>18302</v>
      </c>
      <c r="Q1565" s="4">
        <v>0</v>
      </c>
      <c r="R1565" s="4">
        <v>18302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20204</v>
      </c>
      <c r="AE1565" s="212">
        <v>-9.4139774000000003</v>
      </c>
      <c r="AF1565" s="212">
        <v>100</v>
      </c>
      <c r="AG1565" s="212">
        <v>0</v>
      </c>
      <c r="AH1565" s="212">
        <v>100</v>
      </c>
      <c r="AI1565" s="4">
        <v>18302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20204</v>
      </c>
      <c r="AO1565" s="212">
        <v>-9.4139774000000003</v>
      </c>
    </row>
    <row r="1566" spans="1:41" x14ac:dyDescent="0.2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2091</v>
      </c>
      <c r="G1566" s="201" t="s">
        <v>2092</v>
      </c>
      <c r="H1566" s="2" t="s">
        <v>1206</v>
      </c>
      <c r="I1566" s="2" t="s">
        <v>1576</v>
      </c>
      <c r="J1566" s="4">
        <v>0</v>
      </c>
      <c r="K1566" s="4">
        <v>39100</v>
      </c>
      <c r="L1566" s="4">
        <v>1344</v>
      </c>
      <c r="M1566" s="4">
        <v>40444</v>
      </c>
      <c r="N1566" s="4">
        <v>0</v>
      </c>
      <c r="O1566" s="4">
        <v>0</v>
      </c>
      <c r="P1566" s="4">
        <v>35756</v>
      </c>
      <c r="Q1566" s="4">
        <v>351</v>
      </c>
      <c r="R1566" s="4">
        <v>36107</v>
      </c>
      <c r="S1566" s="4">
        <v>0</v>
      </c>
      <c r="T1566" s="4">
        <v>0</v>
      </c>
      <c r="U1566" s="4">
        <v>0</v>
      </c>
      <c r="V1566" s="4">
        <v>0</v>
      </c>
      <c r="W1566" s="212">
        <v>91.44757030000001</v>
      </c>
      <c r="X1566" s="212">
        <v>26.116071400000003</v>
      </c>
      <c r="Y1566" s="212">
        <v>89.276530499999993</v>
      </c>
      <c r="Z1566" s="212">
        <v>91.964839699999999</v>
      </c>
      <c r="AA1566" s="212">
        <v>7.4852816999999998</v>
      </c>
      <c r="AB1566" s="212">
        <v>89.445433799999989</v>
      </c>
      <c r="AC1566" s="212">
        <v>-0.16890329999999665</v>
      </c>
      <c r="AD1566" s="4">
        <v>35661</v>
      </c>
      <c r="AE1566" s="212">
        <v>1.2506659999999998</v>
      </c>
      <c r="AF1566" s="212">
        <v>91.44757030000001</v>
      </c>
      <c r="AG1566" s="212">
        <v>26.116071400000003</v>
      </c>
      <c r="AH1566" s="212">
        <v>89.276530499999993</v>
      </c>
      <c r="AI1566" s="4">
        <v>36107</v>
      </c>
      <c r="AJ1566" s="212">
        <v>91.964839699999999</v>
      </c>
      <c r="AK1566" s="212">
        <v>7.4852816999999998</v>
      </c>
      <c r="AL1566" s="212">
        <v>89.445433799999989</v>
      </c>
      <c r="AM1566" s="212">
        <v>-0.16890329999999665</v>
      </c>
      <c r="AN1566" s="4">
        <v>35661</v>
      </c>
      <c r="AO1566" s="212">
        <v>1.2506659999999998</v>
      </c>
    </row>
    <row r="1567" spans="1:41" x14ac:dyDescent="0.2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2091</v>
      </c>
      <c r="G1567" s="201" t="s">
        <v>2092</v>
      </c>
      <c r="H1567" s="2" t="s">
        <v>1206</v>
      </c>
      <c r="I1567" s="2" t="s">
        <v>1999</v>
      </c>
      <c r="J1567" s="4">
        <v>0</v>
      </c>
      <c r="K1567" s="4">
        <v>230</v>
      </c>
      <c r="L1567" s="4">
        <v>0</v>
      </c>
      <c r="M1567" s="4">
        <v>230</v>
      </c>
      <c r="N1567" s="4">
        <v>0</v>
      </c>
      <c r="O1567" s="4">
        <v>0</v>
      </c>
      <c r="P1567" s="4">
        <v>0</v>
      </c>
      <c r="Q1567" s="4">
        <v>195</v>
      </c>
      <c r="R1567" s="4">
        <v>195</v>
      </c>
      <c r="S1567" s="4">
        <v>0</v>
      </c>
      <c r="T1567" s="4">
        <v>0</v>
      </c>
      <c r="U1567" s="4">
        <v>0</v>
      </c>
      <c r="V1567" s="4">
        <v>0</v>
      </c>
      <c r="W1567" s="212">
        <v>0</v>
      </c>
      <c r="X1567" s="212">
        <v>0</v>
      </c>
      <c r="Y1567" s="212">
        <v>84.782608699999997</v>
      </c>
      <c r="Z1567" s="212">
        <v>90.833333299999993</v>
      </c>
      <c r="AA1567" s="212">
        <v>0</v>
      </c>
      <c r="AB1567" s="212">
        <v>90.833333299999993</v>
      </c>
      <c r="AC1567" s="212">
        <v>-6.0507245999999952</v>
      </c>
      <c r="AD1567" s="4">
        <v>218</v>
      </c>
      <c r="AE1567" s="212">
        <v>-10.5504587</v>
      </c>
      <c r="AF1567" s="212">
        <v>0</v>
      </c>
      <c r="AG1567" s="212">
        <v>0</v>
      </c>
      <c r="AH1567" s="212">
        <v>84.782608699999997</v>
      </c>
      <c r="AI1567" s="4">
        <v>195</v>
      </c>
      <c r="AJ1567" s="212">
        <v>90.833333299999993</v>
      </c>
      <c r="AK1567" s="212">
        <v>0</v>
      </c>
      <c r="AL1567" s="212">
        <v>90.833333299999993</v>
      </c>
      <c r="AM1567" s="212">
        <v>-6.0507245999999952</v>
      </c>
      <c r="AN1567" s="4">
        <v>218</v>
      </c>
      <c r="AO1567" s="212">
        <v>-10.5504587</v>
      </c>
    </row>
    <row r="1568" spans="1:41" x14ac:dyDescent="0.2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2091</v>
      </c>
      <c r="G1568" s="201" t="s">
        <v>2092</v>
      </c>
      <c r="H1568" s="2" t="s">
        <v>1206</v>
      </c>
      <c r="I1568" s="2" t="s">
        <v>2000</v>
      </c>
      <c r="J1568" s="4">
        <v>0</v>
      </c>
      <c r="K1568" s="4">
        <v>38870</v>
      </c>
      <c r="L1568" s="4">
        <v>1344</v>
      </c>
      <c r="M1568" s="4">
        <v>40214</v>
      </c>
      <c r="N1568" s="4">
        <v>0</v>
      </c>
      <c r="O1568" s="4">
        <v>0</v>
      </c>
      <c r="P1568" s="4">
        <v>35756</v>
      </c>
      <c r="Q1568" s="4">
        <v>156</v>
      </c>
      <c r="R1568" s="4">
        <v>35912</v>
      </c>
      <c r="S1568" s="4">
        <v>0</v>
      </c>
      <c r="T1568" s="4">
        <v>0</v>
      </c>
      <c r="U1568" s="4">
        <v>0</v>
      </c>
      <c r="V1568" s="4">
        <v>0</v>
      </c>
      <c r="W1568" s="212">
        <v>91.98868019999999</v>
      </c>
      <c r="X1568" s="212">
        <v>11.607142899999999</v>
      </c>
      <c r="Y1568" s="212">
        <v>89.302233099999995</v>
      </c>
      <c r="Z1568" s="212">
        <v>91.971904299999991</v>
      </c>
      <c r="AA1568" s="212">
        <v>7.4852816999999998</v>
      </c>
      <c r="AB1568" s="212">
        <v>89.437028400000003</v>
      </c>
      <c r="AC1568" s="212">
        <v>-0.1347953000000075</v>
      </c>
      <c r="AD1568" s="4">
        <v>35443</v>
      </c>
      <c r="AE1568" s="212">
        <v>1.3232514000000002</v>
      </c>
      <c r="AF1568" s="212">
        <v>91.98868019999999</v>
      </c>
      <c r="AG1568" s="212">
        <v>11.607142899999999</v>
      </c>
      <c r="AH1568" s="212">
        <v>89.302233099999995</v>
      </c>
      <c r="AI1568" s="4">
        <v>35912</v>
      </c>
      <c r="AJ1568" s="212">
        <v>91.971904299999991</v>
      </c>
      <c r="AK1568" s="212">
        <v>7.4852816999999998</v>
      </c>
      <c r="AL1568" s="212">
        <v>89.437028400000003</v>
      </c>
      <c r="AM1568" s="212">
        <v>-0.1347953000000075</v>
      </c>
      <c r="AN1568" s="4">
        <v>35443</v>
      </c>
      <c r="AO1568" s="212">
        <v>1.3232514000000002</v>
      </c>
    </row>
    <row r="1569" spans="1:41" x14ac:dyDescent="0.2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2091</v>
      </c>
      <c r="G1569" s="201" t="s">
        <v>2092</v>
      </c>
      <c r="H1569" s="2" t="s">
        <v>1206</v>
      </c>
      <c r="I1569" s="2" t="s">
        <v>1961</v>
      </c>
      <c r="J1569" s="4">
        <v>0</v>
      </c>
      <c r="K1569" s="4">
        <v>12658</v>
      </c>
      <c r="L1569" s="4">
        <v>0</v>
      </c>
      <c r="M1569" s="4">
        <v>12658</v>
      </c>
      <c r="N1569" s="4">
        <v>0</v>
      </c>
      <c r="O1569" s="4">
        <v>0</v>
      </c>
      <c r="P1569" s="4">
        <v>9617</v>
      </c>
      <c r="Q1569" s="4">
        <v>0</v>
      </c>
      <c r="R1569" s="4">
        <v>9617</v>
      </c>
      <c r="S1569" s="4">
        <v>0</v>
      </c>
      <c r="T1569" s="4">
        <v>0</v>
      </c>
      <c r="U1569" s="4">
        <v>0</v>
      </c>
      <c r="V1569" s="4">
        <v>0</v>
      </c>
      <c r="W1569" s="212">
        <v>75.975667599999994</v>
      </c>
      <c r="X1569" s="212">
        <v>0</v>
      </c>
      <c r="Y1569" s="212">
        <v>75.975667599999994</v>
      </c>
      <c r="Z1569" s="212">
        <v>78.746425500000001</v>
      </c>
      <c r="AA1569" s="212">
        <v>0</v>
      </c>
      <c r="AB1569" s="212">
        <v>78.746425500000001</v>
      </c>
      <c r="AC1569" s="212">
        <v>-2.7707579000000067</v>
      </c>
      <c r="AD1569" s="4">
        <v>10189</v>
      </c>
      <c r="AE1569" s="212">
        <v>-5.6138973000000005</v>
      </c>
      <c r="AF1569" s="212">
        <v>75.975667599999994</v>
      </c>
      <c r="AG1569" s="212">
        <v>0</v>
      </c>
      <c r="AH1569" s="212">
        <v>75.975667599999994</v>
      </c>
      <c r="AI1569" s="4">
        <v>9617</v>
      </c>
      <c r="AJ1569" s="212">
        <v>78.746425500000001</v>
      </c>
      <c r="AK1569" s="212">
        <v>0</v>
      </c>
      <c r="AL1569" s="212">
        <v>78.746425500000001</v>
      </c>
      <c r="AM1569" s="212">
        <v>-2.7707579000000067</v>
      </c>
      <c r="AN1569" s="4">
        <v>10189</v>
      </c>
      <c r="AO1569" s="212">
        <v>-5.6138973000000005</v>
      </c>
    </row>
    <row r="1570" spans="1:41" x14ac:dyDescent="0.2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2091</v>
      </c>
      <c r="G1570" s="201" t="s">
        <v>2092</v>
      </c>
      <c r="H1570" s="2" t="s">
        <v>1206</v>
      </c>
      <c r="I1570" s="2" t="s">
        <v>1962</v>
      </c>
      <c r="J1570" s="4">
        <v>0</v>
      </c>
      <c r="K1570" s="4">
        <v>25</v>
      </c>
      <c r="L1570" s="4">
        <v>0</v>
      </c>
      <c r="M1570" s="4">
        <v>25</v>
      </c>
      <c r="N1570" s="4">
        <v>0</v>
      </c>
      <c r="O1570" s="4">
        <v>0</v>
      </c>
      <c r="P1570" s="4">
        <v>18</v>
      </c>
      <c r="Q1570" s="4">
        <v>0</v>
      </c>
      <c r="R1570" s="4">
        <v>18</v>
      </c>
      <c r="S1570" s="4">
        <v>0</v>
      </c>
      <c r="T1570" s="4">
        <v>0</v>
      </c>
      <c r="U1570" s="4">
        <v>0</v>
      </c>
      <c r="V1570" s="4">
        <v>0</v>
      </c>
      <c r="W1570" s="212">
        <v>72</v>
      </c>
      <c r="X1570" s="212">
        <v>0</v>
      </c>
      <c r="Y1570" s="212">
        <v>72</v>
      </c>
      <c r="Z1570" s="212">
        <v>78.260869600000007</v>
      </c>
      <c r="AA1570" s="212">
        <v>0</v>
      </c>
      <c r="AB1570" s="212">
        <v>78.260869600000007</v>
      </c>
      <c r="AC1570" s="212">
        <v>-6.2608696000000066</v>
      </c>
      <c r="AD1570" s="4">
        <v>18</v>
      </c>
      <c r="AE1570" s="212">
        <v>0</v>
      </c>
      <c r="AF1570" s="212">
        <v>72</v>
      </c>
      <c r="AG1570" s="212">
        <v>0</v>
      </c>
      <c r="AH1570" s="212">
        <v>72</v>
      </c>
      <c r="AI1570" s="4">
        <v>18</v>
      </c>
      <c r="AJ1570" s="212">
        <v>78.260869600000007</v>
      </c>
      <c r="AK1570" s="212">
        <v>0</v>
      </c>
      <c r="AL1570" s="212">
        <v>78.260869600000007</v>
      </c>
      <c r="AM1570" s="212">
        <v>-6.2608696000000066</v>
      </c>
      <c r="AN1570" s="4">
        <v>18</v>
      </c>
      <c r="AO1570" s="212">
        <v>0</v>
      </c>
    </row>
    <row r="1571" spans="1:41" x14ac:dyDescent="0.2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2091</v>
      </c>
      <c r="G1571" s="201" t="s">
        <v>2092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2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2091</v>
      </c>
      <c r="G1572" s="201" t="s">
        <v>2092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2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2091</v>
      </c>
      <c r="G1573" s="201" t="s">
        <v>2092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2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2091</v>
      </c>
      <c r="G1574" s="201" t="s">
        <v>2092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" x14ac:dyDescent="0.2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2091</v>
      </c>
      <c r="G1575" s="201" t="s">
        <v>2092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2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2091</v>
      </c>
      <c r="G1576" s="201" t="s">
        <v>2092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2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2091</v>
      </c>
      <c r="G1577" s="201" t="s">
        <v>2092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2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2091</v>
      </c>
      <c r="G1578" s="201" t="s">
        <v>2092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2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2091</v>
      </c>
      <c r="G1579" s="201" t="s">
        <v>2092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2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2091</v>
      </c>
      <c r="G1580" s="201" t="s">
        <v>2092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2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2091</v>
      </c>
      <c r="G1581" s="201" t="s">
        <v>2092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2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2091</v>
      </c>
      <c r="G1582" s="201" t="s">
        <v>2092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2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2091</v>
      </c>
      <c r="G1583" s="201" t="s">
        <v>2092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2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2091</v>
      </c>
      <c r="G1584" s="201" t="s">
        <v>2092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2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2091</v>
      </c>
      <c r="G1585" s="201" t="s">
        <v>2092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2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2091</v>
      </c>
      <c r="G1586" s="201" t="s">
        <v>2092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2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2091</v>
      </c>
      <c r="G1587" s="201" t="s">
        <v>2092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2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2091</v>
      </c>
      <c r="G1588" s="201" t="s">
        <v>2092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2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2091</v>
      </c>
      <c r="G1589" s="201" t="s">
        <v>2092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2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2091</v>
      </c>
      <c r="G1590" s="201" t="s">
        <v>2092</v>
      </c>
      <c r="H1590" s="2" t="s">
        <v>1206</v>
      </c>
      <c r="I1590" s="2" t="s">
        <v>1981</v>
      </c>
      <c r="J1590" s="4">
        <v>0</v>
      </c>
      <c r="K1590" s="4">
        <v>695146</v>
      </c>
      <c r="L1590" s="4">
        <v>18178</v>
      </c>
      <c r="M1590" s="4">
        <v>713324</v>
      </c>
      <c r="N1590" s="4">
        <v>0</v>
      </c>
      <c r="O1590" s="4">
        <v>0</v>
      </c>
      <c r="P1590" s="4">
        <v>376070</v>
      </c>
      <c r="Q1590" s="4">
        <v>3089</v>
      </c>
      <c r="R1590" s="4">
        <v>379159</v>
      </c>
      <c r="S1590" s="4">
        <v>0</v>
      </c>
      <c r="T1590" s="4">
        <v>0</v>
      </c>
      <c r="U1590" s="4">
        <v>0</v>
      </c>
      <c r="V1590" s="4">
        <v>0</v>
      </c>
      <c r="W1590" s="212">
        <v>54.099426600000001</v>
      </c>
      <c r="X1590" s="212">
        <v>16.9930685</v>
      </c>
      <c r="Y1590" s="212">
        <v>53.153826299999999</v>
      </c>
      <c r="Z1590" s="212">
        <v>50.707017399999998</v>
      </c>
      <c r="AA1590" s="212">
        <v>11.105532699999999</v>
      </c>
      <c r="AB1590" s="212">
        <v>49.4906504</v>
      </c>
      <c r="AC1590" s="212">
        <v>3.6631758999999988</v>
      </c>
      <c r="AD1590" s="4">
        <v>320934</v>
      </c>
      <c r="AE1590" s="212">
        <v>18.142359499999998</v>
      </c>
      <c r="AF1590" s="212">
        <v>54.099426600000001</v>
      </c>
      <c r="AG1590" s="212">
        <v>16.9930685</v>
      </c>
      <c r="AH1590" s="212">
        <v>53.153826299999999</v>
      </c>
      <c r="AI1590" s="4">
        <v>379159</v>
      </c>
      <c r="AJ1590" s="212">
        <v>50.707017399999998</v>
      </c>
      <c r="AK1590" s="212">
        <v>11.105532699999999</v>
      </c>
      <c r="AL1590" s="212">
        <v>49.4906504</v>
      </c>
      <c r="AM1590" s="212">
        <v>3.6631758999999988</v>
      </c>
      <c r="AN1590" s="4">
        <v>320934</v>
      </c>
      <c r="AO1590" s="212">
        <v>18.142359499999998</v>
      </c>
    </row>
    <row r="1591" spans="1:41" x14ac:dyDescent="0.2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2091</v>
      </c>
      <c r="G1591" s="201" t="s">
        <v>2092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2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2091</v>
      </c>
      <c r="G1592" s="201" t="s">
        <v>2092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2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2091</v>
      </c>
      <c r="G1593" s="201" t="s">
        <v>2092</v>
      </c>
      <c r="H1593" s="2" t="s">
        <v>1227</v>
      </c>
      <c r="I1593" s="2" t="s">
        <v>1988</v>
      </c>
      <c r="J1593" s="4">
        <v>0</v>
      </c>
      <c r="K1593" s="4">
        <v>3166940</v>
      </c>
      <c r="L1593" s="4">
        <v>98419</v>
      </c>
      <c r="M1593" s="4">
        <v>3265359</v>
      </c>
      <c r="N1593" s="4">
        <v>0</v>
      </c>
      <c r="O1593" s="4">
        <v>0</v>
      </c>
      <c r="P1593" s="4">
        <v>1369382</v>
      </c>
      <c r="Q1593" s="4">
        <v>14195</v>
      </c>
      <c r="R1593" s="4">
        <v>1383577</v>
      </c>
      <c r="S1593" s="4">
        <v>0</v>
      </c>
      <c r="T1593" s="4">
        <v>0</v>
      </c>
      <c r="U1593" s="4">
        <v>0</v>
      </c>
      <c r="V1593" s="4">
        <v>0</v>
      </c>
      <c r="W1593" s="212">
        <v>43.2399098</v>
      </c>
      <c r="X1593" s="212">
        <v>14.423028099999998</v>
      </c>
      <c r="Y1593" s="212">
        <v>42.371359499999997</v>
      </c>
      <c r="Z1593" s="212">
        <v>48.410461699999999</v>
      </c>
      <c r="AA1593" s="212">
        <v>12.3084717</v>
      </c>
      <c r="AB1593" s="212">
        <v>47.0684009</v>
      </c>
      <c r="AC1593" s="212">
        <v>-4.6970414000000034</v>
      </c>
      <c r="AD1593" s="4">
        <v>1424632</v>
      </c>
      <c r="AE1593" s="212">
        <v>-2.8817968</v>
      </c>
      <c r="AF1593" s="212">
        <v>43.2399098</v>
      </c>
      <c r="AG1593" s="212">
        <v>14.423028099999998</v>
      </c>
      <c r="AH1593" s="212">
        <v>42.371359499999997</v>
      </c>
      <c r="AI1593" s="4">
        <v>1383577</v>
      </c>
      <c r="AJ1593" s="212">
        <v>48.410461699999999</v>
      </c>
      <c r="AK1593" s="212">
        <v>12.3084717</v>
      </c>
      <c r="AL1593" s="212">
        <v>47.0684009</v>
      </c>
      <c r="AM1593" s="212">
        <v>-4.6970414000000034</v>
      </c>
      <c r="AN1593" s="4">
        <v>1424632</v>
      </c>
      <c r="AO1593" s="212">
        <v>-2.8817968</v>
      </c>
    </row>
    <row r="1594" spans="1:41" x14ac:dyDescent="0.2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2091</v>
      </c>
      <c r="G1594" s="201" t="s">
        <v>2092</v>
      </c>
      <c r="H1594" s="2" t="s">
        <v>1227</v>
      </c>
      <c r="I1594" s="2" t="s">
        <v>1989</v>
      </c>
      <c r="J1594" s="4">
        <v>0</v>
      </c>
      <c r="K1594" s="4">
        <v>3166940</v>
      </c>
      <c r="L1594" s="4">
        <v>98419</v>
      </c>
      <c r="M1594" s="4">
        <v>3265359</v>
      </c>
      <c r="N1594" s="4">
        <v>0</v>
      </c>
      <c r="O1594" s="4">
        <v>0</v>
      </c>
      <c r="P1594" s="4">
        <v>1369382</v>
      </c>
      <c r="Q1594" s="4">
        <v>14195</v>
      </c>
      <c r="R1594" s="4">
        <v>1383577</v>
      </c>
      <c r="S1594" s="4">
        <v>0</v>
      </c>
      <c r="T1594" s="4">
        <v>0</v>
      </c>
      <c r="U1594" s="4">
        <v>0</v>
      </c>
      <c r="V1594" s="4">
        <v>0</v>
      </c>
      <c r="W1594" s="212">
        <v>43.2399098</v>
      </c>
      <c r="X1594" s="212">
        <v>14.423028099999998</v>
      </c>
      <c r="Y1594" s="212">
        <v>42.371359499999997</v>
      </c>
      <c r="Z1594" s="212">
        <v>48.410461699999999</v>
      </c>
      <c r="AA1594" s="212">
        <v>12.3084717</v>
      </c>
      <c r="AB1594" s="212">
        <v>47.0684009</v>
      </c>
      <c r="AC1594" s="212">
        <v>-4.6970414000000034</v>
      </c>
      <c r="AD1594" s="4">
        <v>1424632</v>
      </c>
      <c r="AE1594" s="212">
        <v>-2.8817968</v>
      </c>
      <c r="AF1594" s="212">
        <v>43.2399098</v>
      </c>
      <c r="AG1594" s="212">
        <v>14.423028099999998</v>
      </c>
      <c r="AH1594" s="212">
        <v>42.371359499999997</v>
      </c>
      <c r="AI1594" s="4">
        <v>1383577</v>
      </c>
      <c r="AJ1594" s="212">
        <v>48.410461699999999</v>
      </c>
      <c r="AK1594" s="212">
        <v>12.3084717</v>
      </c>
      <c r="AL1594" s="212">
        <v>47.0684009</v>
      </c>
      <c r="AM1594" s="212">
        <v>-4.6970414000000034</v>
      </c>
      <c r="AN1594" s="4">
        <v>1424632</v>
      </c>
      <c r="AO1594" s="212">
        <v>-2.8817968</v>
      </c>
    </row>
    <row r="1595" spans="1:41" x14ac:dyDescent="0.2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2091</v>
      </c>
      <c r="G1595" s="201" t="s">
        <v>2092</v>
      </c>
      <c r="H1595" s="2" t="s">
        <v>1227</v>
      </c>
      <c r="I1595" s="2" t="s">
        <v>1990</v>
      </c>
      <c r="J1595" s="4">
        <v>0</v>
      </c>
      <c r="K1595" s="4">
        <v>1382537</v>
      </c>
      <c r="L1595" s="4">
        <v>30808</v>
      </c>
      <c r="M1595" s="4">
        <v>1413345</v>
      </c>
      <c r="N1595" s="4">
        <v>0</v>
      </c>
      <c r="O1595" s="4">
        <v>0</v>
      </c>
      <c r="P1595" s="4">
        <v>247941</v>
      </c>
      <c r="Q1595" s="4">
        <v>6821</v>
      </c>
      <c r="R1595" s="4">
        <v>254762</v>
      </c>
      <c r="S1595" s="4">
        <v>0</v>
      </c>
      <c r="T1595" s="4">
        <v>0</v>
      </c>
      <c r="U1595" s="4">
        <v>0</v>
      </c>
      <c r="V1595" s="4">
        <v>0</v>
      </c>
      <c r="W1595" s="212">
        <v>17.933769599999998</v>
      </c>
      <c r="X1595" s="212">
        <v>22.1403532</v>
      </c>
      <c r="Y1595" s="212">
        <v>18.025464400000001</v>
      </c>
      <c r="Z1595" s="212">
        <v>27.1155498</v>
      </c>
      <c r="AA1595" s="212">
        <v>10.5559808</v>
      </c>
      <c r="AB1595" s="212">
        <v>26.525440300000003</v>
      </c>
      <c r="AC1595" s="212">
        <v>-8.4999759000000026</v>
      </c>
      <c r="AD1595" s="4">
        <v>320913</v>
      </c>
      <c r="AE1595" s="212">
        <v>-20.613375000000001</v>
      </c>
      <c r="AF1595" s="212">
        <v>17.933769599999998</v>
      </c>
      <c r="AG1595" s="212">
        <v>22.1403532</v>
      </c>
      <c r="AH1595" s="212">
        <v>18.025464400000001</v>
      </c>
      <c r="AI1595" s="4">
        <v>254762</v>
      </c>
      <c r="AJ1595" s="212">
        <v>27.1155498</v>
      </c>
      <c r="AK1595" s="212">
        <v>10.5559808</v>
      </c>
      <c r="AL1595" s="212">
        <v>26.525440300000003</v>
      </c>
      <c r="AM1595" s="212">
        <v>-8.4999759000000026</v>
      </c>
      <c r="AN1595" s="4">
        <v>320913</v>
      </c>
      <c r="AO1595" s="212">
        <v>-20.613375000000001</v>
      </c>
    </row>
    <row r="1596" spans="1:41" x14ac:dyDescent="0.2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2091</v>
      </c>
      <c r="G1596" s="201" t="s">
        <v>2092</v>
      </c>
      <c r="H1596" s="2" t="s">
        <v>1227</v>
      </c>
      <c r="I1596" s="2" t="s">
        <v>1991</v>
      </c>
      <c r="J1596" s="4">
        <v>0</v>
      </c>
      <c r="K1596" s="4">
        <v>1332306</v>
      </c>
      <c r="L1596" s="4">
        <v>29874</v>
      </c>
      <c r="M1596" s="4">
        <v>1362180</v>
      </c>
      <c r="N1596" s="4">
        <v>0</v>
      </c>
      <c r="O1596" s="4">
        <v>0</v>
      </c>
      <c r="P1596" s="4">
        <v>201567</v>
      </c>
      <c r="Q1596" s="4">
        <v>6821</v>
      </c>
      <c r="R1596" s="4">
        <v>208388</v>
      </c>
      <c r="S1596" s="4">
        <v>0</v>
      </c>
      <c r="T1596" s="4">
        <v>0</v>
      </c>
      <c r="U1596" s="4">
        <v>0</v>
      </c>
      <c r="V1596" s="4">
        <v>0</v>
      </c>
      <c r="W1596" s="212">
        <v>15.129182</v>
      </c>
      <c r="X1596" s="212">
        <v>22.832563400000002</v>
      </c>
      <c r="Y1596" s="212">
        <v>15.298125100000002</v>
      </c>
      <c r="Z1596" s="212">
        <v>24.687453699999999</v>
      </c>
      <c r="AA1596" s="212">
        <v>10.1938519</v>
      </c>
      <c r="AB1596" s="212">
        <v>24.163033500000001</v>
      </c>
      <c r="AC1596" s="212">
        <v>-8.8649083999999991</v>
      </c>
      <c r="AD1596" s="4">
        <v>281105</v>
      </c>
      <c r="AE1596" s="212">
        <v>-25.868269900000001</v>
      </c>
      <c r="AF1596" s="212">
        <v>15.129182</v>
      </c>
      <c r="AG1596" s="212">
        <v>22.832563400000002</v>
      </c>
      <c r="AH1596" s="212">
        <v>15.298125100000002</v>
      </c>
      <c r="AI1596" s="4">
        <v>208388</v>
      </c>
      <c r="AJ1596" s="212">
        <v>24.687453699999999</v>
      </c>
      <c r="AK1596" s="212">
        <v>10.1938519</v>
      </c>
      <c r="AL1596" s="212">
        <v>24.163033500000001</v>
      </c>
      <c r="AM1596" s="212">
        <v>-8.8649083999999991</v>
      </c>
      <c r="AN1596" s="4">
        <v>281105</v>
      </c>
      <c r="AO1596" s="212">
        <v>-25.868269900000001</v>
      </c>
    </row>
    <row r="1597" spans="1:41" x14ac:dyDescent="0.2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2091</v>
      </c>
      <c r="G1597" s="201" t="s">
        <v>2092</v>
      </c>
      <c r="H1597" s="2" t="s">
        <v>1227</v>
      </c>
      <c r="I1597" s="2" t="s">
        <v>1992</v>
      </c>
      <c r="J1597" s="4">
        <v>0</v>
      </c>
      <c r="K1597" s="4">
        <v>63285</v>
      </c>
      <c r="L1597" s="4">
        <v>1419</v>
      </c>
      <c r="M1597" s="4">
        <v>64704</v>
      </c>
      <c r="N1597" s="4">
        <v>0</v>
      </c>
      <c r="O1597" s="4">
        <v>0</v>
      </c>
      <c r="P1597" s="4">
        <v>9574</v>
      </c>
      <c r="Q1597" s="4">
        <v>324</v>
      </c>
      <c r="R1597" s="4">
        <v>9898</v>
      </c>
      <c r="S1597" s="4">
        <v>0</v>
      </c>
      <c r="T1597" s="4">
        <v>0</v>
      </c>
      <c r="U1597" s="4">
        <v>0</v>
      </c>
      <c r="V1597" s="4">
        <v>0</v>
      </c>
      <c r="W1597" s="212">
        <v>15.128387500000001</v>
      </c>
      <c r="X1597" s="212">
        <v>22.832981</v>
      </c>
      <c r="Y1597" s="212">
        <v>15.2973541</v>
      </c>
      <c r="Z1597" s="212">
        <v>24.687857899999997</v>
      </c>
      <c r="AA1597" s="212">
        <v>10.2051026</v>
      </c>
      <c r="AB1597" s="212">
        <v>24.163952200000001</v>
      </c>
      <c r="AC1597" s="212">
        <v>-8.8665981000000009</v>
      </c>
      <c r="AD1597" s="4">
        <v>13353</v>
      </c>
      <c r="AE1597" s="212">
        <v>-25.8743354</v>
      </c>
      <c r="AF1597" s="212">
        <v>15.128387500000001</v>
      </c>
      <c r="AG1597" s="212">
        <v>22.832981</v>
      </c>
      <c r="AH1597" s="212">
        <v>15.2973541</v>
      </c>
      <c r="AI1597" s="4">
        <v>9898</v>
      </c>
      <c r="AJ1597" s="212">
        <v>24.687857899999997</v>
      </c>
      <c r="AK1597" s="212">
        <v>10.2051026</v>
      </c>
      <c r="AL1597" s="212">
        <v>24.163952200000001</v>
      </c>
      <c r="AM1597" s="212">
        <v>-8.8665981000000009</v>
      </c>
      <c r="AN1597" s="4">
        <v>13353</v>
      </c>
      <c r="AO1597" s="212">
        <v>-25.8743354</v>
      </c>
    </row>
    <row r="1598" spans="1:41" x14ac:dyDescent="0.2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2091</v>
      </c>
      <c r="G1598" s="201" t="s">
        <v>2092</v>
      </c>
      <c r="H1598" s="2" t="s">
        <v>1227</v>
      </c>
      <c r="I1598" s="2" t="s">
        <v>1993</v>
      </c>
      <c r="J1598" s="4">
        <v>0</v>
      </c>
      <c r="K1598" s="4">
        <v>1269021</v>
      </c>
      <c r="L1598" s="4">
        <v>28455</v>
      </c>
      <c r="M1598" s="4">
        <v>1297476</v>
      </c>
      <c r="N1598" s="4">
        <v>0</v>
      </c>
      <c r="O1598" s="4">
        <v>0</v>
      </c>
      <c r="P1598" s="4">
        <v>191993</v>
      </c>
      <c r="Q1598" s="4">
        <v>6497</v>
      </c>
      <c r="R1598" s="4">
        <v>198490</v>
      </c>
      <c r="S1598" s="4">
        <v>0</v>
      </c>
      <c r="T1598" s="4">
        <v>0</v>
      </c>
      <c r="U1598" s="4">
        <v>0</v>
      </c>
      <c r="V1598" s="4">
        <v>0</v>
      </c>
      <c r="W1598" s="212">
        <v>15.1292217</v>
      </c>
      <c r="X1598" s="212">
        <v>22.8325426</v>
      </c>
      <c r="Y1598" s="212">
        <v>15.298163500000001</v>
      </c>
      <c r="Z1598" s="212">
        <v>24.687433599999999</v>
      </c>
      <c r="AA1598" s="212">
        <v>10.193290900000001</v>
      </c>
      <c r="AB1598" s="212">
        <v>24.162987699999999</v>
      </c>
      <c r="AC1598" s="212">
        <v>-8.8648241999999975</v>
      </c>
      <c r="AD1598" s="4">
        <v>267752</v>
      </c>
      <c r="AE1598" s="212">
        <v>-25.867967400000001</v>
      </c>
      <c r="AF1598" s="212">
        <v>15.1292217</v>
      </c>
      <c r="AG1598" s="212">
        <v>22.8325426</v>
      </c>
      <c r="AH1598" s="212">
        <v>15.298163500000001</v>
      </c>
      <c r="AI1598" s="4">
        <v>198490</v>
      </c>
      <c r="AJ1598" s="212">
        <v>24.687433599999999</v>
      </c>
      <c r="AK1598" s="212">
        <v>10.193290900000001</v>
      </c>
      <c r="AL1598" s="212">
        <v>24.162987699999999</v>
      </c>
      <c r="AM1598" s="212">
        <v>-8.8648241999999975</v>
      </c>
      <c r="AN1598" s="4">
        <v>267752</v>
      </c>
      <c r="AO1598" s="212">
        <v>-25.867967400000001</v>
      </c>
    </row>
    <row r="1599" spans="1:41" x14ac:dyDescent="0.2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2091</v>
      </c>
      <c r="G1599" s="201" t="s">
        <v>2092</v>
      </c>
      <c r="H1599" s="2" t="s">
        <v>1227</v>
      </c>
      <c r="I1599" s="2" t="s">
        <v>1994</v>
      </c>
      <c r="J1599" s="4">
        <v>0</v>
      </c>
      <c r="K1599" s="4">
        <v>3936</v>
      </c>
      <c r="L1599" s="4">
        <v>0</v>
      </c>
      <c r="M1599" s="4">
        <v>3936</v>
      </c>
      <c r="N1599" s="4">
        <v>0</v>
      </c>
      <c r="O1599" s="4">
        <v>0</v>
      </c>
      <c r="P1599" s="4">
        <v>3936</v>
      </c>
      <c r="Q1599" s="4">
        <v>0</v>
      </c>
      <c r="R1599" s="4">
        <v>3936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4254</v>
      </c>
      <c r="AE1599" s="212">
        <v>-7.4753173000000004</v>
      </c>
      <c r="AF1599" s="212">
        <v>100</v>
      </c>
      <c r="AG1599" s="212">
        <v>0</v>
      </c>
      <c r="AH1599" s="212">
        <v>100</v>
      </c>
      <c r="AI1599" s="4">
        <v>3936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4254</v>
      </c>
      <c r="AO1599" s="212">
        <v>-7.4753173000000004</v>
      </c>
    </row>
    <row r="1600" spans="1:41" x14ac:dyDescent="0.2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2091</v>
      </c>
      <c r="G1600" s="201" t="s">
        <v>2092</v>
      </c>
      <c r="H1600" s="2" t="s">
        <v>1227</v>
      </c>
      <c r="I1600" s="2" t="s">
        <v>1995</v>
      </c>
      <c r="J1600" s="4">
        <v>0</v>
      </c>
      <c r="K1600" s="4">
        <v>50231</v>
      </c>
      <c r="L1600" s="4">
        <v>934</v>
      </c>
      <c r="M1600" s="4">
        <v>51165</v>
      </c>
      <c r="N1600" s="4">
        <v>0</v>
      </c>
      <c r="O1600" s="4">
        <v>0</v>
      </c>
      <c r="P1600" s="4">
        <v>46374</v>
      </c>
      <c r="Q1600" s="4">
        <v>0</v>
      </c>
      <c r="R1600" s="4">
        <v>46374</v>
      </c>
      <c r="S1600" s="4">
        <v>0</v>
      </c>
      <c r="T1600" s="4">
        <v>0</v>
      </c>
      <c r="U1600" s="4">
        <v>0</v>
      </c>
      <c r="V1600" s="4">
        <v>0</v>
      </c>
      <c r="W1600" s="212">
        <v>92.321474800000004</v>
      </c>
      <c r="X1600" s="212">
        <v>0</v>
      </c>
      <c r="Y1600" s="212">
        <v>90.636177099999998</v>
      </c>
      <c r="Z1600" s="212">
        <v>87.025790000000001</v>
      </c>
      <c r="AA1600" s="212">
        <v>25.515210999999997</v>
      </c>
      <c r="AB1600" s="212">
        <v>85.6767751</v>
      </c>
      <c r="AC1600" s="212">
        <v>4.9594019999999972</v>
      </c>
      <c r="AD1600" s="4">
        <v>39808</v>
      </c>
      <c r="AE1600" s="212">
        <v>16.494172000000002</v>
      </c>
      <c r="AF1600" s="212">
        <v>92.321474800000004</v>
      </c>
      <c r="AG1600" s="212">
        <v>0</v>
      </c>
      <c r="AH1600" s="212">
        <v>90.636177099999998</v>
      </c>
      <c r="AI1600" s="4">
        <v>46374</v>
      </c>
      <c r="AJ1600" s="212">
        <v>87.025790000000001</v>
      </c>
      <c r="AK1600" s="212">
        <v>25.515210999999997</v>
      </c>
      <c r="AL1600" s="212">
        <v>85.6767751</v>
      </c>
      <c r="AM1600" s="212">
        <v>4.9594019999999972</v>
      </c>
      <c r="AN1600" s="4">
        <v>39808</v>
      </c>
      <c r="AO1600" s="212">
        <v>16.494172000000002</v>
      </c>
    </row>
    <row r="1601" spans="1:41" x14ac:dyDescent="0.2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2091</v>
      </c>
      <c r="G1601" s="201" t="s">
        <v>2092</v>
      </c>
      <c r="H1601" s="2" t="s">
        <v>1227</v>
      </c>
      <c r="I1601" s="2" t="s">
        <v>1996</v>
      </c>
      <c r="J1601" s="4">
        <v>0</v>
      </c>
      <c r="K1601" s="4">
        <v>27821</v>
      </c>
      <c r="L1601" s="4">
        <v>855</v>
      </c>
      <c r="M1601" s="4">
        <v>28676</v>
      </c>
      <c r="N1601" s="4">
        <v>0</v>
      </c>
      <c r="O1601" s="4">
        <v>0</v>
      </c>
      <c r="P1601" s="4">
        <v>24701</v>
      </c>
      <c r="Q1601" s="4">
        <v>0</v>
      </c>
      <c r="R1601" s="4">
        <v>24701</v>
      </c>
      <c r="S1601" s="4">
        <v>0</v>
      </c>
      <c r="T1601" s="4">
        <v>0</v>
      </c>
      <c r="U1601" s="4">
        <v>0</v>
      </c>
      <c r="V1601" s="4">
        <v>0</v>
      </c>
      <c r="W1601" s="212">
        <v>88.785449800000009</v>
      </c>
      <c r="X1601" s="212">
        <v>0</v>
      </c>
      <c r="Y1601" s="212">
        <v>86.138234100000005</v>
      </c>
      <c r="Z1601" s="212">
        <v>87.506567199999992</v>
      </c>
      <c r="AA1601" s="212">
        <v>21.459227500000001</v>
      </c>
      <c r="AB1601" s="212">
        <v>85.418715899999995</v>
      </c>
      <c r="AC1601" s="212">
        <v>0.71951820000001021</v>
      </c>
      <c r="AD1601" s="4">
        <v>25184</v>
      </c>
      <c r="AE1601" s="212">
        <v>-1.9178844000000002</v>
      </c>
      <c r="AF1601" s="212">
        <v>88.785449800000009</v>
      </c>
      <c r="AG1601" s="212">
        <v>0</v>
      </c>
      <c r="AH1601" s="212">
        <v>86.138234100000005</v>
      </c>
      <c r="AI1601" s="4">
        <v>24701</v>
      </c>
      <c r="AJ1601" s="212">
        <v>87.506567199999992</v>
      </c>
      <c r="AK1601" s="212">
        <v>21.459227500000001</v>
      </c>
      <c r="AL1601" s="212">
        <v>85.418715899999995</v>
      </c>
      <c r="AM1601" s="212">
        <v>0.71951820000001021</v>
      </c>
      <c r="AN1601" s="4">
        <v>25184</v>
      </c>
      <c r="AO1601" s="212">
        <v>-1.9178844000000002</v>
      </c>
    </row>
    <row r="1602" spans="1:41" x14ac:dyDescent="0.2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2091</v>
      </c>
      <c r="G1602" s="201" t="s">
        <v>2092</v>
      </c>
      <c r="H1602" s="2" t="s">
        <v>1227</v>
      </c>
      <c r="I1602" s="2" t="s">
        <v>1997</v>
      </c>
      <c r="J1602" s="4">
        <v>0</v>
      </c>
      <c r="K1602" s="4">
        <v>22410</v>
      </c>
      <c r="L1602" s="4">
        <v>79</v>
      </c>
      <c r="M1602" s="4">
        <v>22489</v>
      </c>
      <c r="N1602" s="4">
        <v>0</v>
      </c>
      <c r="O1602" s="4">
        <v>0</v>
      </c>
      <c r="P1602" s="4">
        <v>21673</v>
      </c>
      <c r="Q1602" s="4">
        <v>0</v>
      </c>
      <c r="R1602" s="4">
        <v>21673</v>
      </c>
      <c r="S1602" s="4">
        <v>0</v>
      </c>
      <c r="T1602" s="4">
        <v>0</v>
      </c>
      <c r="U1602" s="4">
        <v>0</v>
      </c>
      <c r="V1602" s="4">
        <v>0</v>
      </c>
      <c r="W1602" s="212">
        <v>96.711289600000001</v>
      </c>
      <c r="X1602" s="212">
        <v>0</v>
      </c>
      <c r="Y1602" s="212">
        <v>96.371559399999995</v>
      </c>
      <c r="Z1602" s="212">
        <v>86.213224400000001</v>
      </c>
      <c r="AA1602" s="212">
        <v>68.965517200000008</v>
      </c>
      <c r="AB1602" s="212">
        <v>86.124852799999999</v>
      </c>
      <c r="AC1602" s="212">
        <v>10.246706599999996</v>
      </c>
      <c r="AD1602" s="4">
        <v>14624</v>
      </c>
      <c r="AE1602" s="212">
        <v>48.201586400000004</v>
      </c>
      <c r="AF1602" s="212">
        <v>96.711289600000001</v>
      </c>
      <c r="AG1602" s="212">
        <v>0</v>
      </c>
      <c r="AH1602" s="212">
        <v>96.371559399999995</v>
      </c>
      <c r="AI1602" s="4">
        <v>21673</v>
      </c>
      <c r="AJ1602" s="212">
        <v>86.213224400000001</v>
      </c>
      <c r="AK1602" s="212">
        <v>68.965517200000008</v>
      </c>
      <c r="AL1602" s="212">
        <v>86.124852799999999</v>
      </c>
      <c r="AM1602" s="212">
        <v>10.246706599999996</v>
      </c>
      <c r="AN1602" s="4">
        <v>14624</v>
      </c>
      <c r="AO1602" s="212">
        <v>48.201586400000004</v>
      </c>
    </row>
    <row r="1603" spans="1:41" x14ac:dyDescent="0.2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2091</v>
      </c>
      <c r="G1603" s="201" t="s">
        <v>2092</v>
      </c>
      <c r="H1603" s="2" t="s">
        <v>1227</v>
      </c>
      <c r="I1603" s="2" t="s">
        <v>1998</v>
      </c>
      <c r="J1603" s="4">
        <v>0</v>
      </c>
      <c r="K1603" s="4">
        <v>1607547</v>
      </c>
      <c r="L1603" s="4">
        <v>63913</v>
      </c>
      <c r="M1603" s="4">
        <v>1671460</v>
      </c>
      <c r="N1603" s="4">
        <v>0</v>
      </c>
      <c r="O1603" s="4">
        <v>0</v>
      </c>
      <c r="P1603" s="4">
        <v>951543</v>
      </c>
      <c r="Q1603" s="4">
        <v>7013</v>
      </c>
      <c r="R1603" s="4">
        <v>958556</v>
      </c>
      <c r="S1603" s="4">
        <v>0</v>
      </c>
      <c r="T1603" s="4">
        <v>0</v>
      </c>
      <c r="U1603" s="4">
        <v>0</v>
      </c>
      <c r="V1603" s="4">
        <v>0</v>
      </c>
      <c r="W1603" s="212">
        <v>59.192235100000005</v>
      </c>
      <c r="X1603" s="212">
        <v>10.9727286</v>
      </c>
      <c r="Y1603" s="212">
        <v>57.348425900000002</v>
      </c>
      <c r="Z1603" s="212">
        <v>58.673443900000002</v>
      </c>
      <c r="AA1603" s="212">
        <v>13.573835800000001</v>
      </c>
      <c r="AB1603" s="212">
        <v>56.866068599999998</v>
      </c>
      <c r="AC1603" s="212">
        <v>0.48235730000000387</v>
      </c>
      <c r="AD1603" s="4">
        <v>926313</v>
      </c>
      <c r="AE1603" s="212">
        <v>3.4807889000000003</v>
      </c>
      <c r="AF1603" s="212">
        <v>59.192235100000005</v>
      </c>
      <c r="AG1603" s="212">
        <v>10.9727286</v>
      </c>
      <c r="AH1603" s="212">
        <v>57.348425900000002</v>
      </c>
      <c r="AI1603" s="4">
        <v>958556</v>
      </c>
      <c r="AJ1603" s="212">
        <v>58.673443900000002</v>
      </c>
      <c r="AK1603" s="212">
        <v>13.573835800000001</v>
      </c>
      <c r="AL1603" s="212">
        <v>56.866068599999998</v>
      </c>
      <c r="AM1603" s="212">
        <v>0.48235730000000387</v>
      </c>
      <c r="AN1603" s="4">
        <v>926313</v>
      </c>
      <c r="AO1603" s="212">
        <v>3.4807889000000003</v>
      </c>
    </row>
    <row r="1604" spans="1:41" x14ac:dyDescent="0.2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2091</v>
      </c>
      <c r="G1604" s="201" t="s">
        <v>2092</v>
      </c>
      <c r="H1604" s="2" t="s">
        <v>1227</v>
      </c>
      <c r="I1604" s="203" t="s">
        <v>1571</v>
      </c>
      <c r="J1604" s="4">
        <v>0</v>
      </c>
      <c r="K1604" s="4">
        <v>1589389</v>
      </c>
      <c r="L1604" s="4">
        <v>63913</v>
      </c>
      <c r="M1604" s="4">
        <v>1653302</v>
      </c>
      <c r="N1604" s="4">
        <v>0</v>
      </c>
      <c r="O1604" s="4">
        <v>0</v>
      </c>
      <c r="P1604" s="4">
        <v>933385</v>
      </c>
      <c r="Q1604" s="4">
        <v>7013</v>
      </c>
      <c r="R1604" s="4">
        <v>940398</v>
      </c>
      <c r="S1604" s="4">
        <v>0</v>
      </c>
      <c r="T1604" s="4">
        <v>0</v>
      </c>
      <c r="U1604" s="4">
        <v>0</v>
      </c>
      <c r="V1604" s="4">
        <v>0</v>
      </c>
      <c r="W1604" s="212">
        <v>58.726026200000007</v>
      </c>
      <c r="X1604" s="212">
        <v>10.9727286</v>
      </c>
      <c r="Y1604" s="212">
        <v>56.879989299999998</v>
      </c>
      <c r="Z1604" s="212">
        <v>58.186087700000002</v>
      </c>
      <c r="AA1604" s="212">
        <v>13.573835800000001</v>
      </c>
      <c r="AB1604" s="212">
        <v>56.378014</v>
      </c>
      <c r="AC1604" s="212">
        <v>0.50197529999999801</v>
      </c>
      <c r="AD1604" s="4">
        <v>908088</v>
      </c>
      <c r="AE1604" s="212">
        <v>3.5580251999999999</v>
      </c>
      <c r="AF1604" s="212">
        <v>58.726026200000007</v>
      </c>
      <c r="AG1604" s="212">
        <v>10.9727286</v>
      </c>
      <c r="AH1604" s="212">
        <v>56.879989299999998</v>
      </c>
      <c r="AI1604" s="4">
        <v>940398</v>
      </c>
      <c r="AJ1604" s="212">
        <v>58.186087700000002</v>
      </c>
      <c r="AK1604" s="212">
        <v>13.573835800000001</v>
      </c>
      <c r="AL1604" s="212">
        <v>56.378014</v>
      </c>
      <c r="AM1604" s="212">
        <v>0.50197529999999801</v>
      </c>
      <c r="AN1604" s="4">
        <v>908088</v>
      </c>
      <c r="AO1604" s="212">
        <v>3.5580251999999999</v>
      </c>
    </row>
    <row r="1605" spans="1:41" x14ac:dyDescent="0.2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2091</v>
      </c>
      <c r="G1605" s="201" t="s">
        <v>2092</v>
      </c>
      <c r="H1605" s="2" t="s">
        <v>1227</v>
      </c>
      <c r="I1605" s="2" t="s">
        <v>1572</v>
      </c>
      <c r="J1605" s="4">
        <v>0</v>
      </c>
      <c r="K1605" s="4">
        <v>541203</v>
      </c>
      <c r="L1605" s="4">
        <v>21763</v>
      </c>
      <c r="M1605" s="4">
        <v>562966</v>
      </c>
      <c r="N1605" s="4">
        <v>0</v>
      </c>
      <c r="O1605" s="4">
        <v>0</v>
      </c>
      <c r="P1605" s="4">
        <v>290730</v>
      </c>
      <c r="Q1605" s="4">
        <v>2388</v>
      </c>
      <c r="R1605" s="4">
        <v>293118</v>
      </c>
      <c r="S1605" s="4">
        <v>0</v>
      </c>
      <c r="T1605" s="4">
        <v>0</v>
      </c>
      <c r="U1605" s="4">
        <v>0</v>
      </c>
      <c r="V1605" s="4">
        <v>0</v>
      </c>
      <c r="W1605" s="212">
        <v>53.719214400000006</v>
      </c>
      <c r="X1605" s="212">
        <v>10.972751899999999</v>
      </c>
      <c r="Y1605" s="212">
        <v>52.066732299999998</v>
      </c>
      <c r="Z1605" s="212">
        <v>52.766452999999998</v>
      </c>
      <c r="AA1605" s="212">
        <v>13.5744331</v>
      </c>
      <c r="AB1605" s="212">
        <v>51.178045599999997</v>
      </c>
      <c r="AC1605" s="212">
        <v>0.88868670000000094</v>
      </c>
      <c r="AD1605" s="4">
        <v>276190</v>
      </c>
      <c r="AE1605" s="212">
        <v>6.1291140000000004</v>
      </c>
      <c r="AF1605" s="212">
        <v>53.719214400000006</v>
      </c>
      <c r="AG1605" s="212">
        <v>10.972751899999999</v>
      </c>
      <c r="AH1605" s="212">
        <v>52.066732299999998</v>
      </c>
      <c r="AI1605" s="4">
        <v>293118</v>
      </c>
      <c r="AJ1605" s="212">
        <v>52.766452999999998</v>
      </c>
      <c r="AK1605" s="212">
        <v>13.5744331</v>
      </c>
      <c r="AL1605" s="212">
        <v>51.178045599999997</v>
      </c>
      <c r="AM1605" s="212">
        <v>0.88868670000000094</v>
      </c>
      <c r="AN1605" s="4">
        <v>276190</v>
      </c>
      <c r="AO1605" s="212">
        <v>6.1291140000000004</v>
      </c>
    </row>
    <row r="1606" spans="1:41" x14ac:dyDescent="0.2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2091</v>
      </c>
      <c r="G1606" s="201" t="s">
        <v>2092</v>
      </c>
      <c r="H1606" s="2" t="s">
        <v>1227</v>
      </c>
      <c r="I1606" s="2" t="s">
        <v>1573</v>
      </c>
      <c r="J1606" s="4">
        <v>0</v>
      </c>
      <c r="K1606" s="4">
        <v>876241</v>
      </c>
      <c r="L1606" s="4">
        <v>35236</v>
      </c>
      <c r="M1606" s="4">
        <v>911477</v>
      </c>
      <c r="N1606" s="4">
        <v>0</v>
      </c>
      <c r="O1606" s="4">
        <v>0</v>
      </c>
      <c r="P1606" s="4">
        <v>470710</v>
      </c>
      <c r="Q1606" s="4">
        <v>3866</v>
      </c>
      <c r="R1606" s="4">
        <v>474576</v>
      </c>
      <c r="S1606" s="4">
        <v>0</v>
      </c>
      <c r="T1606" s="4">
        <v>0</v>
      </c>
      <c r="U1606" s="4">
        <v>0</v>
      </c>
      <c r="V1606" s="4">
        <v>0</v>
      </c>
      <c r="W1606" s="212">
        <v>53.719239299999998</v>
      </c>
      <c r="X1606" s="212">
        <v>10.971733499999999</v>
      </c>
      <c r="Y1606" s="212">
        <v>52.066700499999996</v>
      </c>
      <c r="Z1606" s="212">
        <v>52.766500900000004</v>
      </c>
      <c r="AA1606" s="212">
        <v>13.572582000000001</v>
      </c>
      <c r="AB1606" s="212">
        <v>51.178018399999999</v>
      </c>
      <c r="AC1606" s="212">
        <v>0.88868209999999692</v>
      </c>
      <c r="AD1606" s="4">
        <v>453557</v>
      </c>
      <c r="AE1606" s="212">
        <v>4.6342577</v>
      </c>
      <c r="AF1606" s="212">
        <v>53.719239299999998</v>
      </c>
      <c r="AG1606" s="212">
        <v>10.971733499999999</v>
      </c>
      <c r="AH1606" s="212">
        <v>52.066700499999996</v>
      </c>
      <c r="AI1606" s="4">
        <v>474576</v>
      </c>
      <c r="AJ1606" s="212">
        <v>52.766500900000004</v>
      </c>
      <c r="AK1606" s="212">
        <v>13.572582000000001</v>
      </c>
      <c r="AL1606" s="212">
        <v>51.178018399999999</v>
      </c>
      <c r="AM1606" s="212">
        <v>0.88868209999999692</v>
      </c>
      <c r="AN1606" s="4">
        <v>453557</v>
      </c>
      <c r="AO1606" s="212">
        <v>4.6342577</v>
      </c>
    </row>
    <row r="1607" spans="1:41" x14ac:dyDescent="0.2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2091</v>
      </c>
      <c r="G1607" s="201" t="s">
        <v>2092</v>
      </c>
      <c r="H1607" s="2" t="s">
        <v>1227</v>
      </c>
      <c r="I1607" s="2" t="s">
        <v>1574</v>
      </c>
      <c r="J1607" s="4">
        <v>0</v>
      </c>
      <c r="K1607" s="4">
        <v>171945</v>
      </c>
      <c r="L1607" s="4">
        <v>6914</v>
      </c>
      <c r="M1607" s="4">
        <v>178859</v>
      </c>
      <c r="N1607" s="4">
        <v>0</v>
      </c>
      <c r="O1607" s="4">
        <v>0</v>
      </c>
      <c r="P1607" s="4">
        <v>171945</v>
      </c>
      <c r="Q1607" s="4">
        <v>759</v>
      </c>
      <c r="R1607" s="4">
        <v>172704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10.9777264</v>
      </c>
      <c r="Y1607" s="212">
        <v>96.558741800000007</v>
      </c>
      <c r="Z1607" s="212">
        <v>100</v>
      </c>
      <c r="AA1607" s="212">
        <v>13.578104099999999</v>
      </c>
      <c r="AB1607" s="212">
        <v>96.497559699999996</v>
      </c>
      <c r="AC1607" s="212">
        <v>6.1182100000010564E-2</v>
      </c>
      <c r="AD1607" s="4">
        <v>178341</v>
      </c>
      <c r="AE1607" s="212">
        <v>-3.1607986999999995</v>
      </c>
      <c r="AF1607" s="212">
        <v>100</v>
      </c>
      <c r="AG1607" s="212">
        <v>10.9777264</v>
      </c>
      <c r="AH1607" s="212">
        <v>96.558741800000007</v>
      </c>
      <c r="AI1607" s="4">
        <v>172704</v>
      </c>
      <c r="AJ1607" s="212">
        <v>100</v>
      </c>
      <c r="AK1607" s="212">
        <v>13.578104099999999</v>
      </c>
      <c r="AL1607" s="212">
        <v>96.497559699999996</v>
      </c>
      <c r="AM1607" s="212">
        <v>6.1182100000010564E-2</v>
      </c>
      <c r="AN1607" s="4">
        <v>178341</v>
      </c>
      <c r="AO1607" s="212">
        <v>-3.1607986999999995</v>
      </c>
    </row>
    <row r="1608" spans="1:41" x14ac:dyDescent="0.2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2091</v>
      </c>
      <c r="G1608" s="201" t="s">
        <v>2092</v>
      </c>
      <c r="H1608" s="2" t="s">
        <v>1227</v>
      </c>
      <c r="I1608" s="2" t="s">
        <v>1575</v>
      </c>
      <c r="J1608" s="4">
        <v>0</v>
      </c>
      <c r="K1608" s="4">
        <v>18158</v>
      </c>
      <c r="L1608" s="4">
        <v>0</v>
      </c>
      <c r="M1608" s="4">
        <v>18158</v>
      </c>
      <c r="N1608" s="4">
        <v>0</v>
      </c>
      <c r="O1608" s="4">
        <v>0</v>
      </c>
      <c r="P1608" s="4">
        <v>18158</v>
      </c>
      <c r="Q1608" s="4">
        <v>0</v>
      </c>
      <c r="R1608" s="4">
        <v>18158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18225</v>
      </c>
      <c r="AE1608" s="212">
        <v>-0.36762689999999998</v>
      </c>
      <c r="AF1608" s="212">
        <v>100</v>
      </c>
      <c r="AG1608" s="212">
        <v>0</v>
      </c>
      <c r="AH1608" s="212">
        <v>100</v>
      </c>
      <c r="AI1608" s="4">
        <v>18158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18225</v>
      </c>
      <c r="AO1608" s="212">
        <v>-0.36762689999999998</v>
      </c>
    </row>
    <row r="1609" spans="1:41" x14ac:dyDescent="0.2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2091</v>
      </c>
      <c r="G1609" s="201" t="s">
        <v>2092</v>
      </c>
      <c r="H1609" s="2" t="s">
        <v>1227</v>
      </c>
      <c r="I1609" s="2" t="s">
        <v>1576</v>
      </c>
      <c r="J1609" s="4">
        <v>0</v>
      </c>
      <c r="K1609" s="4">
        <v>147229</v>
      </c>
      <c r="L1609" s="4">
        <v>3698</v>
      </c>
      <c r="M1609" s="4">
        <v>150927</v>
      </c>
      <c r="N1609" s="4">
        <v>0</v>
      </c>
      <c r="O1609" s="4">
        <v>0</v>
      </c>
      <c r="P1609" s="4">
        <v>140271</v>
      </c>
      <c r="Q1609" s="4">
        <v>361</v>
      </c>
      <c r="R1609" s="4">
        <v>140632</v>
      </c>
      <c r="S1609" s="4">
        <v>0</v>
      </c>
      <c r="T1609" s="4">
        <v>0</v>
      </c>
      <c r="U1609" s="4">
        <v>0</v>
      </c>
      <c r="V1609" s="4">
        <v>0</v>
      </c>
      <c r="W1609" s="212">
        <v>95.27402889999999</v>
      </c>
      <c r="X1609" s="212">
        <v>9.7620335000000011</v>
      </c>
      <c r="Y1609" s="212">
        <v>93.178821499999998</v>
      </c>
      <c r="Z1609" s="212">
        <v>95.221957000000003</v>
      </c>
      <c r="AA1609" s="212">
        <v>10.5990783</v>
      </c>
      <c r="AB1609" s="212">
        <v>92.861685000000008</v>
      </c>
      <c r="AC1609" s="212">
        <v>0.3171364999999895</v>
      </c>
      <c r="AD1609" s="4">
        <v>137270</v>
      </c>
      <c r="AE1609" s="212">
        <v>2.4491877</v>
      </c>
      <c r="AF1609" s="212">
        <v>95.27402889999999</v>
      </c>
      <c r="AG1609" s="212">
        <v>9.7620335000000011</v>
      </c>
      <c r="AH1609" s="212">
        <v>93.178821499999998</v>
      </c>
      <c r="AI1609" s="4">
        <v>140632</v>
      </c>
      <c r="AJ1609" s="212">
        <v>95.221957000000003</v>
      </c>
      <c r="AK1609" s="212">
        <v>10.5990783</v>
      </c>
      <c r="AL1609" s="212">
        <v>92.861685000000008</v>
      </c>
      <c r="AM1609" s="212">
        <v>0.3171364999999895</v>
      </c>
      <c r="AN1609" s="4">
        <v>137270</v>
      </c>
      <c r="AO1609" s="212">
        <v>2.4491877</v>
      </c>
    </row>
    <row r="1610" spans="1:41" x14ac:dyDescent="0.2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2091</v>
      </c>
      <c r="G1610" s="201" t="s">
        <v>2092</v>
      </c>
      <c r="H1610" s="2" t="s">
        <v>1227</v>
      </c>
      <c r="I1610" s="2" t="s">
        <v>1999</v>
      </c>
      <c r="J1610" s="4">
        <v>0</v>
      </c>
      <c r="K1610" s="4">
        <v>2037</v>
      </c>
      <c r="L1610" s="4">
        <v>0</v>
      </c>
      <c r="M1610" s="4">
        <v>2037</v>
      </c>
      <c r="N1610" s="4">
        <v>0</v>
      </c>
      <c r="O1610" s="4">
        <v>0</v>
      </c>
      <c r="P1610" s="4">
        <v>2037</v>
      </c>
      <c r="Q1610" s="4">
        <v>0</v>
      </c>
      <c r="R1610" s="4">
        <v>2037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1607</v>
      </c>
      <c r="AE1610" s="212">
        <v>26.757933999999999</v>
      </c>
      <c r="AF1610" s="212">
        <v>100</v>
      </c>
      <c r="AG1610" s="212">
        <v>0</v>
      </c>
      <c r="AH1610" s="212">
        <v>100</v>
      </c>
      <c r="AI1610" s="4">
        <v>2037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1607</v>
      </c>
      <c r="AO1610" s="212">
        <v>26.757933999999999</v>
      </c>
    </row>
    <row r="1611" spans="1:41" x14ac:dyDescent="0.2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2091</v>
      </c>
      <c r="G1611" s="201" t="s">
        <v>2092</v>
      </c>
      <c r="H1611" s="2" t="s">
        <v>1227</v>
      </c>
      <c r="I1611" s="2" t="s">
        <v>2000</v>
      </c>
      <c r="J1611" s="4">
        <v>0</v>
      </c>
      <c r="K1611" s="4">
        <v>145192</v>
      </c>
      <c r="L1611" s="4">
        <v>3698</v>
      </c>
      <c r="M1611" s="4">
        <v>148890</v>
      </c>
      <c r="N1611" s="4">
        <v>0</v>
      </c>
      <c r="O1611" s="4">
        <v>0</v>
      </c>
      <c r="P1611" s="4">
        <v>138234</v>
      </c>
      <c r="Q1611" s="4">
        <v>361</v>
      </c>
      <c r="R1611" s="4">
        <v>138595</v>
      </c>
      <c r="S1611" s="4">
        <v>0</v>
      </c>
      <c r="T1611" s="4">
        <v>0</v>
      </c>
      <c r="U1611" s="4">
        <v>0</v>
      </c>
      <c r="V1611" s="4">
        <v>0</v>
      </c>
      <c r="W1611" s="212">
        <v>95.207724900000002</v>
      </c>
      <c r="X1611" s="212">
        <v>9.7620335000000011</v>
      </c>
      <c r="Y1611" s="212">
        <v>93.085499400000003</v>
      </c>
      <c r="Z1611" s="212">
        <v>95.167919400000002</v>
      </c>
      <c r="AA1611" s="212">
        <v>10.5990783</v>
      </c>
      <c r="AB1611" s="212">
        <v>92.783230200000006</v>
      </c>
      <c r="AC1611" s="212">
        <v>0.3022691999999978</v>
      </c>
      <c r="AD1611" s="4">
        <v>135663</v>
      </c>
      <c r="AE1611" s="212">
        <v>2.1612378000000003</v>
      </c>
      <c r="AF1611" s="212">
        <v>95.207724900000002</v>
      </c>
      <c r="AG1611" s="212">
        <v>9.7620335000000011</v>
      </c>
      <c r="AH1611" s="212">
        <v>93.085499400000003</v>
      </c>
      <c r="AI1611" s="4">
        <v>138595</v>
      </c>
      <c r="AJ1611" s="212">
        <v>95.167919400000002</v>
      </c>
      <c r="AK1611" s="212">
        <v>10.5990783</v>
      </c>
      <c r="AL1611" s="212">
        <v>92.783230200000006</v>
      </c>
      <c r="AM1611" s="212">
        <v>0.3022691999999978</v>
      </c>
      <c r="AN1611" s="4">
        <v>135663</v>
      </c>
      <c r="AO1611" s="212">
        <v>2.1612378000000003</v>
      </c>
    </row>
    <row r="1612" spans="1:41" x14ac:dyDescent="0.2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2091</v>
      </c>
      <c r="G1612" s="201" t="s">
        <v>2092</v>
      </c>
      <c r="H1612" s="2" t="s">
        <v>1227</v>
      </c>
      <c r="I1612" s="2" t="s">
        <v>1961</v>
      </c>
      <c r="J1612" s="4">
        <v>0</v>
      </c>
      <c r="K1612" s="4">
        <v>29537</v>
      </c>
      <c r="L1612" s="4">
        <v>0</v>
      </c>
      <c r="M1612" s="4">
        <v>29537</v>
      </c>
      <c r="N1612" s="4">
        <v>0</v>
      </c>
      <c r="O1612" s="4">
        <v>0</v>
      </c>
      <c r="P1612" s="4">
        <v>29537</v>
      </c>
      <c r="Q1612" s="4">
        <v>0</v>
      </c>
      <c r="R1612" s="4">
        <v>29537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39995</v>
      </c>
      <c r="AE1612" s="212">
        <v>-26.1482685</v>
      </c>
      <c r="AF1612" s="212">
        <v>100</v>
      </c>
      <c r="AG1612" s="212">
        <v>0</v>
      </c>
      <c r="AH1612" s="212">
        <v>100</v>
      </c>
      <c r="AI1612" s="4">
        <v>29537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39995</v>
      </c>
      <c r="AO1612" s="212">
        <v>-26.1482685</v>
      </c>
    </row>
    <row r="1613" spans="1:41" x14ac:dyDescent="0.2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2091</v>
      </c>
      <c r="G1613" s="201" t="s">
        <v>2092</v>
      </c>
      <c r="H1613" s="2" t="s">
        <v>1227</v>
      </c>
      <c r="I1613" s="2" t="s">
        <v>1962</v>
      </c>
      <c r="J1613" s="4">
        <v>0</v>
      </c>
      <c r="K1613" s="4">
        <v>90</v>
      </c>
      <c r="L1613" s="4">
        <v>0</v>
      </c>
      <c r="M1613" s="4">
        <v>90</v>
      </c>
      <c r="N1613" s="4">
        <v>0</v>
      </c>
      <c r="O1613" s="4">
        <v>0</v>
      </c>
      <c r="P1613" s="4">
        <v>90</v>
      </c>
      <c r="Q1613" s="4">
        <v>0</v>
      </c>
      <c r="R1613" s="4">
        <v>90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141</v>
      </c>
      <c r="AE1613" s="212">
        <v>-36.170212800000002</v>
      </c>
      <c r="AF1613" s="212">
        <v>100</v>
      </c>
      <c r="AG1613" s="212">
        <v>0</v>
      </c>
      <c r="AH1613" s="212">
        <v>100</v>
      </c>
      <c r="AI1613" s="4">
        <v>90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141</v>
      </c>
      <c r="AO1613" s="212">
        <v>-36.170212800000002</v>
      </c>
    </row>
    <row r="1614" spans="1:41" x14ac:dyDescent="0.2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2091</v>
      </c>
      <c r="G1614" s="201" t="s">
        <v>2092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2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2091</v>
      </c>
      <c r="G1615" s="201" t="s">
        <v>2092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2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2091</v>
      </c>
      <c r="G1616" s="201" t="s">
        <v>2092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2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2091</v>
      </c>
      <c r="G1617" s="201" t="s">
        <v>2092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" x14ac:dyDescent="0.2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2091</v>
      </c>
      <c r="G1618" s="201" t="s">
        <v>2092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2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2091</v>
      </c>
      <c r="G1619" s="201" t="s">
        <v>2092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2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2091</v>
      </c>
      <c r="G1620" s="201" t="s">
        <v>2092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2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2091</v>
      </c>
      <c r="G1621" s="201" t="s">
        <v>2092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2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2091</v>
      </c>
      <c r="G1622" s="201" t="s">
        <v>2092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2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2091</v>
      </c>
      <c r="G1623" s="201" t="s">
        <v>2092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2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2091</v>
      </c>
      <c r="G1624" s="201" t="s">
        <v>2092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2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2091</v>
      </c>
      <c r="G1625" s="201" t="s">
        <v>2092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2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2091</v>
      </c>
      <c r="G1626" s="201" t="s">
        <v>2092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2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2091</v>
      </c>
      <c r="G1627" s="201" t="s">
        <v>2092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2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2091</v>
      </c>
      <c r="G1628" s="201" t="s">
        <v>2092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2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2091</v>
      </c>
      <c r="G1629" s="201" t="s">
        <v>2092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2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2091</v>
      </c>
      <c r="G1630" s="201" t="s">
        <v>2092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2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2091</v>
      </c>
      <c r="G1631" s="201" t="s">
        <v>2092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2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2091</v>
      </c>
      <c r="G1632" s="201" t="s">
        <v>2092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2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2091</v>
      </c>
      <c r="G1633" s="201" t="s">
        <v>2092</v>
      </c>
      <c r="H1633" s="2" t="s">
        <v>1227</v>
      </c>
      <c r="I1633" s="2" t="s">
        <v>1981</v>
      </c>
      <c r="J1633" s="4">
        <v>0</v>
      </c>
      <c r="K1633" s="4">
        <v>3166940</v>
      </c>
      <c r="L1633" s="4">
        <v>98419</v>
      </c>
      <c r="M1633" s="4">
        <v>3265359</v>
      </c>
      <c r="N1633" s="4">
        <v>0</v>
      </c>
      <c r="O1633" s="4">
        <v>0</v>
      </c>
      <c r="P1633" s="4">
        <v>1369382</v>
      </c>
      <c r="Q1633" s="4">
        <v>14195</v>
      </c>
      <c r="R1633" s="4">
        <v>1383577</v>
      </c>
      <c r="S1633" s="4">
        <v>0</v>
      </c>
      <c r="T1633" s="4">
        <v>0</v>
      </c>
      <c r="U1633" s="4">
        <v>0</v>
      </c>
      <c r="V1633" s="4">
        <v>0</v>
      </c>
      <c r="W1633" s="212">
        <v>43.2399098</v>
      </c>
      <c r="X1633" s="212">
        <v>14.423028099999998</v>
      </c>
      <c r="Y1633" s="212">
        <v>42.371359499999997</v>
      </c>
      <c r="Z1633" s="212">
        <v>48.410461699999999</v>
      </c>
      <c r="AA1633" s="212">
        <v>12.3084717</v>
      </c>
      <c r="AB1633" s="212">
        <v>47.0684009</v>
      </c>
      <c r="AC1633" s="212">
        <v>-4.6970414000000034</v>
      </c>
      <c r="AD1633" s="4">
        <v>1424632</v>
      </c>
      <c r="AE1633" s="212">
        <v>-2.8817968</v>
      </c>
      <c r="AF1633" s="212">
        <v>43.2399098</v>
      </c>
      <c r="AG1633" s="212">
        <v>14.423028099999998</v>
      </c>
      <c r="AH1633" s="212">
        <v>42.371359499999997</v>
      </c>
      <c r="AI1633" s="4">
        <v>1383577</v>
      </c>
      <c r="AJ1633" s="212">
        <v>48.410461699999999</v>
      </c>
      <c r="AK1633" s="212">
        <v>12.3084717</v>
      </c>
      <c r="AL1633" s="212">
        <v>47.0684009</v>
      </c>
      <c r="AM1633" s="212">
        <v>-4.6970414000000034</v>
      </c>
      <c r="AN1633" s="4">
        <v>1424632</v>
      </c>
      <c r="AO1633" s="212">
        <v>-2.8817968</v>
      </c>
    </row>
    <row r="1634" spans="1:41" x14ac:dyDescent="0.2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2091</v>
      </c>
      <c r="G1634" s="201" t="s">
        <v>2092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2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2091</v>
      </c>
      <c r="G1635" s="201" t="s">
        <v>2092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2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2091</v>
      </c>
      <c r="G1636" s="201" t="s">
        <v>2092</v>
      </c>
      <c r="H1636" s="2" t="s">
        <v>1248</v>
      </c>
      <c r="I1636" s="2" t="s">
        <v>1988</v>
      </c>
      <c r="J1636" s="4">
        <v>0</v>
      </c>
      <c r="K1636" s="4">
        <v>66557</v>
      </c>
      <c r="L1636" s="4">
        <v>13352</v>
      </c>
      <c r="M1636" s="4">
        <v>79909</v>
      </c>
      <c r="N1636" s="4">
        <v>0</v>
      </c>
      <c r="O1636" s="4">
        <v>0</v>
      </c>
      <c r="P1636" s="4">
        <v>47702</v>
      </c>
      <c r="Q1636" s="4">
        <v>682</v>
      </c>
      <c r="R1636" s="4">
        <v>48384</v>
      </c>
      <c r="S1636" s="4">
        <v>0</v>
      </c>
      <c r="T1636" s="4">
        <v>13195</v>
      </c>
      <c r="U1636" s="4">
        <v>525</v>
      </c>
      <c r="V1636" s="4">
        <v>13720</v>
      </c>
      <c r="W1636" s="212">
        <v>71.670898600000001</v>
      </c>
      <c r="X1636" s="212">
        <v>5.1078489999999999</v>
      </c>
      <c r="Y1636" s="212">
        <v>60.548874300000001</v>
      </c>
      <c r="Z1636" s="212">
        <v>50.672047399999997</v>
      </c>
      <c r="AA1636" s="212">
        <v>9.4502229</v>
      </c>
      <c r="AB1636" s="212">
        <v>43.265611199999995</v>
      </c>
      <c r="AC1636" s="212">
        <v>17.283263100000006</v>
      </c>
      <c r="AD1636" s="4">
        <v>48618</v>
      </c>
      <c r="AE1636" s="212">
        <v>-0.48130319999999999</v>
      </c>
      <c r="AF1636" s="212">
        <v>89.393201200000007</v>
      </c>
      <c r="AG1636" s="212">
        <v>5.3169095999999998</v>
      </c>
      <c r="AH1636" s="212">
        <v>73.099759800000001</v>
      </c>
      <c r="AI1636" s="4">
        <v>34664</v>
      </c>
      <c r="AJ1636" s="212">
        <v>50.672047399999997</v>
      </c>
      <c r="AK1636" s="212">
        <v>9.4502229</v>
      </c>
      <c r="AL1636" s="212">
        <v>43.265611199999995</v>
      </c>
      <c r="AM1636" s="212">
        <v>29.834148600000006</v>
      </c>
      <c r="AN1636" s="4">
        <v>48618</v>
      </c>
      <c r="AO1636" s="212">
        <v>-28.701304</v>
      </c>
    </row>
    <row r="1637" spans="1:41" x14ac:dyDescent="0.2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2091</v>
      </c>
      <c r="G1637" s="201" t="s">
        <v>2092</v>
      </c>
      <c r="H1637" s="2" t="s">
        <v>1248</v>
      </c>
      <c r="I1637" s="2" t="s">
        <v>1989</v>
      </c>
      <c r="J1637" s="4">
        <v>0</v>
      </c>
      <c r="K1637" s="4">
        <v>66557</v>
      </c>
      <c r="L1637" s="4">
        <v>13352</v>
      </c>
      <c r="M1637" s="4">
        <v>79909</v>
      </c>
      <c r="N1637" s="4">
        <v>0</v>
      </c>
      <c r="O1637" s="4">
        <v>0</v>
      </c>
      <c r="P1637" s="4">
        <v>47702</v>
      </c>
      <c r="Q1637" s="4">
        <v>682</v>
      </c>
      <c r="R1637" s="4">
        <v>48384</v>
      </c>
      <c r="S1637" s="4">
        <v>0</v>
      </c>
      <c r="T1637" s="4">
        <v>13195</v>
      </c>
      <c r="U1637" s="4">
        <v>525</v>
      </c>
      <c r="V1637" s="4">
        <v>13720</v>
      </c>
      <c r="W1637" s="212">
        <v>71.670898600000001</v>
      </c>
      <c r="X1637" s="212">
        <v>5.1078489999999999</v>
      </c>
      <c r="Y1637" s="212">
        <v>60.548874300000001</v>
      </c>
      <c r="Z1637" s="212">
        <v>50.672047399999997</v>
      </c>
      <c r="AA1637" s="212">
        <v>9.4502229</v>
      </c>
      <c r="AB1637" s="212">
        <v>43.265611199999995</v>
      </c>
      <c r="AC1637" s="212">
        <v>17.283263100000006</v>
      </c>
      <c r="AD1637" s="4">
        <v>48618</v>
      </c>
      <c r="AE1637" s="212">
        <v>-0.48130319999999999</v>
      </c>
      <c r="AF1637" s="212">
        <v>89.393201200000007</v>
      </c>
      <c r="AG1637" s="212">
        <v>5.3169095999999998</v>
      </c>
      <c r="AH1637" s="212">
        <v>73.099759800000001</v>
      </c>
      <c r="AI1637" s="4">
        <v>34664</v>
      </c>
      <c r="AJ1637" s="212">
        <v>50.672047399999997</v>
      </c>
      <c r="AK1637" s="212">
        <v>9.4502229</v>
      </c>
      <c r="AL1637" s="212">
        <v>43.265611199999995</v>
      </c>
      <c r="AM1637" s="212">
        <v>29.834148600000006</v>
      </c>
      <c r="AN1637" s="4">
        <v>48618</v>
      </c>
      <c r="AO1637" s="212">
        <v>-28.701304</v>
      </c>
    </row>
    <row r="1638" spans="1:41" x14ac:dyDescent="0.2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2091</v>
      </c>
      <c r="G1638" s="201" t="s">
        <v>2092</v>
      </c>
      <c r="H1638" s="2" t="s">
        <v>1248</v>
      </c>
      <c r="I1638" s="2" t="s">
        <v>1990</v>
      </c>
      <c r="J1638" s="4">
        <v>0</v>
      </c>
      <c r="K1638" s="4">
        <v>8961</v>
      </c>
      <c r="L1638" s="4">
        <v>157</v>
      </c>
      <c r="M1638" s="4">
        <v>9118</v>
      </c>
      <c r="N1638" s="4">
        <v>0</v>
      </c>
      <c r="O1638" s="4">
        <v>0</v>
      </c>
      <c r="P1638" s="4">
        <v>8961</v>
      </c>
      <c r="Q1638" s="4">
        <v>157</v>
      </c>
      <c r="R1638" s="4">
        <v>9118</v>
      </c>
      <c r="S1638" s="4">
        <v>0</v>
      </c>
      <c r="T1638" s="4">
        <v>0</v>
      </c>
      <c r="U1638" s="4">
        <v>0</v>
      </c>
      <c r="V1638" s="4">
        <v>0</v>
      </c>
      <c r="W1638" s="212">
        <v>100</v>
      </c>
      <c r="X1638" s="212">
        <v>100</v>
      </c>
      <c r="Y1638" s="212">
        <v>100</v>
      </c>
      <c r="Z1638" s="212">
        <v>30.093034400000001</v>
      </c>
      <c r="AA1638" s="212">
        <v>13.118214699999999</v>
      </c>
      <c r="AB1638" s="212">
        <v>28.565613800000001</v>
      </c>
      <c r="AC1638" s="212">
        <v>71.434386200000006</v>
      </c>
      <c r="AD1638" s="4">
        <v>10527</v>
      </c>
      <c r="AE1638" s="212">
        <v>-13.38463</v>
      </c>
      <c r="AF1638" s="212">
        <v>100</v>
      </c>
      <c r="AG1638" s="212">
        <v>100</v>
      </c>
      <c r="AH1638" s="212">
        <v>100</v>
      </c>
      <c r="AI1638" s="4">
        <v>9118</v>
      </c>
      <c r="AJ1638" s="212">
        <v>30.093034400000001</v>
      </c>
      <c r="AK1638" s="212">
        <v>13.118214699999999</v>
      </c>
      <c r="AL1638" s="212">
        <v>28.565613800000001</v>
      </c>
      <c r="AM1638" s="212">
        <v>71.434386200000006</v>
      </c>
      <c r="AN1638" s="4">
        <v>10527</v>
      </c>
      <c r="AO1638" s="212">
        <v>-13.38463</v>
      </c>
    </row>
    <row r="1639" spans="1:41" x14ac:dyDescent="0.2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2091</v>
      </c>
      <c r="G1639" s="201" t="s">
        <v>2092</v>
      </c>
      <c r="H1639" s="2" t="s">
        <v>1248</v>
      </c>
      <c r="I1639" s="2" t="s">
        <v>1991</v>
      </c>
      <c r="J1639" s="4">
        <v>0</v>
      </c>
      <c r="K1639" s="4">
        <v>7544</v>
      </c>
      <c r="L1639" s="4">
        <v>157</v>
      </c>
      <c r="M1639" s="4">
        <v>7701</v>
      </c>
      <c r="N1639" s="4">
        <v>0</v>
      </c>
      <c r="O1639" s="4">
        <v>0</v>
      </c>
      <c r="P1639" s="4">
        <v>7544</v>
      </c>
      <c r="Q1639" s="4">
        <v>157</v>
      </c>
      <c r="R1639" s="4">
        <v>7701</v>
      </c>
      <c r="S1639" s="4">
        <v>0</v>
      </c>
      <c r="T1639" s="4">
        <v>0</v>
      </c>
      <c r="U1639" s="4">
        <v>0</v>
      </c>
      <c r="V1639" s="4">
        <v>0</v>
      </c>
      <c r="W1639" s="212">
        <v>100</v>
      </c>
      <c r="X1639" s="212">
        <v>100</v>
      </c>
      <c r="Y1639" s="212">
        <v>100</v>
      </c>
      <c r="Z1639" s="212">
        <v>25.3018958</v>
      </c>
      <c r="AA1639" s="212">
        <v>14.201763</v>
      </c>
      <c r="AB1639" s="212">
        <v>24.314909400000001</v>
      </c>
      <c r="AC1639" s="212">
        <v>75.685090599999995</v>
      </c>
      <c r="AD1639" s="4">
        <v>8376</v>
      </c>
      <c r="AE1639" s="212">
        <v>-8.0587392999999992</v>
      </c>
      <c r="AF1639" s="212">
        <v>100</v>
      </c>
      <c r="AG1639" s="212">
        <v>100</v>
      </c>
      <c r="AH1639" s="212">
        <v>100</v>
      </c>
      <c r="AI1639" s="4">
        <v>7701</v>
      </c>
      <c r="AJ1639" s="212">
        <v>25.3018958</v>
      </c>
      <c r="AK1639" s="212">
        <v>14.201763</v>
      </c>
      <c r="AL1639" s="212">
        <v>24.314909400000001</v>
      </c>
      <c r="AM1639" s="212">
        <v>75.685090599999995</v>
      </c>
      <c r="AN1639" s="4">
        <v>8376</v>
      </c>
      <c r="AO1639" s="212">
        <v>-8.0587392999999992</v>
      </c>
    </row>
    <row r="1640" spans="1:41" x14ac:dyDescent="0.2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2091</v>
      </c>
      <c r="G1640" s="201" t="s">
        <v>2092</v>
      </c>
      <c r="H1640" s="2" t="s">
        <v>1248</v>
      </c>
      <c r="I1640" s="2" t="s">
        <v>1992</v>
      </c>
      <c r="J1640" s="4">
        <v>0</v>
      </c>
      <c r="K1640" s="4">
        <v>281</v>
      </c>
      <c r="L1640" s="4">
        <v>6</v>
      </c>
      <c r="M1640" s="4">
        <v>287</v>
      </c>
      <c r="N1640" s="4">
        <v>0</v>
      </c>
      <c r="O1640" s="4">
        <v>0</v>
      </c>
      <c r="P1640" s="4">
        <v>281</v>
      </c>
      <c r="Q1640" s="4">
        <v>6</v>
      </c>
      <c r="R1640" s="4">
        <v>287</v>
      </c>
      <c r="S1640" s="4">
        <v>0</v>
      </c>
      <c r="T1640" s="4">
        <v>0</v>
      </c>
      <c r="U1640" s="4">
        <v>0</v>
      </c>
      <c r="V1640" s="4">
        <v>0</v>
      </c>
      <c r="W1640" s="212">
        <v>100</v>
      </c>
      <c r="X1640" s="212">
        <v>100</v>
      </c>
      <c r="Y1640" s="212">
        <v>100</v>
      </c>
      <c r="Z1640" s="212">
        <v>24.516128999999999</v>
      </c>
      <c r="AA1640" s="212">
        <v>15.4545455</v>
      </c>
      <c r="AB1640" s="212">
        <v>23.777777799999999</v>
      </c>
      <c r="AC1640" s="212">
        <v>76.222222200000004</v>
      </c>
      <c r="AD1640" s="4">
        <v>321</v>
      </c>
      <c r="AE1640" s="212">
        <v>-10.591900299999999</v>
      </c>
      <c r="AF1640" s="212">
        <v>100</v>
      </c>
      <c r="AG1640" s="212">
        <v>100</v>
      </c>
      <c r="AH1640" s="212">
        <v>100</v>
      </c>
      <c r="AI1640" s="4">
        <v>287</v>
      </c>
      <c r="AJ1640" s="212">
        <v>24.516128999999999</v>
      </c>
      <c r="AK1640" s="212">
        <v>15.4545455</v>
      </c>
      <c r="AL1640" s="212">
        <v>23.777777799999999</v>
      </c>
      <c r="AM1640" s="212">
        <v>76.222222200000004</v>
      </c>
      <c r="AN1640" s="4">
        <v>321</v>
      </c>
      <c r="AO1640" s="212">
        <v>-10.591900299999999</v>
      </c>
    </row>
    <row r="1641" spans="1:41" x14ac:dyDescent="0.2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2091</v>
      </c>
      <c r="G1641" s="201" t="s">
        <v>2092</v>
      </c>
      <c r="H1641" s="2" t="s">
        <v>1248</v>
      </c>
      <c r="I1641" s="2" t="s">
        <v>1993</v>
      </c>
      <c r="J1641" s="4">
        <v>0</v>
      </c>
      <c r="K1641" s="4">
        <v>7263</v>
      </c>
      <c r="L1641" s="4">
        <v>151</v>
      </c>
      <c r="M1641" s="4">
        <v>7414</v>
      </c>
      <c r="N1641" s="4">
        <v>0</v>
      </c>
      <c r="O1641" s="4">
        <v>0</v>
      </c>
      <c r="P1641" s="4">
        <v>7263</v>
      </c>
      <c r="Q1641" s="4">
        <v>151</v>
      </c>
      <c r="R1641" s="4">
        <v>7414</v>
      </c>
      <c r="S1641" s="4">
        <v>0</v>
      </c>
      <c r="T1641" s="4">
        <v>0</v>
      </c>
      <c r="U1641" s="4">
        <v>0</v>
      </c>
      <c r="V1641" s="4">
        <v>0</v>
      </c>
      <c r="W1641" s="212">
        <v>100</v>
      </c>
      <c r="X1641" s="212">
        <v>100</v>
      </c>
      <c r="Y1641" s="212">
        <v>100</v>
      </c>
      <c r="Z1641" s="212">
        <v>25.334217899999999</v>
      </c>
      <c r="AA1641" s="212">
        <v>14.155096500000001</v>
      </c>
      <c r="AB1641" s="212">
        <v>24.3368179</v>
      </c>
      <c r="AC1641" s="212">
        <v>75.6631821</v>
      </c>
      <c r="AD1641" s="4">
        <v>8055</v>
      </c>
      <c r="AE1641" s="212">
        <v>-7.9577902000000007</v>
      </c>
      <c r="AF1641" s="212">
        <v>100</v>
      </c>
      <c r="AG1641" s="212">
        <v>100</v>
      </c>
      <c r="AH1641" s="212">
        <v>100</v>
      </c>
      <c r="AI1641" s="4">
        <v>7414</v>
      </c>
      <c r="AJ1641" s="212">
        <v>25.334217899999999</v>
      </c>
      <c r="AK1641" s="212">
        <v>14.155096500000001</v>
      </c>
      <c r="AL1641" s="212">
        <v>24.3368179</v>
      </c>
      <c r="AM1641" s="212">
        <v>75.6631821</v>
      </c>
      <c r="AN1641" s="4">
        <v>8055</v>
      </c>
      <c r="AO1641" s="212">
        <v>-7.9577902000000007</v>
      </c>
    </row>
    <row r="1642" spans="1:41" x14ac:dyDescent="0.2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2091</v>
      </c>
      <c r="G1642" s="201" t="s">
        <v>2092</v>
      </c>
      <c r="H1642" s="2" t="s">
        <v>1248</v>
      </c>
      <c r="I1642" s="2" t="s">
        <v>1994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212">
        <v>0</v>
      </c>
      <c r="X1642" s="212">
        <v>0</v>
      </c>
      <c r="Y1642" s="212">
        <v>0</v>
      </c>
      <c r="Z1642" s="212">
        <v>100</v>
      </c>
      <c r="AA1642" s="212">
        <v>0</v>
      </c>
      <c r="AB1642" s="212">
        <v>100</v>
      </c>
      <c r="AC1642" s="212">
        <v>-100</v>
      </c>
      <c r="AD1642" s="4">
        <v>556</v>
      </c>
      <c r="AE1642" s="212">
        <v>0</v>
      </c>
      <c r="AF1642" s="212">
        <v>0</v>
      </c>
      <c r="AG1642" s="212">
        <v>0</v>
      </c>
      <c r="AH1642" s="212">
        <v>0</v>
      </c>
      <c r="AI1642" s="4">
        <v>0</v>
      </c>
      <c r="AJ1642" s="212">
        <v>100</v>
      </c>
      <c r="AK1642" s="212">
        <v>0</v>
      </c>
      <c r="AL1642" s="212">
        <v>100</v>
      </c>
      <c r="AM1642" s="212">
        <v>-100</v>
      </c>
      <c r="AN1642" s="4">
        <v>556</v>
      </c>
      <c r="AO1642" s="212">
        <v>0</v>
      </c>
    </row>
    <row r="1643" spans="1:41" x14ac:dyDescent="0.2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2091</v>
      </c>
      <c r="G1643" s="201" t="s">
        <v>2092</v>
      </c>
      <c r="H1643" s="2" t="s">
        <v>1248</v>
      </c>
      <c r="I1643" s="2" t="s">
        <v>1995</v>
      </c>
      <c r="J1643" s="4">
        <v>0</v>
      </c>
      <c r="K1643" s="4">
        <v>1417</v>
      </c>
      <c r="L1643" s="4">
        <v>0</v>
      </c>
      <c r="M1643" s="4">
        <v>1417</v>
      </c>
      <c r="N1643" s="4">
        <v>0</v>
      </c>
      <c r="O1643" s="4">
        <v>0</v>
      </c>
      <c r="P1643" s="4">
        <v>1417</v>
      </c>
      <c r="Q1643" s="4">
        <v>0</v>
      </c>
      <c r="R1643" s="4">
        <v>1417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0</v>
      </c>
      <c r="Y1643" s="212">
        <v>100</v>
      </c>
      <c r="Z1643" s="212">
        <v>100</v>
      </c>
      <c r="AA1643" s="212">
        <v>0</v>
      </c>
      <c r="AB1643" s="212">
        <v>89.475873500000006</v>
      </c>
      <c r="AC1643" s="212">
        <v>10.524126499999994</v>
      </c>
      <c r="AD1643" s="4">
        <v>2151</v>
      </c>
      <c r="AE1643" s="212">
        <v>-34.123663399999998</v>
      </c>
      <c r="AF1643" s="212">
        <v>100</v>
      </c>
      <c r="AG1643" s="212">
        <v>0</v>
      </c>
      <c r="AH1643" s="212">
        <v>100</v>
      </c>
      <c r="AI1643" s="4">
        <v>1417</v>
      </c>
      <c r="AJ1643" s="212">
        <v>100</v>
      </c>
      <c r="AK1643" s="212">
        <v>0</v>
      </c>
      <c r="AL1643" s="212">
        <v>89.475873500000006</v>
      </c>
      <c r="AM1643" s="212">
        <v>10.524126499999994</v>
      </c>
      <c r="AN1643" s="4">
        <v>2151</v>
      </c>
      <c r="AO1643" s="212">
        <v>-34.123663399999998</v>
      </c>
    </row>
    <row r="1644" spans="1:41" x14ac:dyDescent="0.2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2091</v>
      </c>
      <c r="G1644" s="201" t="s">
        <v>2092</v>
      </c>
      <c r="H1644" s="2" t="s">
        <v>1248</v>
      </c>
      <c r="I1644" s="2" t="s">
        <v>1996</v>
      </c>
      <c r="J1644" s="4">
        <v>0</v>
      </c>
      <c r="K1644" s="4">
        <v>1240</v>
      </c>
      <c r="L1644" s="4">
        <v>0</v>
      </c>
      <c r="M1644" s="4">
        <v>1240</v>
      </c>
      <c r="N1644" s="4">
        <v>0</v>
      </c>
      <c r="O1644" s="4">
        <v>0</v>
      </c>
      <c r="P1644" s="4">
        <v>1240</v>
      </c>
      <c r="Q1644" s="4">
        <v>0</v>
      </c>
      <c r="R1644" s="4">
        <v>1240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0</v>
      </c>
      <c r="Y1644" s="212">
        <v>100</v>
      </c>
      <c r="Z1644" s="212">
        <v>100</v>
      </c>
      <c r="AA1644" s="212">
        <v>0</v>
      </c>
      <c r="AB1644" s="212">
        <v>89.136968699999997</v>
      </c>
      <c r="AC1644" s="212">
        <v>10.863031300000003</v>
      </c>
      <c r="AD1644" s="4">
        <v>2076</v>
      </c>
      <c r="AE1644" s="212">
        <v>-40.269749500000003</v>
      </c>
      <c r="AF1644" s="212">
        <v>100</v>
      </c>
      <c r="AG1644" s="212">
        <v>0</v>
      </c>
      <c r="AH1644" s="212">
        <v>100</v>
      </c>
      <c r="AI1644" s="4">
        <v>1240</v>
      </c>
      <c r="AJ1644" s="212">
        <v>100</v>
      </c>
      <c r="AK1644" s="212">
        <v>0</v>
      </c>
      <c r="AL1644" s="212">
        <v>89.136968699999997</v>
      </c>
      <c r="AM1644" s="212">
        <v>10.863031300000003</v>
      </c>
      <c r="AN1644" s="4">
        <v>2076</v>
      </c>
      <c r="AO1644" s="212">
        <v>-40.269749500000003</v>
      </c>
    </row>
    <row r="1645" spans="1:41" x14ac:dyDescent="0.2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2091</v>
      </c>
      <c r="G1645" s="201" t="s">
        <v>2092</v>
      </c>
      <c r="H1645" s="2" t="s">
        <v>1248</v>
      </c>
      <c r="I1645" s="203" t="s">
        <v>1997</v>
      </c>
      <c r="J1645" s="4">
        <v>0</v>
      </c>
      <c r="K1645" s="4">
        <v>177</v>
      </c>
      <c r="L1645" s="4">
        <v>0</v>
      </c>
      <c r="M1645" s="4">
        <v>177</v>
      </c>
      <c r="N1645" s="4">
        <v>0</v>
      </c>
      <c r="O1645" s="4">
        <v>0</v>
      </c>
      <c r="P1645" s="4">
        <v>177</v>
      </c>
      <c r="Q1645" s="4">
        <v>0</v>
      </c>
      <c r="R1645" s="4">
        <v>177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75</v>
      </c>
      <c r="AE1645" s="212">
        <v>136</v>
      </c>
      <c r="AF1645" s="212">
        <v>100</v>
      </c>
      <c r="AG1645" s="212">
        <v>0</v>
      </c>
      <c r="AH1645" s="212">
        <v>100</v>
      </c>
      <c r="AI1645" s="4">
        <v>177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75</v>
      </c>
      <c r="AO1645" s="212">
        <v>136</v>
      </c>
    </row>
    <row r="1646" spans="1:41" x14ac:dyDescent="0.2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2091</v>
      </c>
      <c r="G1646" s="201" t="s">
        <v>2092</v>
      </c>
      <c r="H1646" s="2" t="s">
        <v>1248</v>
      </c>
      <c r="I1646" s="2" t="s">
        <v>1998</v>
      </c>
      <c r="J1646" s="4">
        <v>0</v>
      </c>
      <c r="K1646" s="4">
        <v>50857</v>
      </c>
      <c r="L1646" s="4">
        <v>13195</v>
      </c>
      <c r="M1646" s="4">
        <v>64052</v>
      </c>
      <c r="N1646" s="4">
        <v>0</v>
      </c>
      <c r="O1646" s="4">
        <v>0</v>
      </c>
      <c r="P1646" s="4">
        <v>32798</v>
      </c>
      <c r="Q1646" s="4">
        <v>525</v>
      </c>
      <c r="R1646" s="4">
        <v>33323</v>
      </c>
      <c r="S1646" s="4">
        <v>0</v>
      </c>
      <c r="T1646" s="4">
        <v>13195</v>
      </c>
      <c r="U1646" s="4">
        <v>525</v>
      </c>
      <c r="V1646" s="4">
        <v>13720</v>
      </c>
      <c r="W1646" s="212">
        <v>64.490630600000003</v>
      </c>
      <c r="X1646" s="212">
        <v>3.9787797999999999</v>
      </c>
      <c r="Y1646" s="212">
        <v>52.024917299999998</v>
      </c>
      <c r="Z1646" s="212">
        <v>58.314501700000001</v>
      </c>
      <c r="AA1646" s="212">
        <v>9.3057046999999997</v>
      </c>
      <c r="AB1646" s="212">
        <v>46.7637468</v>
      </c>
      <c r="AC1646" s="212">
        <v>5.2611704999999986</v>
      </c>
      <c r="AD1646" s="4">
        <v>31407</v>
      </c>
      <c r="AE1646" s="212">
        <v>6.1005507999999997</v>
      </c>
      <c r="AF1646" s="212">
        <v>87.085125599999998</v>
      </c>
      <c r="AG1646" s="212">
        <v>4.1436463999999997</v>
      </c>
      <c r="AH1646" s="212">
        <v>66.206389600000008</v>
      </c>
      <c r="AI1646" s="4">
        <v>19603</v>
      </c>
      <c r="AJ1646" s="212">
        <v>58.314501700000001</v>
      </c>
      <c r="AK1646" s="212">
        <v>9.3057046999999997</v>
      </c>
      <c r="AL1646" s="212">
        <v>46.7637468</v>
      </c>
      <c r="AM1646" s="212">
        <v>19.442642800000009</v>
      </c>
      <c r="AN1646" s="4">
        <v>31407</v>
      </c>
      <c r="AO1646" s="212">
        <v>-37.583978099999996</v>
      </c>
    </row>
    <row r="1647" spans="1:41" x14ac:dyDescent="0.2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2091</v>
      </c>
      <c r="G1647" s="201" t="s">
        <v>2092</v>
      </c>
      <c r="H1647" s="2" t="s">
        <v>1248</v>
      </c>
      <c r="I1647" s="2" t="s">
        <v>1571</v>
      </c>
      <c r="J1647" s="4">
        <v>0</v>
      </c>
      <c r="K1647" s="4">
        <v>44207</v>
      </c>
      <c r="L1647" s="4">
        <v>13195</v>
      </c>
      <c r="M1647" s="4">
        <v>57402</v>
      </c>
      <c r="N1647" s="4">
        <v>0</v>
      </c>
      <c r="O1647" s="4">
        <v>0</v>
      </c>
      <c r="P1647" s="4">
        <v>26148</v>
      </c>
      <c r="Q1647" s="4">
        <v>525</v>
      </c>
      <c r="R1647" s="4">
        <v>26673</v>
      </c>
      <c r="S1647" s="4">
        <v>0</v>
      </c>
      <c r="T1647" s="4">
        <v>13195</v>
      </c>
      <c r="U1647" s="4">
        <v>525</v>
      </c>
      <c r="V1647" s="4">
        <v>13720</v>
      </c>
      <c r="W1647" s="212">
        <v>59.149003600000007</v>
      </c>
      <c r="X1647" s="212">
        <v>3.9787797999999999</v>
      </c>
      <c r="Y1647" s="212">
        <v>46.467022100000001</v>
      </c>
      <c r="Z1647" s="212">
        <v>51.510344699999997</v>
      </c>
      <c r="AA1647" s="212">
        <v>9.3057046999999997</v>
      </c>
      <c r="AB1647" s="212">
        <v>40.368257800000002</v>
      </c>
      <c r="AC1647" s="212">
        <v>6.0987642999999991</v>
      </c>
      <c r="AD1647" s="4">
        <v>24204</v>
      </c>
      <c r="AE1647" s="212">
        <v>10.200793299999999</v>
      </c>
      <c r="AF1647" s="212">
        <v>84.3157487</v>
      </c>
      <c r="AG1647" s="212">
        <v>4.1436463999999997</v>
      </c>
      <c r="AH1647" s="212">
        <v>61.061764600000004</v>
      </c>
      <c r="AI1647" s="4">
        <v>12953</v>
      </c>
      <c r="AJ1647" s="212">
        <v>51.510344699999997</v>
      </c>
      <c r="AK1647" s="212">
        <v>9.3057046999999997</v>
      </c>
      <c r="AL1647" s="212">
        <v>40.368257800000002</v>
      </c>
      <c r="AM1647" s="212">
        <v>20.693506800000002</v>
      </c>
      <c r="AN1647" s="4">
        <v>24204</v>
      </c>
      <c r="AO1647" s="212">
        <v>-46.484052200000001</v>
      </c>
    </row>
    <row r="1648" spans="1:41" x14ac:dyDescent="0.2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2091</v>
      </c>
      <c r="G1648" s="201" t="s">
        <v>2092</v>
      </c>
      <c r="H1648" s="2" t="s">
        <v>1248</v>
      </c>
      <c r="I1648" s="2" t="s">
        <v>1572</v>
      </c>
      <c r="J1648" s="4">
        <v>0</v>
      </c>
      <c r="K1648" s="4">
        <v>8399</v>
      </c>
      <c r="L1648" s="4">
        <v>3959</v>
      </c>
      <c r="M1648" s="4">
        <v>12358</v>
      </c>
      <c r="N1648" s="4">
        <v>0</v>
      </c>
      <c r="O1648" s="4">
        <v>0</v>
      </c>
      <c r="P1648" s="4">
        <v>4968</v>
      </c>
      <c r="Q1648" s="4">
        <v>158</v>
      </c>
      <c r="R1648" s="4">
        <v>5126</v>
      </c>
      <c r="S1648" s="4">
        <v>0</v>
      </c>
      <c r="T1648" s="4">
        <v>3959</v>
      </c>
      <c r="U1648" s="4">
        <v>158</v>
      </c>
      <c r="V1648" s="4">
        <v>4117</v>
      </c>
      <c r="W1648" s="212">
        <v>59.149898800000003</v>
      </c>
      <c r="X1648" s="212">
        <v>3.9909067999999999</v>
      </c>
      <c r="Y1648" s="212">
        <v>41.479203800000001</v>
      </c>
      <c r="Z1648" s="212">
        <v>51.514790099999999</v>
      </c>
      <c r="AA1648" s="212">
        <v>9.3072225999999993</v>
      </c>
      <c r="AB1648" s="212">
        <v>36.252189099999995</v>
      </c>
      <c r="AC1648" s="212">
        <v>5.2270147000000051</v>
      </c>
      <c r="AD1648" s="4">
        <v>4761</v>
      </c>
      <c r="AE1648" s="212">
        <v>7.6664566000000001</v>
      </c>
      <c r="AF1648" s="212">
        <v>111.89189189999999</v>
      </c>
      <c r="AG1648" s="212">
        <v>4.1568008000000001</v>
      </c>
      <c r="AH1648" s="212">
        <v>62.201189199999995</v>
      </c>
      <c r="AI1648" s="4">
        <v>1009</v>
      </c>
      <c r="AJ1648" s="212">
        <v>51.514790099999999</v>
      </c>
      <c r="AK1648" s="212">
        <v>9.3072225999999993</v>
      </c>
      <c r="AL1648" s="212">
        <v>36.252189099999995</v>
      </c>
      <c r="AM1648" s="212">
        <v>25.949000099999999</v>
      </c>
      <c r="AN1648" s="4">
        <v>4761</v>
      </c>
      <c r="AO1648" s="212">
        <v>-78.80697330000001</v>
      </c>
    </row>
    <row r="1649" spans="1:41" x14ac:dyDescent="0.2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2091</v>
      </c>
      <c r="G1649" s="201" t="s">
        <v>2092</v>
      </c>
      <c r="H1649" s="2" t="s">
        <v>1248</v>
      </c>
      <c r="I1649" s="2" t="s">
        <v>1573</v>
      </c>
      <c r="J1649" s="4">
        <v>0</v>
      </c>
      <c r="K1649" s="4">
        <v>19451</v>
      </c>
      <c r="L1649" s="4">
        <v>9236</v>
      </c>
      <c r="M1649" s="4">
        <v>28687</v>
      </c>
      <c r="N1649" s="4">
        <v>0</v>
      </c>
      <c r="O1649" s="4">
        <v>0</v>
      </c>
      <c r="P1649" s="4">
        <v>11505</v>
      </c>
      <c r="Q1649" s="4">
        <v>367</v>
      </c>
      <c r="R1649" s="4">
        <v>11872</v>
      </c>
      <c r="S1649" s="4">
        <v>0</v>
      </c>
      <c r="T1649" s="4">
        <v>9236</v>
      </c>
      <c r="U1649" s="4">
        <v>367</v>
      </c>
      <c r="V1649" s="4">
        <v>9603</v>
      </c>
      <c r="W1649" s="212">
        <v>59.148629900000003</v>
      </c>
      <c r="X1649" s="212">
        <v>3.9735816000000002</v>
      </c>
      <c r="Y1649" s="212">
        <v>41.384599300000005</v>
      </c>
      <c r="Z1649" s="212">
        <v>51.511561999999998</v>
      </c>
      <c r="AA1649" s="212">
        <v>9.3050542000000007</v>
      </c>
      <c r="AB1649" s="212">
        <v>36.177328899999999</v>
      </c>
      <c r="AC1649" s="212">
        <v>5.2072704000000058</v>
      </c>
      <c r="AD1649" s="4">
        <v>11033</v>
      </c>
      <c r="AE1649" s="212">
        <v>7.6044592999999994</v>
      </c>
      <c r="AF1649" s="212">
        <v>112.62848750000001</v>
      </c>
      <c r="AG1649" s="212">
        <v>4.1380088000000006</v>
      </c>
      <c r="AH1649" s="212">
        <v>62.209180500000002</v>
      </c>
      <c r="AI1649" s="4">
        <v>2269</v>
      </c>
      <c r="AJ1649" s="212">
        <v>51.511561999999998</v>
      </c>
      <c r="AK1649" s="212">
        <v>9.3050542000000007</v>
      </c>
      <c r="AL1649" s="212">
        <v>36.177328899999999</v>
      </c>
      <c r="AM1649" s="212">
        <v>26.031851600000003</v>
      </c>
      <c r="AN1649" s="4">
        <v>11033</v>
      </c>
      <c r="AO1649" s="212">
        <v>-79.434424000000007</v>
      </c>
    </row>
    <row r="1650" spans="1:41" x14ac:dyDescent="0.2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2091</v>
      </c>
      <c r="G1650" s="201" t="s">
        <v>2092</v>
      </c>
      <c r="H1650" s="2" t="s">
        <v>1248</v>
      </c>
      <c r="I1650" s="2" t="s">
        <v>1574</v>
      </c>
      <c r="J1650" s="4">
        <v>0</v>
      </c>
      <c r="K1650" s="4">
        <v>16357</v>
      </c>
      <c r="L1650" s="4">
        <v>0</v>
      </c>
      <c r="M1650" s="4">
        <v>16357</v>
      </c>
      <c r="N1650" s="4">
        <v>0</v>
      </c>
      <c r="O1650" s="4">
        <v>0</v>
      </c>
      <c r="P1650" s="4">
        <v>9675</v>
      </c>
      <c r="Q1650" s="4">
        <v>0</v>
      </c>
      <c r="R1650" s="4">
        <v>9675</v>
      </c>
      <c r="S1650" s="4">
        <v>0</v>
      </c>
      <c r="T1650" s="4">
        <v>0</v>
      </c>
      <c r="U1650" s="4">
        <v>0</v>
      </c>
      <c r="V1650" s="4">
        <v>0</v>
      </c>
      <c r="W1650" s="212">
        <v>59.148988199999998</v>
      </c>
      <c r="X1650" s="212">
        <v>0</v>
      </c>
      <c r="Y1650" s="212">
        <v>59.148988199999998</v>
      </c>
      <c r="Z1650" s="212">
        <v>51.506614399999997</v>
      </c>
      <c r="AA1650" s="212">
        <v>0</v>
      </c>
      <c r="AB1650" s="212">
        <v>51.506614399999997</v>
      </c>
      <c r="AC1650" s="212">
        <v>7.6423738000000014</v>
      </c>
      <c r="AD1650" s="4">
        <v>8410</v>
      </c>
      <c r="AE1650" s="212">
        <v>15.041617099999998</v>
      </c>
      <c r="AF1650" s="212">
        <v>59.148988199999998</v>
      </c>
      <c r="AG1650" s="212">
        <v>0</v>
      </c>
      <c r="AH1650" s="212">
        <v>59.148988199999998</v>
      </c>
      <c r="AI1650" s="4">
        <v>9675</v>
      </c>
      <c r="AJ1650" s="212">
        <v>51.506614399999997</v>
      </c>
      <c r="AK1650" s="212">
        <v>0</v>
      </c>
      <c r="AL1650" s="212">
        <v>51.506614399999997</v>
      </c>
      <c r="AM1650" s="212">
        <v>7.6423738000000014</v>
      </c>
      <c r="AN1650" s="4">
        <v>8410</v>
      </c>
      <c r="AO1650" s="212">
        <v>15.041617099999998</v>
      </c>
    </row>
    <row r="1651" spans="1:41" x14ac:dyDescent="0.2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2091</v>
      </c>
      <c r="G1651" s="201" t="s">
        <v>2092</v>
      </c>
      <c r="H1651" s="2" t="s">
        <v>1248</v>
      </c>
      <c r="I1651" s="2" t="s">
        <v>1575</v>
      </c>
      <c r="J1651" s="4">
        <v>0</v>
      </c>
      <c r="K1651" s="4">
        <v>6650</v>
      </c>
      <c r="L1651" s="4">
        <v>0</v>
      </c>
      <c r="M1651" s="4">
        <v>6650</v>
      </c>
      <c r="N1651" s="4">
        <v>0</v>
      </c>
      <c r="O1651" s="4">
        <v>0</v>
      </c>
      <c r="P1651" s="4">
        <v>6650</v>
      </c>
      <c r="Q1651" s="4">
        <v>0</v>
      </c>
      <c r="R1651" s="4">
        <v>6650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7203</v>
      </c>
      <c r="AE1651" s="212">
        <v>-7.6773566999999998</v>
      </c>
      <c r="AF1651" s="212">
        <v>100</v>
      </c>
      <c r="AG1651" s="212">
        <v>0</v>
      </c>
      <c r="AH1651" s="212">
        <v>100</v>
      </c>
      <c r="AI1651" s="4">
        <v>6650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7203</v>
      </c>
      <c r="AO1651" s="212">
        <v>-7.6773566999999998</v>
      </c>
    </row>
    <row r="1652" spans="1:41" x14ac:dyDescent="0.2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2091</v>
      </c>
      <c r="G1652" s="201" t="s">
        <v>2092</v>
      </c>
      <c r="H1652" s="2" t="s">
        <v>1248</v>
      </c>
      <c r="I1652" s="2" t="s">
        <v>1576</v>
      </c>
      <c r="J1652" s="4">
        <v>0</v>
      </c>
      <c r="K1652" s="4">
        <v>6429</v>
      </c>
      <c r="L1652" s="4">
        <v>0</v>
      </c>
      <c r="M1652" s="4">
        <v>6429</v>
      </c>
      <c r="N1652" s="4">
        <v>0</v>
      </c>
      <c r="O1652" s="4">
        <v>0</v>
      </c>
      <c r="P1652" s="4">
        <v>5633</v>
      </c>
      <c r="Q1652" s="4">
        <v>0</v>
      </c>
      <c r="R1652" s="4">
        <v>5633</v>
      </c>
      <c r="S1652" s="4">
        <v>0</v>
      </c>
      <c r="T1652" s="4">
        <v>0</v>
      </c>
      <c r="U1652" s="4">
        <v>0</v>
      </c>
      <c r="V1652" s="4">
        <v>0</v>
      </c>
      <c r="W1652" s="212">
        <v>87.618603199999995</v>
      </c>
      <c r="X1652" s="212">
        <v>0</v>
      </c>
      <c r="Y1652" s="212">
        <v>87.618603199999995</v>
      </c>
      <c r="Z1652" s="212">
        <v>89.916639899999993</v>
      </c>
      <c r="AA1652" s="212">
        <v>0</v>
      </c>
      <c r="AB1652" s="212">
        <v>77.014966399999992</v>
      </c>
      <c r="AC1652" s="212">
        <v>10.603636800000004</v>
      </c>
      <c r="AD1652" s="4">
        <v>5609</v>
      </c>
      <c r="AE1652" s="212">
        <v>0.42788380000000004</v>
      </c>
      <c r="AF1652" s="212">
        <v>87.618603199999995</v>
      </c>
      <c r="AG1652" s="212">
        <v>0</v>
      </c>
      <c r="AH1652" s="212">
        <v>87.618603199999995</v>
      </c>
      <c r="AI1652" s="4">
        <v>5633</v>
      </c>
      <c r="AJ1652" s="212">
        <v>89.916639899999993</v>
      </c>
      <c r="AK1652" s="212">
        <v>0</v>
      </c>
      <c r="AL1652" s="212">
        <v>77.014966399999992</v>
      </c>
      <c r="AM1652" s="212">
        <v>10.603636800000004</v>
      </c>
      <c r="AN1652" s="4">
        <v>5609</v>
      </c>
      <c r="AO1652" s="212">
        <v>0.42788380000000004</v>
      </c>
    </row>
    <row r="1653" spans="1:41" x14ac:dyDescent="0.2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2091</v>
      </c>
      <c r="G1653" s="201" t="s">
        <v>2092</v>
      </c>
      <c r="H1653" s="2" t="s">
        <v>1248</v>
      </c>
      <c r="I1653" s="2" t="s">
        <v>1999</v>
      </c>
      <c r="J1653" s="4">
        <v>0</v>
      </c>
      <c r="K1653" s="4">
        <v>21</v>
      </c>
      <c r="L1653" s="4">
        <v>0</v>
      </c>
      <c r="M1653" s="4">
        <v>21</v>
      </c>
      <c r="N1653" s="4">
        <v>0</v>
      </c>
      <c r="O1653" s="4">
        <v>0</v>
      </c>
      <c r="P1653" s="4">
        <v>21</v>
      </c>
      <c r="Q1653" s="4">
        <v>0</v>
      </c>
      <c r="R1653" s="4">
        <v>21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17</v>
      </c>
      <c r="AE1653" s="212">
        <v>23.529411799999998</v>
      </c>
      <c r="AF1653" s="212">
        <v>100</v>
      </c>
      <c r="AG1653" s="212">
        <v>0</v>
      </c>
      <c r="AH1653" s="212">
        <v>100</v>
      </c>
      <c r="AI1653" s="4">
        <v>21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17</v>
      </c>
      <c r="AO1653" s="212">
        <v>23.529411799999998</v>
      </c>
    </row>
    <row r="1654" spans="1:41" x14ac:dyDescent="0.2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2091</v>
      </c>
      <c r="G1654" s="201" t="s">
        <v>2092</v>
      </c>
      <c r="H1654" s="2" t="s">
        <v>1248</v>
      </c>
      <c r="I1654" s="2" t="s">
        <v>2000</v>
      </c>
      <c r="J1654" s="4">
        <v>0</v>
      </c>
      <c r="K1654" s="4">
        <v>6408</v>
      </c>
      <c r="L1654" s="4">
        <v>0</v>
      </c>
      <c r="M1654" s="4">
        <v>6408</v>
      </c>
      <c r="N1654" s="4">
        <v>0</v>
      </c>
      <c r="O1654" s="4">
        <v>0</v>
      </c>
      <c r="P1654" s="4">
        <v>5612</v>
      </c>
      <c r="Q1654" s="4">
        <v>0</v>
      </c>
      <c r="R1654" s="4">
        <v>5612</v>
      </c>
      <c r="S1654" s="4">
        <v>0</v>
      </c>
      <c r="T1654" s="4">
        <v>0</v>
      </c>
      <c r="U1654" s="4">
        <v>0</v>
      </c>
      <c r="V1654" s="4">
        <v>0</v>
      </c>
      <c r="W1654" s="212">
        <v>87.578027500000005</v>
      </c>
      <c r="X1654" s="212">
        <v>0</v>
      </c>
      <c r="Y1654" s="212">
        <v>87.578027500000005</v>
      </c>
      <c r="Z1654" s="212">
        <v>89.889085399999999</v>
      </c>
      <c r="AA1654" s="212">
        <v>0</v>
      </c>
      <c r="AB1654" s="212">
        <v>76.961189099999999</v>
      </c>
      <c r="AC1654" s="212">
        <v>10.616838400000006</v>
      </c>
      <c r="AD1654" s="4">
        <v>5592</v>
      </c>
      <c r="AE1654" s="212">
        <v>0.35765380000000002</v>
      </c>
      <c r="AF1654" s="212">
        <v>87.578027500000005</v>
      </c>
      <c r="AG1654" s="212">
        <v>0</v>
      </c>
      <c r="AH1654" s="212">
        <v>87.578027500000005</v>
      </c>
      <c r="AI1654" s="4">
        <v>5612</v>
      </c>
      <c r="AJ1654" s="212">
        <v>89.889085399999999</v>
      </c>
      <c r="AK1654" s="212">
        <v>0</v>
      </c>
      <c r="AL1654" s="212">
        <v>76.961189099999999</v>
      </c>
      <c r="AM1654" s="212">
        <v>10.616838400000006</v>
      </c>
      <c r="AN1654" s="4">
        <v>5592</v>
      </c>
      <c r="AO1654" s="212">
        <v>0.35765380000000002</v>
      </c>
    </row>
    <row r="1655" spans="1:41" x14ac:dyDescent="0.2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2091</v>
      </c>
      <c r="G1655" s="201" t="s">
        <v>2092</v>
      </c>
      <c r="H1655" s="2" t="s">
        <v>1248</v>
      </c>
      <c r="I1655" s="2" t="s">
        <v>1961</v>
      </c>
      <c r="J1655" s="4">
        <v>0</v>
      </c>
      <c r="K1655" s="4">
        <v>310</v>
      </c>
      <c r="L1655" s="4">
        <v>0</v>
      </c>
      <c r="M1655" s="4">
        <v>310</v>
      </c>
      <c r="N1655" s="4">
        <v>0</v>
      </c>
      <c r="O1655" s="4">
        <v>0</v>
      </c>
      <c r="P1655" s="4">
        <v>310</v>
      </c>
      <c r="Q1655" s="4">
        <v>0</v>
      </c>
      <c r="R1655" s="4">
        <v>310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1075</v>
      </c>
      <c r="AE1655" s="212">
        <v>-71.162790700000002</v>
      </c>
      <c r="AF1655" s="212">
        <v>100</v>
      </c>
      <c r="AG1655" s="212">
        <v>0</v>
      </c>
      <c r="AH1655" s="212">
        <v>100</v>
      </c>
      <c r="AI1655" s="4">
        <v>310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1075</v>
      </c>
      <c r="AO1655" s="212">
        <v>-71.162790700000002</v>
      </c>
    </row>
    <row r="1656" spans="1:41" x14ac:dyDescent="0.2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2091</v>
      </c>
      <c r="G1656" s="201" t="s">
        <v>2092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2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2091</v>
      </c>
      <c r="G1657" s="201" t="s">
        <v>2092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2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2091</v>
      </c>
      <c r="G1658" s="201" t="s">
        <v>2092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2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2091</v>
      </c>
      <c r="G1659" s="201" t="s">
        <v>2092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2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2091</v>
      </c>
      <c r="G1660" s="201" t="s">
        <v>2092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" x14ac:dyDescent="0.2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2091</v>
      </c>
      <c r="G1661" s="201" t="s">
        <v>2092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2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2091</v>
      </c>
      <c r="G1662" s="201" t="s">
        <v>2092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2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2091</v>
      </c>
      <c r="G1663" s="201" t="s">
        <v>2092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2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2091</v>
      </c>
      <c r="G1664" s="201" t="s">
        <v>2092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2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2091</v>
      </c>
      <c r="G1665" s="201" t="s">
        <v>2092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2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2091</v>
      </c>
      <c r="G1666" s="201" t="s">
        <v>2092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2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2091</v>
      </c>
      <c r="G1667" s="201" t="s">
        <v>2092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2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2091</v>
      </c>
      <c r="G1668" s="201" t="s">
        <v>2092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2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2091</v>
      </c>
      <c r="G1669" s="201" t="s">
        <v>2092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2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2091</v>
      </c>
      <c r="G1670" s="201" t="s">
        <v>2092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2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2091</v>
      </c>
      <c r="G1671" s="201" t="s">
        <v>2092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2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2091</v>
      </c>
      <c r="G1672" s="201" t="s">
        <v>2092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2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2091</v>
      </c>
      <c r="G1673" s="201" t="s">
        <v>2092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2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2091</v>
      </c>
      <c r="G1674" s="201" t="s">
        <v>2092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2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2091</v>
      </c>
      <c r="G1675" s="201" t="s">
        <v>2092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2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2091</v>
      </c>
      <c r="G1676" s="201" t="s">
        <v>2092</v>
      </c>
      <c r="H1676" s="2" t="s">
        <v>1248</v>
      </c>
      <c r="I1676" s="2" t="s">
        <v>1981</v>
      </c>
      <c r="J1676" s="4">
        <v>0</v>
      </c>
      <c r="K1676" s="4">
        <v>66557</v>
      </c>
      <c r="L1676" s="4">
        <v>13352</v>
      </c>
      <c r="M1676" s="4">
        <v>79909</v>
      </c>
      <c r="N1676" s="4">
        <v>0</v>
      </c>
      <c r="O1676" s="4">
        <v>0</v>
      </c>
      <c r="P1676" s="4">
        <v>47702</v>
      </c>
      <c r="Q1676" s="4">
        <v>682</v>
      </c>
      <c r="R1676" s="4">
        <v>48384</v>
      </c>
      <c r="S1676" s="4">
        <v>0</v>
      </c>
      <c r="T1676" s="4">
        <v>13195</v>
      </c>
      <c r="U1676" s="4">
        <v>525</v>
      </c>
      <c r="V1676" s="4">
        <v>13720</v>
      </c>
      <c r="W1676" s="212">
        <v>71.670898600000001</v>
      </c>
      <c r="X1676" s="212">
        <v>5.1078489999999999</v>
      </c>
      <c r="Y1676" s="212">
        <v>60.548874300000001</v>
      </c>
      <c r="Z1676" s="212">
        <v>50.672047399999997</v>
      </c>
      <c r="AA1676" s="212">
        <v>9.4502229</v>
      </c>
      <c r="AB1676" s="212">
        <v>43.265611199999995</v>
      </c>
      <c r="AC1676" s="212">
        <v>17.283263100000006</v>
      </c>
      <c r="AD1676" s="4">
        <v>48618</v>
      </c>
      <c r="AE1676" s="212">
        <v>-0.48130319999999999</v>
      </c>
      <c r="AF1676" s="212">
        <v>89.393201200000007</v>
      </c>
      <c r="AG1676" s="212">
        <v>5.3169095999999998</v>
      </c>
      <c r="AH1676" s="212">
        <v>73.099759800000001</v>
      </c>
      <c r="AI1676" s="4">
        <v>34664</v>
      </c>
      <c r="AJ1676" s="212">
        <v>50.672047399999997</v>
      </c>
      <c r="AK1676" s="212">
        <v>9.4502229</v>
      </c>
      <c r="AL1676" s="212">
        <v>43.265611199999995</v>
      </c>
      <c r="AM1676" s="212">
        <v>29.834148600000006</v>
      </c>
      <c r="AN1676" s="4">
        <v>48618</v>
      </c>
      <c r="AO1676" s="212">
        <v>-28.701304</v>
      </c>
    </row>
    <row r="1677" spans="1:41" x14ac:dyDescent="0.2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2091</v>
      </c>
      <c r="G1677" s="201" t="s">
        <v>2092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2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2091</v>
      </c>
      <c r="G1678" s="201" t="s">
        <v>2092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2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2091</v>
      </c>
      <c r="G1679" s="201" t="s">
        <v>2092</v>
      </c>
      <c r="H1679" s="2" t="s">
        <v>1270</v>
      </c>
      <c r="I1679" s="2" t="s">
        <v>1988</v>
      </c>
      <c r="J1679" s="4">
        <v>0</v>
      </c>
      <c r="K1679" s="4">
        <v>559624</v>
      </c>
      <c r="L1679" s="4">
        <v>15965</v>
      </c>
      <c r="M1679" s="4">
        <v>575589</v>
      </c>
      <c r="N1679" s="4">
        <v>0</v>
      </c>
      <c r="O1679" s="4">
        <v>0</v>
      </c>
      <c r="P1679" s="4">
        <v>278741</v>
      </c>
      <c r="Q1679" s="4">
        <v>1993</v>
      </c>
      <c r="R1679" s="4">
        <v>280734</v>
      </c>
      <c r="S1679" s="4">
        <v>0</v>
      </c>
      <c r="T1679" s="4">
        <v>0</v>
      </c>
      <c r="U1679" s="4">
        <v>0</v>
      </c>
      <c r="V1679" s="4">
        <v>0</v>
      </c>
      <c r="W1679" s="212">
        <v>49.808621500000001</v>
      </c>
      <c r="X1679" s="212">
        <v>12.4835578</v>
      </c>
      <c r="Y1679" s="212">
        <v>48.773343499999996</v>
      </c>
      <c r="Z1679" s="212">
        <v>46.8708235</v>
      </c>
      <c r="AA1679" s="212">
        <v>17.575380800000001</v>
      </c>
      <c r="AB1679" s="212">
        <v>45.988157899999997</v>
      </c>
      <c r="AC1679" s="212">
        <v>2.7851855999999984</v>
      </c>
      <c r="AD1679" s="4">
        <v>245511</v>
      </c>
      <c r="AE1679" s="212">
        <v>14.346811300000001</v>
      </c>
      <c r="AF1679" s="212">
        <v>49.808621500000001</v>
      </c>
      <c r="AG1679" s="212">
        <v>12.4835578</v>
      </c>
      <c r="AH1679" s="212">
        <v>48.773343499999996</v>
      </c>
      <c r="AI1679" s="4">
        <v>280734</v>
      </c>
      <c r="AJ1679" s="212">
        <v>46.8708235</v>
      </c>
      <c r="AK1679" s="212">
        <v>17.575380800000001</v>
      </c>
      <c r="AL1679" s="212">
        <v>45.988157899999997</v>
      </c>
      <c r="AM1679" s="212">
        <v>2.7851855999999984</v>
      </c>
      <c r="AN1679" s="4">
        <v>245511</v>
      </c>
      <c r="AO1679" s="212">
        <v>14.346811300000001</v>
      </c>
    </row>
    <row r="1680" spans="1:41" x14ac:dyDescent="0.2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2091</v>
      </c>
      <c r="G1680" s="201" t="s">
        <v>2092</v>
      </c>
      <c r="H1680" s="2" t="s">
        <v>1270</v>
      </c>
      <c r="I1680" s="2" t="s">
        <v>1989</v>
      </c>
      <c r="J1680" s="4">
        <v>0</v>
      </c>
      <c r="K1680" s="4">
        <v>559624</v>
      </c>
      <c r="L1680" s="4">
        <v>15965</v>
      </c>
      <c r="M1680" s="4">
        <v>575589</v>
      </c>
      <c r="N1680" s="4">
        <v>0</v>
      </c>
      <c r="O1680" s="4">
        <v>0</v>
      </c>
      <c r="P1680" s="4">
        <v>278741</v>
      </c>
      <c r="Q1680" s="4">
        <v>1993</v>
      </c>
      <c r="R1680" s="4">
        <v>280734</v>
      </c>
      <c r="S1680" s="4">
        <v>0</v>
      </c>
      <c r="T1680" s="4">
        <v>0</v>
      </c>
      <c r="U1680" s="4">
        <v>0</v>
      </c>
      <c r="V1680" s="4">
        <v>0</v>
      </c>
      <c r="W1680" s="212">
        <v>49.808621500000001</v>
      </c>
      <c r="X1680" s="212">
        <v>12.4835578</v>
      </c>
      <c r="Y1680" s="212">
        <v>48.773343499999996</v>
      </c>
      <c r="Z1680" s="212">
        <v>46.8708235</v>
      </c>
      <c r="AA1680" s="212">
        <v>17.575380800000001</v>
      </c>
      <c r="AB1680" s="212">
        <v>45.988157899999997</v>
      </c>
      <c r="AC1680" s="212">
        <v>2.7851855999999984</v>
      </c>
      <c r="AD1680" s="4">
        <v>245511</v>
      </c>
      <c r="AE1680" s="212">
        <v>14.346811300000001</v>
      </c>
      <c r="AF1680" s="212">
        <v>49.808621500000001</v>
      </c>
      <c r="AG1680" s="212">
        <v>12.4835578</v>
      </c>
      <c r="AH1680" s="212">
        <v>48.773343499999996</v>
      </c>
      <c r="AI1680" s="4">
        <v>280734</v>
      </c>
      <c r="AJ1680" s="212">
        <v>46.8708235</v>
      </c>
      <c r="AK1680" s="212">
        <v>17.575380800000001</v>
      </c>
      <c r="AL1680" s="212">
        <v>45.988157899999997</v>
      </c>
      <c r="AM1680" s="212">
        <v>2.7851855999999984</v>
      </c>
      <c r="AN1680" s="4">
        <v>245511</v>
      </c>
      <c r="AO1680" s="212">
        <v>14.346811300000001</v>
      </c>
    </row>
    <row r="1681" spans="1:41" x14ac:dyDescent="0.2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2091</v>
      </c>
      <c r="G1681" s="201" t="s">
        <v>2092</v>
      </c>
      <c r="H1681" s="2" t="s">
        <v>1270</v>
      </c>
      <c r="I1681" s="2" t="s">
        <v>1990</v>
      </c>
      <c r="J1681" s="4">
        <v>0</v>
      </c>
      <c r="K1681" s="4">
        <v>178236</v>
      </c>
      <c r="L1681" s="4">
        <v>4475</v>
      </c>
      <c r="M1681" s="4">
        <v>182711</v>
      </c>
      <c r="N1681" s="4">
        <v>0</v>
      </c>
      <c r="O1681" s="4">
        <v>0</v>
      </c>
      <c r="P1681" s="4">
        <v>57754</v>
      </c>
      <c r="Q1681" s="4">
        <v>1274</v>
      </c>
      <c r="R1681" s="4">
        <v>59028</v>
      </c>
      <c r="S1681" s="4">
        <v>0</v>
      </c>
      <c r="T1681" s="4">
        <v>0</v>
      </c>
      <c r="U1681" s="4">
        <v>0</v>
      </c>
      <c r="V1681" s="4">
        <v>0</v>
      </c>
      <c r="W1681" s="212">
        <v>32.403106000000001</v>
      </c>
      <c r="X1681" s="212">
        <v>28.469273699999999</v>
      </c>
      <c r="Y1681" s="212">
        <v>32.306757699999999</v>
      </c>
      <c r="Z1681" s="212">
        <v>26.599410200000001</v>
      </c>
      <c r="AA1681" s="212">
        <v>28.292480300000001</v>
      </c>
      <c r="AB1681" s="212">
        <v>26.624973300000001</v>
      </c>
      <c r="AC1681" s="212">
        <v>5.681784399999998</v>
      </c>
      <c r="AD1681" s="4">
        <v>42445</v>
      </c>
      <c r="AE1681" s="212">
        <v>39.069383899999998</v>
      </c>
      <c r="AF1681" s="212">
        <v>32.403106000000001</v>
      </c>
      <c r="AG1681" s="212">
        <v>28.469273699999999</v>
      </c>
      <c r="AH1681" s="212">
        <v>32.306757699999999</v>
      </c>
      <c r="AI1681" s="4">
        <v>59028</v>
      </c>
      <c r="AJ1681" s="212">
        <v>26.599410200000001</v>
      </c>
      <c r="AK1681" s="212">
        <v>28.292480300000001</v>
      </c>
      <c r="AL1681" s="212">
        <v>26.624973300000001</v>
      </c>
      <c r="AM1681" s="212">
        <v>5.681784399999998</v>
      </c>
      <c r="AN1681" s="4">
        <v>42445</v>
      </c>
      <c r="AO1681" s="212">
        <v>39.069383899999998</v>
      </c>
    </row>
    <row r="1682" spans="1:41" x14ac:dyDescent="0.2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2091</v>
      </c>
      <c r="G1682" s="201" t="s">
        <v>2092</v>
      </c>
      <c r="H1682" s="2" t="s">
        <v>1270</v>
      </c>
      <c r="I1682" s="2" t="s">
        <v>1991</v>
      </c>
      <c r="J1682" s="4">
        <v>0</v>
      </c>
      <c r="K1682" s="4">
        <v>170954</v>
      </c>
      <c r="L1682" s="4">
        <v>4365</v>
      </c>
      <c r="M1682" s="4">
        <v>175319</v>
      </c>
      <c r="N1682" s="4">
        <v>0</v>
      </c>
      <c r="O1682" s="4">
        <v>0</v>
      </c>
      <c r="P1682" s="4">
        <v>50939</v>
      </c>
      <c r="Q1682" s="4">
        <v>1209</v>
      </c>
      <c r="R1682" s="4">
        <v>52148</v>
      </c>
      <c r="S1682" s="4">
        <v>0</v>
      </c>
      <c r="T1682" s="4">
        <v>0</v>
      </c>
      <c r="U1682" s="4">
        <v>0</v>
      </c>
      <c r="V1682" s="4">
        <v>0</v>
      </c>
      <c r="W1682" s="212">
        <v>29.796904400000003</v>
      </c>
      <c r="X1682" s="212">
        <v>27.697594500000001</v>
      </c>
      <c r="Y1682" s="212">
        <v>29.7446369</v>
      </c>
      <c r="Z1682" s="212">
        <v>23.878620999999999</v>
      </c>
      <c r="AA1682" s="212">
        <v>26.771319500000001</v>
      </c>
      <c r="AB1682" s="212">
        <v>23.923061400000002</v>
      </c>
      <c r="AC1682" s="212">
        <v>5.821575499999998</v>
      </c>
      <c r="AD1682" s="4">
        <v>36703</v>
      </c>
      <c r="AE1682" s="212">
        <v>42.081028799999999</v>
      </c>
      <c r="AF1682" s="212">
        <v>29.796904400000003</v>
      </c>
      <c r="AG1682" s="212">
        <v>27.697594500000001</v>
      </c>
      <c r="AH1682" s="212">
        <v>29.7446369</v>
      </c>
      <c r="AI1682" s="4">
        <v>52148</v>
      </c>
      <c r="AJ1682" s="212">
        <v>23.878620999999999</v>
      </c>
      <c r="AK1682" s="212">
        <v>26.771319500000001</v>
      </c>
      <c r="AL1682" s="212">
        <v>23.923061400000002</v>
      </c>
      <c r="AM1682" s="212">
        <v>5.821575499999998</v>
      </c>
      <c r="AN1682" s="4">
        <v>36703</v>
      </c>
      <c r="AO1682" s="212">
        <v>42.081028799999999</v>
      </c>
    </row>
    <row r="1683" spans="1:41" x14ac:dyDescent="0.2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2091</v>
      </c>
      <c r="G1683" s="201" t="s">
        <v>2092</v>
      </c>
      <c r="H1683" s="2" t="s">
        <v>1270</v>
      </c>
      <c r="I1683" s="2" t="s">
        <v>1992</v>
      </c>
      <c r="J1683" s="4">
        <v>0</v>
      </c>
      <c r="K1683" s="4">
        <v>5933</v>
      </c>
      <c r="L1683" s="4">
        <v>361</v>
      </c>
      <c r="M1683" s="4">
        <v>6294</v>
      </c>
      <c r="N1683" s="4">
        <v>0</v>
      </c>
      <c r="O1683" s="4">
        <v>0</v>
      </c>
      <c r="P1683" s="4">
        <v>1768</v>
      </c>
      <c r="Q1683" s="4">
        <v>100</v>
      </c>
      <c r="R1683" s="4">
        <v>1868</v>
      </c>
      <c r="S1683" s="4">
        <v>0</v>
      </c>
      <c r="T1683" s="4">
        <v>0</v>
      </c>
      <c r="U1683" s="4">
        <v>0</v>
      </c>
      <c r="V1683" s="4">
        <v>0</v>
      </c>
      <c r="W1683" s="212">
        <v>29.799426899999997</v>
      </c>
      <c r="X1683" s="212">
        <v>27.700830999999997</v>
      </c>
      <c r="Y1683" s="212">
        <v>29.679059400000003</v>
      </c>
      <c r="Z1683" s="212">
        <v>23.871527799999999</v>
      </c>
      <c r="AA1683" s="212">
        <v>26.5895954</v>
      </c>
      <c r="AB1683" s="212">
        <v>23.9507838</v>
      </c>
      <c r="AC1683" s="212">
        <v>5.7282756000000035</v>
      </c>
      <c r="AD1683" s="4">
        <v>1421</v>
      </c>
      <c r="AE1683" s="212">
        <v>31.456720599999997</v>
      </c>
      <c r="AF1683" s="212">
        <v>29.799426899999997</v>
      </c>
      <c r="AG1683" s="212">
        <v>27.700830999999997</v>
      </c>
      <c r="AH1683" s="212">
        <v>29.679059400000003</v>
      </c>
      <c r="AI1683" s="4">
        <v>1868</v>
      </c>
      <c r="AJ1683" s="212">
        <v>23.871527799999999</v>
      </c>
      <c r="AK1683" s="212">
        <v>26.5895954</v>
      </c>
      <c r="AL1683" s="212">
        <v>23.9507838</v>
      </c>
      <c r="AM1683" s="212">
        <v>5.7282756000000035</v>
      </c>
      <c r="AN1683" s="4">
        <v>1421</v>
      </c>
      <c r="AO1683" s="212">
        <v>31.456720599999997</v>
      </c>
    </row>
    <row r="1684" spans="1:41" x14ac:dyDescent="0.2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2091</v>
      </c>
      <c r="G1684" s="201" t="s">
        <v>2092</v>
      </c>
      <c r="H1684" s="2" t="s">
        <v>1270</v>
      </c>
      <c r="I1684" s="2" t="s">
        <v>1993</v>
      </c>
      <c r="J1684" s="4">
        <v>0</v>
      </c>
      <c r="K1684" s="4">
        <v>165021</v>
      </c>
      <c r="L1684" s="4">
        <v>4004</v>
      </c>
      <c r="M1684" s="4">
        <v>169025</v>
      </c>
      <c r="N1684" s="4">
        <v>0</v>
      </c>
      <c r="O1684" s="4">
        <v>0</v>
      </c>
      <c r="P1684" s="4">
        <v>49171</v>
      </c>
      <c r="Q1684" s="4">
        <v>1109</v>
      </c>
      <c r="R1684" s="4">
        <v>50280</v>
      </c>
      <c r="S1684" s="4">
        <v>0</v>
      </c>
      <c r="T1684" s="4">
        <v>0</v>
      </c>
      <c r="U1684" s="4">
        <v>0</v>
      </c>
      <c r="V1684" s="4">
        <v>0</v>
      </c>
      <c r="W1684" s="212">
        <v>29.796813700000001</v>
      </c>
      <c r="X1684" s="212">
        <v>27.697302699999998</v>
      </c>
      <c r="Y1684" s="212">
        <v>29.747078799999997</v>
      </c>
      <c r="Z1684" s="212">
        <v>23.878902199999999</v>
      </c>
      <c r="AA1684" s="212">
        <v>26.785714300000002</v>
      </c>
      <c r="AB1684" s="212">
        <v>23.921946200000001</v>
      </c>
      <c r="AC1684" s="212">
        <v>5.8251325999999963</v>
      </c>
      <c r="AD1684" s="4">
        <v>35282</v>
      </c>
      <c r="AE1684" s="212">
        <v>42.508928099999999</v>
      </c>
      <c r="AF1684" s="212">
        <v>29.796813700000001</v>
      </c>
      <c r="AG1684" s="212">
        <v>27.697302699999998</v>
      </c>
      <c r="AH1684" s="212">
        <v>29.747078799999997</v>
      </c>
      <c r="AI1684" s="4">
        <v>50280</v>
      </c>
      <c r="AJ1684" s="212">
        <v>23.878902199999999</v>
      </c>
      <c r="AK1684" s="212">
        <v>26.785714300000002</v>
      </c>
      <c r="AL1684" s="212">
        <v>23.921946200000001</v>
      </c>
      <c r="AM1684" s="212">
        <v>5.8251325999999963</v>
      </c>
      <c r="AN1684" s="4">
        <v>35282</v>
      </c>
      <c r="AO1684" s="212">
        <v>42.508928099999999</v>
      </c>
    </row>
    <row r="1685" spans="1:41" x14ac:dyDescent="0.2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2091</v>
      </c>
      <c r="G1685" s="201" t="s">
        <v>2092</v>
      </c>
      <c r="H1685" s="2" t="s">
        <v>1270</v>
      </c>
      <c r="I1685" s="2" t="s">
        <v>1994</v>
      </c>
      <c r="J1685" s="4">
        <v>0</v>
      </c>
      <c r="K1685" s="4">
        <v>384</v>
      </c>
      <c r="L1685" s="4">
        <v>0</v>
      </c>
      <c r="M1685" s="4">
        <v>384</v>
      </c>
      <c r="N1685" s="4">
        <v>0</v>
      </c>
      <c r="O1685" s="4">
        <v>0</v>
      </c>
      <c r="P1685" s="4">
        <v>384</v>
      </c>
      <c r="Q1685" s="4">
        <v>0</v>
      </c>
      <c r="R1685" s="4">
        <v>384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230</v>
      </c>
      <c r="AE1685" s="212">
        <v>66.95652170000001</v>
      </c>
      <c r="AF1685" s="212">
        <v>100</v>
      </c>
      <c r="AG1685" s="212">
        <v>0</v>
      </c>
      <c r="AH1685" s="212">
        <v>100</v>
      </c>
      <c r="AI1685" s="4">
        <v>384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230</v>
      </c>
      <c r="AO1685" s="212">
        <v>66.95652170000001</v>
      </c>
    </row>
    <row r="1686" spans="1:41" x14ac:dyDescent="0.2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2091</v>
      </c>
      <c r="G1686" s="201" t="s">
        <v>2092</v>
      </c>
      <c r="H1686" s="2" t="s">
        <v>1270</v>
      </c>
      <c r="I1686" s="203" t="s">
        <v>1995</v>
      </c>
      <c r="J1686" s="4">
        <v>0</v>
      </c>
      <c r="K1686" s="4">
        <v>7282</v>
      </c>
      <c r="L1686" s="4">
        <v>110</v>
      </c>
      <c r="M1686" s="4">
        <v>7392</v>
      </c>
      <c r="N1686" s="4">
        <v>0</v>
      </c>
      <c r="O1686" s="4">
        <v>0</v>
      </c>
      <c r="P1686" s="4">
        <v>6815</v>
      </c>
      <c r="Q1686" s="4">
        <v>65</v>
      </c>
      <c r="R1686" s="4">
        <v>6880</v>
      </c>
      <c r="S1686" s="4">
        <v>0</v>
      </c>
      <c r="T1686" s="4">
        <v>0</v>
      </c>
      <c r="U1686" s="4">
        <v>0</v>
      </c>
      <c r="V1686" s="4">
        <v>0</v>
      </c>
      <c r="W1686" s="212">
        <v>93.586926699999992</v>
      </c>
      <c r="X1686" s="212">
        <v>59.090909099999998</v>
      </c>
      <c r="Y1686" s="212">
        <v>93.073593099999997</v>
      </c>
      <c r="Z1686" s="212">
        <v>95.712123800000001</v>
      </c>
      <c r="AA1686" s="212">
        <v>100</v>
      </c>
      <c r="AB1686" s="212">
        <v>95.747873900000002</v>
      </c>
      <c r="AC1686" s="212">
        <v>-2.6742808000000053</v>
      </c>
      <c r="AD1686" s="4">
        <v>5742</v>
      </c>
      <c r="AE1686" s="212">
        <v>19.818878399999999</v>
      </c>
      <c r="AF1686" s="212">
        <v>93.586926699999992</v>
      </c>
      <c r="AG1686" s="212">
        <v>59.090909099999998</v>
      </c>
      <c r="AH1686" s="212">
        <v>93.073593099999997</v>
      </c>
      <c r="AI1686" s="4">
        <v>6880</v>
      </c>
      <c r="AJ1686" s="212">
        <v>95.712123800000001</v>
      </c>
      <c r="AK1686" s="212">
        <v>100</v>
      </c>
      <c r="AL1686" s="212">
        <v>95.747873900000002</v>
      </c>
      <c r="AM1686" s="212">
        <v>-2.6742808000000053</v>
      </c>
      <c r="AN1686" s="4">
        <v>5742</v>
      </c>
      <c r="AO1686" s="212">
        <v>19.818878399999999</v>
      </c>
    </row>
    <row r="1687" spans="1:41" x14ac:dyDescent="0.2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2091</v>
      </c>
      <c r="G1687" s="201" t="s">
        <v>2092</v>
      </c>
      <c r="H1687" s="2" t="s">
        <v>1270</v>
      </c>
      <c r="I1687" s="2" t="s">
        <v>1996</v>
      </c>
      <c r="J1687" s="4">
        <v>0</v>
      </c>
      <c r="K1687" s="4">
        <v>5690</v>
      </c>
      <c r="L1687" s="4">
        <v>50</v>
      </c>
      <c r="M1687" s="4">
        <v>5740</v>
      </c>
      <c r="N1687" s="4">
        <v>0</v>
      </c>
      <c r="O1687" s="4">
        <v>0</v>
      </c>
      <c r="P1687" s="4">
        <v>5222</v>
      </c>
      <c r="Q1687" s="4">
        <v>5</v>
      </c>
      <c r="R1687" s="4">
        <v>5227</v>
      </c>
      <c r="S1687" s="4">
        <v>0</v>
      </c>
      <c r="T1687" s="4">
        <v>0</v>
      </c>
      <c r="U1687" s="4">
        <v>0</v>
      </c>
      <c r="V1687" s="4">
        <v>0</v>
      </c>
      <c r="W1687" s="212">
        <v>91.7750439</v>
      </c>
      <c r="X1687" s="212">
        <v>10</v>
      </c>
      <c r="Y1687" s="212">
        <v>91.062717800000001</v>
      </c>
      <c r="Z1687" s="212">
        <v>97.587898600000003</v>
      </c>
      <c r="AA1687" s="212">
        <v>100</v>
      </c>
      <c r="AB1687" s="212">
        <v>97.612302700000001</v>
      </c>
      <c r="AC1687" s="212">
        <v>-6.5495848999999993</v>
      </c>
      <c r="AD1687" s="4">
        <v>4824</v>
      </c>
      <c r="AE1687" s="212">
        <v>8.354063</v>
      </c>
      <c r="AF1687" s="212">
        <v>91.7750439</v>
      </c>
      <c r="AG1687" s="212">
        <v>10</v>
      </c>
      <c r="AH1687" s="212">
        <v>91.062717800000001</v>
      </c>
      <c r="AI1687" s="4">
        <v>5227</v>
      </c>
      <c r="AJ1687" s="212">
        <v>97.587898600000003</v>
      </c>
      <c r="AK1687" s="212">
        <v>100</v>
      </c>
      <c r="AL1687" s="212">
        <v>97.612302700000001</v>
      </c>
      <c r="AM1687" s="212">
        <v>-6.5495848999999993</v>
      </c>
      <c r="AN1687" s="4">
        <v>4824</v>
      </c>
      <c r="AO1687" s="212">
        <v>8.354063</v>
      </c>
    </row>
    <row r="1688" spans="1:41" x14ac:dyDescent="0.2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2091</v>
      </c>
      <c r="G1688" s="201" t="s">
        <v>2092</v>
      </c>
      <c r="H1688" s="2" t="s">
        <v>1270</v>
      </c>
      <c r="I1688" s="2" t="s">
        <v>1997</v>
      </c>
      <c r="J1688" s="4">
        <v>0</v>
      </c>
      <c r="K1688" s="4">
        <v>1592</v>
      </c>
      <c r="L1688" s="4">
        <v>60</v>
      </c>
      <c r="M1688" s="4">
        <v>1652</v>
      </c>
      <c r="N1688" s="4">
        <v>0</v>
      </c>
      <c r="O1688" s="4">
        <v>0</v>
      </c>
      <c r="P1688" s="4">
        <v>1593</v>
      </c>
      <c r="Q1688" s="4">
        <v>60</v>
      </c>
      <c r="R1688" s="4">
        <v>1653</v>
      </c>
      <c r="S1688" s="4">
        <v>0</v>
      </c>
      <c r="T1688" s="4">
        <v>0</v>
      </c>
      <c r="U1688" s="4">
        <v>0</v>
      </c>
      <c r="V1688" s="4">
        <v>0</v>
      </c>
      <c r="W1688" s="212">
        <v>100.0628141</v>
      </c>
      <c r="X1688" s="212">
        <v>100</v>
      </c>
      <c r="Y1688" s="212">
        <v>100.0605327</v>
      </c>
      <c r="Z1688" s="212">
        <v>87.014218</v>
      </c>
      <c r="AA1688" s="212">
        <v>0</v>
      </c>
      <c r="AB1688" s="212">
        <v>87.014218</v>
      </c>
      <c r="AC1688" s="212">
        <v>13.046314699999996</v>
      </c>
      <c r="AD1688" s="4">
        <v>918</v>
      </c>
      <c r="AE1688" s="212">
        <v>80.0653595</v>
      </c>
      <c r="AF1688" s="212">
        <v>100.0628141</v>
      </c>
      <c r="AG1688" s="212">
        <v>100</v>
      </c>
      <c r="AH1688" s="212">
        <v>100.0605327</v>
      </c>
      <c r="AI1688" s="4">
        <v>1653</v>
      </c>
      <c r="AJ1688" s="212">
        <v>87.014218</v>
      </c>
      <c r="AK1688" s="212">
        <v>0</v>
      </c>
      <c r="AL1688" s="212">
        <v>87.014218</v>
      </c>
      <c r="AM1688" s="212">
        <v>13.046314699999996</v>
      </c>
      <c r="AN1688" s="4">
        <v>918</v>
      </c>
      <c r="AO1688" s="212">
        <v>80.0653595</v>
      </c>
    </row>
    <row r="1689" spans="1:41" x14ac:dyDescent="0.2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2091</v>
      </c>
      <c r="G1689" s="201" t="s">
        <v>2092</v>
      </c>
      <c r="H1689" s="2" t="s">
        <v>1270</v>
      </c>
      <c r="I1689" s="2" t="s">
        <v>1998</v>
      </c>
      <c r="J1689" s="4">
        <v>0</v>
      </c>
      <c r="K1689" s="4">
        <v>349985</v>
      </c>
      <c r="L1689" s="4">
        <v>11170</v>
      </c>
      <c r="M1689" s="4">
        <v>361155</v>
      </c>
      <c r="N1689" s="4">
        <v>0</v>
      </c>
      <c r="O1689" s="4">
        <v>0</v>
      </c>
      <c r="P1689" s="4">
        <v>191044</v>
      </c>
      <c r="Q1689" s="4">
        <v>661</v>
      </c>
      <c r="R1689" s="4">
        <v>191705</v>
      </c>
      <c r="S1689" s="4">
        <v>0</v>
      </c>
      <c r="T1689" s="4">
        <v>0</v>
      </c>
      <c r="U1689" s="4">
        <v>0</v>
      </c>
      <c r="V1689" s="4">
        <v>0</v>
      </c>
      <c r="W1689" s="212">
        <v>54.586339399999993</v>
      </c>
      <c r="X1689" s="212">
        <v>5.9176365000000004</v>
      </c>
      <c r="Y1689" s="212">
        <v>53.081087100000005</v>
      </c>
      <c r="Z1689" s="212">
        <v>51.934133199999998</v>
      </c>
      <c r="AA1689" s="212">
        <v>15.618991300000001</v>
      </c>
      <c r="AB1689" s="212">
        <v>50.505926000000002</v>
      </c>
      <c r="AC1689" s="212">
        <v>2.5751611000000025</v>
      </c>
      <c r="AD1689" s="4">
        <v>173652</v>
      </c>
      <c r="AE1689" s="212">
        <v>10.396079499999999</v>
      </c>
      <c r="AF1689" s="212">
        <v>54.586339399999993</v>
      </c>
      <c r="AG1689" s="212">
        <v>5.9176365000000004</v>
      </c>
      <c r="AH1689" s="212">
        <v>53.081087100000005</v>
      </c>
      <c r="AI1689" s="4">
        <v>191705</v>
      </c>
      <c r="AJ1689" s="212">
        <v>51.934133199999998</v>
      </c>
      <c r="AK1689" s="212">
        <v>15.618991300000001</v>
      </c>
      <c r="AL1689" s="212">
        <v>50.505926000000002</v>
      </c>
      <c r="AM1689" s="212">
        <v>2.5751611000000025</v>
      </c>
      <c r="AN1689" s="4">
        <v>173652</v>
      </c>
      <c r="AO1689" s="212">
        <v>10.396079499999999</v>
      </c>
    </row>
    <row r="1690" spans="1:41" x14ac:dyDescent="0.2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2091</v>
      </c>
      <c r="G1690" s="201" t="s">
        <v>2092</v>
      </c>
      <c r="H1690" s="2" t="s">
        <v>1270</v>
      </c>
      <c r="I1690" s="2" t="s">
        <v>1571</v>
      </c>
      <c r="J1690" s="4">
        <v>0</v>
      </c>
      <c r="K1690" s="4">
        <v>331407</v>
      </c>
      <c r="L1690" s="4">
        <v>11170</v>
      </c>
      <c r="M1690" s="4">
        <v>342577</v>
      </c>
      <c r="N1690" s="4">
        <v>0</v>
      </c>
      <c r="O1690" s="4">
        <v>0</v>
      </c>
      <c r="P1690" s="4">
        <v>172466</v>
      </c>
      <c r="Q1690" s="4">
        <v>661</v>
      </c>
      <c r="R1690" s="4">
        <v>173127</v>
      </c>
      <c r="S1690" s="4">
        <v>0</v>
      </c>
      <c r="T1690" s="4">
        <v>0</v>
      </c>
      <c r="U1690" s="4">
        <v>0</v>
      </c>
      <c r="V1690" s="4">
        <v>0</v>
      </c>
      <c r="W1690" s="212">
        <v>52.040542300000006</v>
      </c>
      <c r="X1690" s="212">
        <v>5.9176365000000004</v>
      </c>
      <c r="Y1690" s="212">
        <v>50.536667700000002</v>
      </c>
      <c r="Z1690" s="212">
        <v>49.055804600000002</v>
      </c>
      <c r="AA1690" s="212">
        <v>15.618991300000001</v>
      </c>
      <c r="AB1690" s="212">
        <v>47.6653248</v>
      </c>
      <c r="AC1690" s="212">
        <v>2.8713429000000019</v>
      </c>
      <c r="AD1690" s="4">
        <v>154990</v>
      </c>
      <c r="AE1690" s="212">
        <v>11.7020453</v>
      </c>
      <c r="AF1690" s="212">
        <v>52.040542300000006</v>
      </c>
      <c r="AG1690" s="212">
        <v>5.9176365000000004</v>
      </c>
      <c r="AH1690" s="212">
        <v>50.536667700000002</v>
      </c>
      <c r="AI1690" s="4">
        <v>173127</v>
      </c>
      <c r="AJ1690" s="212">
        <v>49.055804600000002</v>
      </c>
      <c r="AK1690" s="212">
        <v>15.618991300000001</v>
      </c>
      <c r="AL1690" s="212">
        <v>47.6653248</v>
      </c>
      <c r="AM1690" s="212">
        <v>2.8713429000000019</v>
      </c>
      <c r="AN1690" s="4">
        <v>154990</v>
      </c>
      <c r="AO1690" s="212">
        <v>11.7020453</v>
      </c>
    </row>
    <row r="1691" spans="1:41" x14ac:dyDescent="0.2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2091</v>
      </c>
      <c r="G1691" s="201" t="s">
        <v>2092</v>
      </c>
      <c r="H1691" s="2" t="s">
        <v>1270</v>
      </c>
      <c r="I1691" s="2" t="s">
        <v>1572</v>
      </c>
      <c r="J1691" s="4">
        <v>0</v>
      </c>
      <c r="K1691" s="4">
        <v>63619</v>
      </c>
      <c r="L1691" s="4">
        <v>1339</v>
      </c>
      <c r="M1691" s="4">
        <v>64958</v>
      </c>
      <c r="N1691" s="4">
        <v>0</v>
      </c>
      <c r="O1691" s="4">
        <v>0</v>
      </c>
      <c r="P1691" s="4">
        <v>33108</v>
      </c>
      <c r="Q1691" s="4">
        <v>79</v>
      </c>
      <c r="R1691" s="4">
        <v>33187</v>
      </c>
      <c r="S1691" s="4">
        <v>0</v>
      </c>
      <c r="T1691" s="4">
        <v>0</v>
      </c>
      <c r="U1691" s="4">
        <v>0</v>
      </c>
      <c r="V1691" s="4">
        <v>0</v>
      </c>
      <c r="W1691" s="212">
        <v>52.041056900000001</v>
      </c>
      <c r="X1691" s="212">
        <v>5.8999253000000005</v>
      </c>
      <c r="Y1691" s="212">
        <v>51.089934999999997</v>
      </c>
      <c r="Z1691" s="212">
        <v>49.055837600000004</v>
      </c>
      <c r="AA1691" s="212">
        <v>15.6076496</v>
      </c>
      <c r="AB1691" s="212">
        <v>48.162908999999999</v>
      </c>
      <c r="AC1691" s="212">
        <v>2.9270259999999979</v>
      </c>
      <c r="AD1691" s="4">
        <v>29245</v>
      </c>
      <c r="AE1691" s="212">
        <v>13.479227199999999</v>
      </c>
      <c r="AF1691" s="212">
        <v>52.041056900000001</v>
      </c>
      <c r="AG1691" s="212">
        <v>5.8999253000000005</v>
      </c>
      <c r="AH1691" s="212">
        <v>51.089934999999997</v>
      </c>
      <c r="AI1691" s="4">
        <v>33187</v>
      </c>
      <c r="AJ1691" s="212">
        <v>49.055837600000004</v>
      </c>
      <c r="AK1691" s="212">
        <v>15.6076496</v>
      </c>
      <c r="AL1691" s="212">
        <v>48.162908999999999</v>
      </c>
      <c r="AM1691" s="212">
        <v>2.9270259999999979</v>
      </c>
      <c r="AN1691" s="4">
        <v>29245</v>
      </c>
      <c r="AO1691" s="212">
        <v>13.479227199999999</v>
      </c>
    </row>
    <row r="1692" spans="1:41" x14ac:dyDescent="0.2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2091</v>
      </c>
      <c r="G1692" s="201" t="s">
        <v>2092</v>
      </c>
      <c r="H1692" s="2" t="s">
        <v>1270</v>
      </c>
      <c r="I1692" s="2" t="s">
        <v>1573</v>
      </c>
      <c r="J1692" s="4">
        <v>0</v>
      </c>
      <c r="K1692" s="4">
        <v>162297</v>
      </c>
      <c r="L1692" s="4">
        <v>8154</v>
      </c>
      <c r="M1692" s="4">
        <v>170451</v>
      </c>
      <c r="N1692" s="4">
        <v>0</v>
      </c>
      <c r="O1692" s="4">
        <v>0</v>
      </c>
      <c r="P1692" s="4">
        <v>84460</v>
      </c>
      <c r="Q1692" s="4">
        <v>483</v>
      </c>
      <c r="R1692" s="4">
        <v>84943</v>
      </c>
      <c r="S1692" s="4">
        <v>0</v>
      </c>
      <c r="T1692" s="4">
        <v>0</v>
      </c>
      <c r="U1692" s="4">
        <v>0</v>
      </c>
      <c r="V1692" s="4">
        <v>0</v>
      </c>
      <c r="W1692" s="212">
        <v>52.040395100000005</v>
      </c>
      <c r="X1692" s="212">
        <v>5.9234730999999998</v>
      </c>
      <c r="Y1692" s="212">
        <v>49.834263200000002</v>
      </c>
      <c r="Z1692" s="212">
        <v>49.055806199999999</v>
      </c>
      <c r="AA1692" s="212">
        <v>15.621517600000001</v>
      </c>
      <c r="AB1692" s="212">
        <v>47.009363199999996</v>
      </c>
      <c r="AC1692" s="212">
        <v>2.8249000000000066</v>
      </c>
      <c r="AD1692" s="4">
        <v>75812</v>
      </c>
      <c r="AE1692" s="212">
        <v>12.044267400000001</v>
      </c>
      <c r="AF1692" s="212">
        <v>52.040395100000005</v>
      </c>
      <c r="AG1692" s="212">
        <v>5.9234730999999998</v>
      </c>
      <c r="AH1692" s="212">
        <v>49.834263200000002</v>
      </c>
      <c r="AI1692" s="4">
        <v>84943</v>
      </c>
      <c r="AJ1692" s="212">
        <v>49.055806199999999</v>
      </c>
      <c r="AK1692" s="212">
        <v>15.621517600000001</v>
      </c>
      <c r="AL1692" s="212">
        <v>47.009363199999996</v>
      </c>
      <c r="AM1692" s="212">
        <v>2.8249000000000066</v>
      </c>
      <c r="AN1692" s="4">
        <v>75812</v>
      </c>
      <c r="AO1692" s="212">
        <v>12.044267400000001</v>
      </c>
    </row>
    <row r="1693" spans="1:41" x14ac:dyDescent="0.2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2091</v>
      </c>
      <c r="G1693" s="201" t="s">
        <v>2092</v>
      </c>
      <c r="H1693" s="2" t="s">
        <v>1270</v>
      </c>
      <c r="I1693" s="2" t="s">
        <v>1574</v>
      </c>
      <c r="J1693" s="4">
        <v>0</v>
      </c>
      <c r="K1693" s="4">
        <v>105491</v>
      </c>
      <c r="L1693" s="4">
        <v>1677</v>
      </c>
      <c r="M1693" s="4">
        <v>107168</v>
      </c>
      <c r="N1693" s="4">
        <v>0</v>
      </c>
      <c r="O1693" s="4">
        <v>0</v>
      </c>
      <c r="P1693" s="4">
        <v>54898</v>
      </c>
      <c r="Q1693" s="4">
        <v>99</v>
      </c>
      <c r="R1693" s="4">
        <v>54997</v>
      </c>
      <c r="S1693" s="4">
        <v>0</v>
      </c>
      <c r="T1693" s="4">
        <v>0</v>
      </c>
      <c r="U1693" s="4">
        <v>0</v>
      </c>
      <c r="V1693" s="4">
        <v>0</v>
      </c>
      <c r="W1693" s="212">
        <v>52.040458399999999</v>
      </c>
      <c r="X1693" s="212">
        <v>5.9033989</v>
      </c>
      <c r="Y1693" s="212">
        <v>51.318490599999997</v>
      </c>
      <c r="Z1693" s="212">
        <v>49.055782999999998</v>
      </c>
      <c r="AA1693" s="212">
        <v>15.615763499999998</v>
      </c>
      <c r="AB1693" s="212">
        <v>48.397821100000002</v>
      </c>
      <c r="AC1693" s="212">
        <v>2.9206694999999954</v>
      </c>
      <c r="AD1693" s="4">
        <v>49933</v>
      </c>
      <c r="AE1693" s="212">
        <v>10.141589700000001</v>
      </c>
      <c r="AF1693" s="212">
        <v>52.040458399999999</v>
      </c>
      <c r="AG1693" s="212">
        <v>5.9033989</v>
      </c>
      <c r="AH1693" s="212">
        <v>51.318490599999997</v>
      </c>
      <c r="AI1693" s="4">
        <v>54997</v>
      </c>
      <c r="AJ1693" s="212">
        <v>49.055782999999998</v>
      </c>
      <c r="AK1693" s="212">
        <v>15.615763499999998</v>
      </c>
      <c r="AL1693" s="212">
        <v>48.397821100000002</v>
      </c>
      <c r="AM1693" s="212">
        <v>2.9206694999999954</v>
      </c>
      <c r="AN1693" s="4">
        <v>49933</v>
      </c>
      <c r="AO1693" s="212">
        <v>10.141589700000001</v>
      </c>
    </row>
    <row r="1694" spans="1:41" x14ac:dyDescent="0.2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2091</v>
      </c>
      <c r="G1694" s="201" t="s">
        <v>2092</v>
      </c>
      <c r="H1694" s="2" t="s">
        <v>1270</v>
      </c>
      <c r="I1694" s="2" t="s">
        <v>1575</v>
      </c>
      <c r="J1694" s="4">
        <v>0</v>
      </c>
      <c r="K1694" s="4">
        <v>18578</v>
      </c>
      <c r="L1694" s="4">
        <v>0</v>
      </c>
      <c r="M1694" s="4">
        <v>18578</v>
      </c>
      <c r="N1694" s="4">
        <v>0</v>
      </c>
      <c r="O1694" s="4">
        <v>0</v>
      </c>
      <c r="P1694" s="4">
        <v>18578</v>
      </c>
      <c r="Q1694" s="4">
        <v>0</v>
      </c>
      <c r="R1694" s="4">
        <v>18578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18662</v>
      </c>
      <c r="AE1694" s="212">
        <v>-0.45011249999999997</v>
      </c>
      <c r="AF1694" s="212">
        <v>100</v>
      </c>
      <c r="AG1694" s="212">
        <v>0</v>
      </c>
      <c r="AH1694" s="212">
        <v>100</v>
      </c>
      <c r="AI1694" s="4">
        <v>18578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18662</v>
      </c>
      <c r="AO1694" s="212">
        <v>-0.45011249999999997</v>
      </c>
    </row>
    <row r="1695" spans="1:41" x14ac:dyDescent="0.2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2091</v>
      </c>
      <c r="G1695" s="201" t="s">
        <v>2092</v>
      </c>
      <c r="H1695" s="2" t="s">
        <v>1270</v>
      </c>
      <c r="I1695" s="2" t="s">
        <v>1576</v>
      </c>
      <c r="J1695" s="4">
        <v>0</v>
      </c>
      <c r="K1695" s="4">
        <v>26040</v>
      </c>
      <c r="L1695" s="4">
        <v>320</v>
      </c>
      <c r="M1695" s="4">
        <v>26360</v>
      </c>
      <c r="N1695" s="4">
        <v>0</v>
      </c>
      <c r="O1695" s="4">
        <v>0</v>
      </c>
      <c r="P1695" s="4">
        <v>24580</v>
      </c>
      <c r="Q1695" s="4">
        <v>58</v>
      </c>
      <c r="R1695" s="4">
        <v>24638</v>
      </c>
      <c r="S1695" s="4">
        <v>0</v>
      </c>
      <c r="T1695" s="4">
        <v>0</v>
      </c>
      <c r="U1695" s="4">
        <v>0</v>
      </c>
      <c r="V1695" s="4">
        <v>0</v>
      </c>
      <c r="W1695" s="212">
        <v>94.393241200000006</v>
      </c>
      <c r="X1695" s="212">
        <v>18.125</v>
      </c>
      <c r="Y1695" s="212">
        <v>93.467374800000002</v>
      </c>
      <c r="Z1695" s="212">
        <v>95.687999999999988</v>
      </c>
      <c r="AA1695" s="212">
        <v>21.794871800000003</v>
      </c>
      <c r="AB1695" s="212">
        <v>95.229766299999994</v>
      </c>
      <c r="AC1695" s="212">
        <v>-1.7623914999999926</v>
      </c>
      <c r="AD1695" s="4">
        <v>23956</v>
      </c>
      <c r="AE1695" s="212">
        <v>2.846886</v>
      </c>
      <c r="AF1695" s="212">
        <v>94.393241200000006</v>
      </c>
      <c r="AG1695" s="212">
        <v>18.125</v>
      </c>
      <c r="AH1695" s="212">
        <v>93.467374800000002</v>
      </c>
      <c r="AI1695" s="4">
        <v>24638</v>
      </c>
      <c r="AJ1695" s="212">
        <v>95.687999999999988</v>
      </c>
      <c r="AK1695" s="212">
        <v>21.794871800000003</v>
      </c>
      <c r="AL1695" s="212">
        <v>95.229766299999994</v>
      </c>
      <c r="AM1695" s="212">
        <v>-1.7623914999999926</v>
      </c>
      <c r="AN1695" s="4">
        <v>23956</v>
      </c>
      <c r="AO1695" s="212">
        <v>2.846886</v>
      </c>
    </row>
    <row r="1696" spans="1:41" x14ac:dyDescent="0.2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2091</v>
      </c>
      <c r="G1696" s="201" t="s">
        <v>2092</v>
      </c>
      <c r="H1696" s="2" t="s">
        <v>1270</v>
      </c>
      <c r="I1696" s="2" t="s">
        <v>1999</v>
      </c>
      <c r="J1696" s="4">
        <v>0</v>
      </c>
      <c r="K1696" s="4">
        <v>41</v>
      </c>
      <c r="L1696" s="4">
        <v>0</v>
      </c>
      <c r="M1696" s="4">
        <v>41</v>
      </c>
      <c r="N1696" s="4">
        <v>0</v>
      </c>
      <c r="O1696" s="4">
        <v>0</v>
      </c>
      <c r="P1696" s="4">
        <v>41</v>
      </c>
      <c r="Q1696" s="4">
        <v>0</v>
      </c>
      <c r="R1696" s="4">
        <v>41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100</v>
      </c>
      <c r="AA1696" s="212">
        <v>0</v>
      </c>
      <c r="AB1696" s="212">
        <v>100</v>
      </c>
      <c r="AC1696" s="212">
        <v>0</v>
      </c>
      <c r="AD1696" s="4">
        <v>108</v>
      </c>
      <c r="AE1696" s="212">
        <v>-62.037036999999998</v>
      </c>
      <c r="AF1696" s="212">
        <v>100</v>
      </c>
      <c r="AG1696" s="212">
        <v>0</v>
      </c>
      <c r="AH1696" s="212">
        <v>100</v>
      </c>
      <c r="AI1696" s="4">
        <v>41</v>
      </c>
      <c r="AJ1696" s="212">
        <v>100</v>
      </c>
      <c r="AK1696" s="212">
        <v>0</v>
      </c>
      <c r="AL1696" s="212">
        <v>100</v>
      </c>
      <c r="AM1696" s="212">
        <v>0</v>
      </c>
      <c r="AN1696" s="4">
        <v>108</v>
      </c>
      <c r="AO1696" s="212">
        <v>-62.037036999999998</v>
      </c>
    </row>
    <row r="1697" spans="1:41" x14ac:dyDescent="0.2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2091</v>
      </c>
      <c r="G1697" s="201" t="s">
        <v>2092</v>
      </c>
      <c r="H1697" s="2" t="s">
        <v>1270</v>
      </c>
      <c r="I1697" s="2" t="s">
        <v>2000</v>
      </c>
      <c r="J1697" s="4">
        <v>0</v>
      </c>
      <c r="K1697" s="4">
        <v>25999</v>
      </c>
      <c r="L1697" s="4">
        <v>320</v>
      </c>
      <c r="M1697" s="4">
        <v>26319</v>
      </c>
      <c r="N1697" s="4">
        <v>0</v>
      </c>
      <c r="O1697" s="4">
        <v>0</v>
      </c>
      <c r="P1697" s="4">
        <v>24539</v>
      </c>
      <c r="Q1697" s="4">
        <v>58</v>
      </c>
      <c r="R1697" s="4">
        <v>24597</v>
      </c>
      <c r="S1697" s="4">
        <v>0</v>
      </c>
      <c r="T1697" s="4">
        <v>0</v>
      </c>
      <c r="U1697" s="4">
        <v>0</v>
      </c>
      <c r="V1697" s="4">
        <v>0</v>
      </c>
      <c r="W1697" s="212">
        <v>94.384399399999992</v>
      </c>
      <c r="X1697" s="212">
        <v>18.125</v>
      </c>
      <c r="Y1697" s="212">
        <v>93.457198200000008</v>
      </c>
      <c r="Z1697" s="212">
        <v>95.669291299999998</v>
      </c>
      <c r="AA1697" s="212">
        <v>21.794871800000003</v>
      </c>
      <c r="AB1697" s="212">
        <v>95.209198299999997</v>
      </c>
      <c r="AC1697" s="212">
        <v>-1.7520000999999894</v>
      </c>
      <c r="AD1697" s="4">
        <v>23848</v>
      </c>
      <c r="AE1697" s="212">
        <v>3.1407246</v>
      </c>
      <c r="AF1697" s="212">
        <v>94.384399399999992</v>
      </c>
      <c r="AG1697" s="212">
        <v>18.125</v>
      </c>
      <c r="AH1697" s="212">
        <v>93.457198200000008</v>
      </c>
      <c r="AI1697" s="4">
        <v>24597</v>
      </c>
      <c r="AJ1697" s="212">
        <v>95.669291299999998</v>
      </c>
      <c r="AK1697" s="212">
        <v>21.794871800000003</v>
      </c>
      <c r="AL1697" s="212">
        <v>95.209198299999997</v>
      </c>
      <c r="AM1697" s="212">
        <v>-1.7520000999999894</v>
      </c>
      <c r="AN1697" s="4">
        <v>23848</v>
      </c>
      <c r="AO1697" s="212">
        <v>3.1407246</v>
      </c>
    </row>
    <row r="1698" spans="1:41" x14ac:dyDescent="0.2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2091</v>
      </c>
      <c r="G1698" s="201" t="s">
        <v>2092</v>
      </c>
      <c r="H1698" s="2" t="s">
        <v>1270</v>
      </c>
      <c r="I1698" s="2" t="s">
        <v>1961</v>
      </c>
      <c r="J1698" s="4">
        <v>0</v>
      </c>
      <c r="K1698" s="4">
        <v>5363</v>
      </c>
      <c r="L1698" s="4">
        <v>0</v>
      </c>
      <c r="M1698" s="4">
        <v>5363</v>
      </c>
      <c r="N1698" s="4">
        <v>0</v>
      </c>
      <c r="O1698" s="4">
        <v>0</v>
      </c>
      <c r="P1698" s="4">
        <v>5363</v>
      </c>
      <c r="Q1698" s="4">
        <v>0</v>
      </c>
      <c r="R1698" s="4">
        <v>5363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5458</v>
      </c>
      <c r="AE1698" s="212">
        <v>-1.7405643</v>
      </c>
      <c r="AF1698" s="212">
        <v>100</v>
      </c>
      <c r="AG1698" s="212">
        <v>0</v>
      </c>
      <c r="AH1698" s="212">
        <v>100</v>
      </c>
      <c r="AI1698" s="4">
        <v>5363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5458</v>
      </c>
      <c r="AO1698" s="212">
        <v>-1.7405643</v>
      </c>
    </row>
    <row r="1699" spans="1:41" x14ac:dyDescent="0.2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2091</v>
      </c>
      <c r="G1699" s="201" t="s">
        <v>2092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2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2091</v>
      </c>
      <c r="G1700" s="201" t="s">
        <v>2092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2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2091</v>
      </c>
      <c r="G1701" s="201" t="s">
        <v>2092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2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2091</v>
      </c>
      <c r="G1702" s="201" t="s">
        <v>2092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2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2091</v>
      </c>
      <c r="G1703" s="201" t="s">
        <v>2092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" x14ac:dyDescent="0.2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2091</v>
      </c>
      <c r="G1704" s="201" t="s">
        <v>2092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2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2091</v>
      </c>
      <c r="G1705" s="201" t="s">
        <v>2092</v>
      </c>
      <c r="H1705" s="2" t="s">
        <v>1270</v>
      </c>
      <c r="I1705" s="2" t="s">
        <v>1967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212">
        <v>0</v>
      </c>
      <c r="X1705" s="212">
        <v>0</v>
      </c>
      <c r="Y1705" s="212">
        <v>0</v>
      </c>
      <c r="Z1705" s="212">
        <v>100</v>
      </c>
      <c r="AA1705" s="212">
        <v>0</v>
      </c>
      <c r="AB1705" s="212">
        <v>100</v>
      </c>
      <c r="AC1705" s="212">
        <v>-100</v>
      </c>
      <c r="AD1705" s="4">
        <v>66</v>
      </c>
      <c r="AE1705" s="212">
        <v>0</v>
      </c>
      <c r="AF1705" s="212">
        <v>0</v>
      </c>
      <c r="AG1705" s="212">
        <v>0</v>
      </c>
      <c r="AH1705" s="212">
        <v>0</v>
      </c>
      <c r="AI1705" s="4">
        <v>0</v>
      </c>
      <c r="AJ1705" s="212">
        <v>100</v>
      </c>
      <c r="AK1705" s="212">
        <v>0</v>
      </c>
      <c r="AL1705" s="212">
        <v>100</v>
      </c>
      <c r="AM1705" s="212">
        <v>-100</v>
      </c>
      <c r="AN1705" s="4">
        <v>66</v>
      </c>
      <c r="AO1705" s="212">
        <v>0</v>
      </c>
    </row>
    <row r="1706" spans="1:41" x14ac:dyDescent="0.2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2091</v>
      </c>
      <c r="G1706" s="201" t="s">
        <v>2092</v>
      </c>
      <c r="H1706" s="2" t="s">
        <v>1270</v>
      </c>
      <c r="I1706" s="2" t="s">
        <v>1968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212">
        <v>0</v>
      </c>
      <c r="X1706" s="212">
        <v>0</v>
      </c>
      <c r="Y1706" s="212">
        <v>0</v>
      </c>
      <c r="Z1706" s="212">
        <v>100</v>
      </c>
      <c r="AA1706" s="212">
        <v>0</v>
      </c>
      <c r="AB1706" s="212">
        <v>100</v>
      </c>
      <c r="AC1706" s="212">
        <v>-100</v>
      </c>
      <c r="AD1706" s="4">
        <v>66</v>
      </c>
      <c r="AE1706" s="212">
        <v>0</v>
      </c>
      <c r="AF1706" s="212">
        <v>0</v>
      </c>
      <c r="AG1706" s="212">
        <v>0</v>
      </c>
      <c r="AH1706" s="212">
        <v>0</v>
      </c>
      <c r="AI1706" s="4">
        <v>0</v>
      </c>
      <c r="AJ1706" s="212">
        <v>100</v>
      </c>
      <c r="AK1706" s="212">
        <v>0</v>
      </c>
      <c r="AL1706" s="212">
        <v>100</v>
      </c>
      <c r="AM1706" s="212">
        <v>-100</v>
      </c>
      <c r="AN1706" s="4">
        <v>66</v>
      </c>
      <c r="AO1706" s="212">
        <v>0</v>
      </c>
    </row>
    <row r="1707" spans="1:41" x14ac:dyDescent="0.2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2091</v>
      </c>
      <c r="G1707" s="201" t="s">
        <v>2092</v>
      </c>
      <c r="H1707" s="2" t="s">
        <v>1270</v>
      </c>
      <c r="I1707" s="2" t="s">
        <v>1969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212">
        <v>0</v>
      </c>
      <c r="X1707" s="212">
        <v>0</v>
      </c>
      <c r="Y1707" s="212">
        <v>0</v>
      </c>
      <c r="Z1707" s="212">
        <v>100</v>
      </c>
      <c r="AA1707" s="212">
        <v>0</v>
      </c>
      <c r="AB1707" s="212">
        <v>100</v>
      </c>
      <c r="AC1707" s="212">
        <v>-100</v>
      </c>
      <c r="AD1707" s="4">
        <v>66</v>
      </c>
      <c r="AE1707" s="212">
        <v>0</v>
      </c>
      <c r="AF1707" s="212">
        <v>0</v>
      </c>
      <c r="AG1707" s="212">
        <v>0</v>
      </c>
      <c r="AH1707" s="212">
        <v>0</v>
      </c>
      <c r="AI1707" s="4">
        <v>0</v>
      </c>
      <c r="AJ1707" s="212">
        <v>100</v>
      </c>
      <c r="AK1707" s="212">
        <v>0</v>
      </c>
      <c r="AL1707" s="212">
        <v>100</v>
      </c>
      <c r="AM1707" s="212">
        <v>-100</v>
      </c>
      <c r="AN1707" s="4">
        <v>66</v>
      </c>
      <c r="AO1707" s="212">
        <v>0</v>
      </c>
    </row>
    <row r="1708" spans="1:41" x14ac:dyDescent="0.2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2091</v>
      </c>
      <c r="G1708" s="201" t="s">
        <v>2092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2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2091</v>
      </c>
      <c r="G1709" s="201" t="s">
        <v>2092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2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2091</v>
      </c>
      <c r="G1710" s="201" t="s">
        <v>2092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2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2091</v>
      </c>
      <c r="G1711" s="201" t="s">
        <v>2092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2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2091</v>
      </c>
      <c r="G1712" s="201" t="s">
        <v>2092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2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2091</v>
      </c>
      <c r="G1713" s="201" t="s">
        <v>2092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2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2091</v>
      </c>
      <c r="G1714" s="201" t="s">
        <v>2092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2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2091</v>
      </c>
      <c r="G1715" s="201" t="s">
        <v>2092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2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2091</v>
      </c>
      <c r="G1716" s="201" t="s">
        <v>2092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2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2091</v>
      </c>
      <c r="G1717" s="201" t="s">
        <v>2092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2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2091</v>
      </c>
      <c r="G1718" s="201" t="s">
        <v>2092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2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2091</v>
      </c>
      <c r="G1719" s="201" t="s">
        <v>2092</v>
      </c>
      <c r="H1719" s="2" t="s">
        <v>1270</v>
      </c>
      <c r="I1719" s="2" t="s">
        <v>1981</v>
      </c>
      <c r="J1719" s="4">
        <v>0</v>
      </c>
      <c r="K1719" s="4">
        <v>559624</v>
      </c>
      <c r="L1719" s="4">
        <v>15965</v>
      </c>
      <c r="M1719" s="4">
        <v>575589</v>
      </c>
      <c r="N1719" s="4">
        <v>0</v>
      </c>
      <c r="O1719" s="4">
        <v>0</v>
      </c>
      <c r="P1719" s="4">
        <v>278741</v>
      </c>
      <c r="Q1719" s="4">
        <v>1993</v>
      </c>
      <c r="R1719" s="4">
        <v>280734</v>
      </c>
      <c r="S1719" s="4">
        <v>0</v>
      </c>
      <c r="T1719" s="4">
        <v>0</v>
      </c>
      <c r="U1719" s="4">
        <v>0</v>
      </c>
      <c r="V1719" s="4">
        <v>0</v>
      </c>
      <c r="W1719" s="212">
        <v>49.808621500000001</v>
      </c>
      <c r="X1719" s="212">
        <v>12.4835578</v>
      </c>
      <c r="Y1719" s="212">
        <v>48.773343499999996</v>
      </c>
      <c r="Z1719" s="212">
        <v>46.877594900000005</v>
      </c>
      <c r="AA1719" s="212">
        <v>17.575380800000001</v>
      </c>
      <c r="AB1719" s="212">
        <v>45.994834499999996</v>
      </c>
      <c r="AC1719" s="212">
        <v>2.7785089999999997</v>
      </c>
      <c r="AD1719" s="4">
        <v>245577</v>
      </c>
      <c r="AE1719" s="212">
        <v>14.316080100000001</v>
      </c>
      <c r="AF1719" s="212">
        <v>49.808621500000001</v>
      </c>
      <c r="AG1719" s="212">
        <v>12.4835578</v>
      </c>
      <c r="AH1719" s="212">
        <v>48.773343499999996</v>
      </c>
      <c r="AI1719" s="4">
        <v>280734</v>
      </c>
      <c r="AJ1719" s="212">
        <v>46.877594900000005</v>
      </c>
      <c r="AK1719" s="212">
        <v>17.575380800000001</v>
      </c>
      <c r="AL1719" s="212">
        <v>45.994834499999996</v>
      </c>
      <c r="AM1719" s="212">
        <v>2.7785089999999997</v>
      </c>
      <c r="AN1719" s="4">
        <v>245577</v>
      </c>
      <c r="AO1719" s="212">
        <v>14.316080100000001</v>
      </c>
    </row>
    <row r="1720" spans="1:41" x14ac:dyDescent="0.2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2091</v>
      </c>
      <c r="G1720" s="201" t="s">
        <v>2092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2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2091</v>
      </c>
      <c r="G1721" s="201" t="s">
        <v>2092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2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2091</v>
      </c>
      <c r="G1722" s="201" t="s">
        <v>2092</v>
      </c>
      <c r="H1722" s="2" t="s">
        <v>777</v>
      </c>
      <c r="I1722" s="2" t="s">
        <v>1988</v>
      </c>
      <c r="J1722" s="4">
        <v>0</v>
      </c>
      <c r="K1722" s="4">
        <v>224467</v>
      </c>
      <c r="L1722" s="4">
        <v>8352</v>
      </c>
      <c r="M1722" s="4">
        <v>232819</v>
      </c>
      <c r="N1722" s="4">
        <v>0</v>
      </c>
      <c r="O1722" s="4">
        <v>0</v>
      </c>
      <c r="P1722" s="4">
        <v>100747</v>
      </c>
      <c r="Q1722" s="4">
        <v>420</v>
      </c>
      <c r="R1722" s="4">
        <v>101167</v>
      </c>
      <c r="S1722" s="4">
        <v>0</v>
      </c>
      <c r="T1722" s="4">
        <v>0</v>
      </c>
      <c r="U1722" s="4">
        <v>0</v>
      </c>
      <c r="V1722" s="4">
        <v>0</v>
      </c>
      <c r="W1722" s="212">
        <v>44.882766699999998</v>
      </c>
      <c r="X1722" s="212">
        <v>5.0287356000000001</v>
      </c>
      <c r="Y1722" s="212">
        <v>43.453068700000003</v>
      </c>
      <c r="Z1722" s="212">
        <v>44.860209900000001</v>
      </c>
      <c r="AA1722" s="212">
        <v>6.2978380999999999</v>
      </c>
      <c r="AB1722" s="212">
        <v>43.5920761</v>
      </c>
      <c r="AC1722" s="212">
        <v>-0.13900739999999701</v>
      </c>
      <c r="AD1722" s="4">
        <v>98716</v>
      </c>
      <c r="AE1722" s="212">
        <v>2.4828801999999999</v>
      </c>
      <c r="AF1722" s="212">
        <v>44.882766699999998</v>
      </c>
      <c r="AG1722" s="212">
        <v>5.0287356000000001</v>
      </c>
      <c r="AH1722" s="212">
        <v>43.453068700000003</v>
      </c>
      <c r="AI1722" s="4">
        <v>101167</v>
      </c>
      <c r="AJ1722" s="212">
        <v>44.860209900000001</v>
      </c>
      <c r="AK1722" s="212">
        <v>6.2978380999999999</v>
      </c>
      <c r="AL1722" s="212">
        <v>43.5920761</v>
      </c>
      <c r="AM1722" s="212">
        <v>-0.13900739999999701</v>
      </c>
      <c r="AN1722" s="4">
        <v>98716</v>
      </c>
      <c r="AO1722" s="212">
        <v>2.4828801999999999</v>
      </c>
    </row>
    <row r="1723" spans="1:41" x14ac:dyDescent="0.2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2091</v>
      </c>
      <c r="G1723" s="201" t="s">
        <v>2092</v>
      </c>
      <c r="H1723" s="2" t="s">
        <v>777</v>
      </c>
      <c r="I1723" s="2" t="s">
        <v>1989</v>
      </c>
      <c r="J1723" s="4">
        <v>0</v>
      </c>
      <c r="K1723" s="4">
        <v>224467</v>
      </c>
      <c r="L1723" s="4">
        <v>8352</v>
      </c>
      <c r="M1723" s="4">
        <v>232819</v>
      </c>
      <c r="N1723" s="4">
        <v>0</v>
      </c>
      <c r="O1723" s="4">
        <v>0</v>
      </c>
      <c r="P1723" s="4">
        <v>100747</v>
      </c>
      <c r="Q1723" s="4">
        <v>420</v>
      </c>
      <c r="R1723" s="4">
        <v>101167</v>
      </c>
      <c r="S1723" s="4">
        <v>0</v>
      </c>
      <c r="T1723" s="4">
        <v>0</v>
      </c>
      <c r="U1723" s="4">
        <v>0</v>
      </c>
      <c r="V1723" s="4">
        <v>0</v>
      </c>
      <c r="W1723" s="212">
        <v>44.882766699999998</v>
      </c>
      <c r="X1723" s="212">
        <v>5.0287356000000001</v>
      </c>
      <c r="Y1723" s="212">
        <v>43.453068700000003</v>
      </c>
      <c r="Z1723" s="212">
        <v>44.860209900000001</v>
      </c>
      <c r="AA1723" s="212">
        <v>6.2978380999999999</v>
      </c>
      <c r="AB1723" s="212">
        <v>43.5920761</v>
      </c>
      <c r="AC1723" s="212">
        <v>-0.13900739999999701</v>
      </c>
      <c r="AD1723" s="4">
        <v>98716</v>
      </c>
      <c r="AE1723" s="212">
        <v>2.4828801999999999</v>
      </c>
      <c r="AF1723" s="212">
        <v>44.882766699999998</v>
      </c>
      <c r="AG1723" s="212">
        <v>5.0287356000000001</v>
      </c>
      <c r="AH1723" s="212">
        <v>43.453068700000003</v>
      </c>
      <c r="AI1723" s="4">
        <v>101167</v>
      </c>
      <c r="AJ1723" s="212">
        <v>44.860209900000001</v>
      </c>
      <c r="AK1723" s="212">
        <v>6.2978380999999999</v>
      </c>
      <c r="AL1723" s="212">
        <v>43.5920761</v>
      </c>
      <c r="AM1723" s="212">
        <v>-0.13900739999999701</v>
      </c>
      <c r="AN1723" s="4">
        <v>98716</v>
      </c>
      <c r="AO1723" s="212">
        <v>2.4828801999999999</v>
      </c>
    </row>
    <row r="1724" spans="1:41" x14ac:dyDescent="0.2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2091</v>
      </c>
      <c r="G1724" s="201" t="s">
        <v>2092</v>
      </c>
      <c r="H1724" s="2" t="s">
        <v>777</v>
      </c>
      <c r="I1724" s="2" t="s">
        <v>1990</v>
      </c>
      <c r="J1724" s="4">
        <v>0</v>
      </c>
      <c r="K1724" s="4">
        <v>130142</v>
      </c>
      <c r="L1724" s="4">
        <v>1121</v>
      </c>
      <c r="M1724" s="4">
        <v>131263</v>
      </c>
      <c r="N1724" s="4">
        <v>0</v>
      </c>
      <c r="O1724" s="4">
        <v>0</v>
      </c>
      <c r="P1724" s="4">
        <v>41359</v>
      </c>
      <c r="Q1724" s="4">
        <v>95</v>
      </c>
      <c r="R1724" s="4">
        <v>41454</v>
      </c>
      <c r="S1724" s="4">
        <v>0</v>
      </c>
      <c r="T1724" s="4">
        <v>0</v>
      </c>
      <c r="U1724" s="4">
        <v>0</v>
      </c>
      <c r="V1724" s="4">
        <v>0</v>
      </c>
      <c r="W1724" s="212">
        <v>31.779902</v>
      </c>
      <c r="X1724" s="212">
        <v>8.4745763000000007</v>
      </c>
      <c r="Y1724" s="212">
        <v>31.580871999999999</v>
      </c>
      <c r="Z1724" s="212">
        <v>25.624428799999997</v>
      </c>
      <c r="AA1724" s="212">
        <v>20.3125</v>
      </c>
      <c r="AB1724" s="212">
        <v>25.564260000000001</v>
      </c>
      <c r="AC1724" s="212">
        <v>6.0166119999999985</v>
      </c>
      <c r="AD1724" s="4">
        <v>27444</v>
      </c>
      <c r="AE1724" s="212">
        <v>51.049409700000005</v>
      </c>
      <c r="AF1724" s="212">
        <v>31.779902</v>
      </c>
      <c r="AG1724" s="212">
        <v>8.4745763000000007</v>
      </c>
      <c r="AH1724" s="212">
        <v>31.580871999999999</v>
      </c>
      <c r="AI1724" s="4">
        <v>41454</v>
      </c>
      <c r="AJ1724" s="212">
        <v>25.624428799999997</v>
      </c>
      <c r="AK1724" s="212">
        <v>20.3125</v>
      </c>
      <c r="AL1724" s="212">
        <v>25.564260000000001</v>
      </c>
      <c r="AM1724" s="212">
        <v>6.0166119999999985</v>
      </c>
      <c r="AN1724" s="4">
        <v>27444</v>
      </c>
      <c r="AO1724" s="212">
        <v>51.049409700000005</v>
      </c>
    </row>
    <row r="1725" spans="1:41" x14ac:dyDescent="0.2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2091</v>
      </c>
      <c r="G1725" s="201" t="s">
        <v>2092</v>
      </c>
      <c r="H1725" s="2" t="s">
        <v>777</v>
      </c>
      <c r="I1725" s="2" t="s">
        <v>1991</v>
      </c>
      <c r="J1725" s="4">
        <v>0</v>
      </c>
      <c r="K1725" s="4">
        <v>126079</v>
      </c>
      <c r="L1725" s="4">
        <v>601</v>
      </c>
      <c r="M1725" s="4">
        <v>126680</v>
      </c>
      <c r="N1725" s="4">
        <v>0</v>
      </c>
      <c r="O1725" s="4">
        <v>0</v>
      </c>
      <c r="P1725" s="4">
        <v>37626</v>
      </c>
      <c r="Q1725" s="4">
        <v>95</v>
      </c>
      <c r="R1725" s="4">
        <v>37721</v>
      </c>
      <c r="S1725" s="4">
        <v>0</v>
      </c>
      <c r="T1725" s="4">
        <v>0</v>
      </c>
      <c r="U1725" s="4">
        <v>0</v>
      </c>
      <c r="V1725" s="4">
        <v>0</v>
      </c>
      <c r="W1725" s="212">
        <v>29.843193599999999</v>
      </c>
      <c r="X1725" s="212">
        <v>15.8069884</v>
      </c>
      <c r="Y1725" s="212">
        <v>29.776602499999999</v>
      </c>
      <c r="Z1725" s="212">
        <v>22.382735499999999</v>
      </c>
      <c r="AA1725" s="212">
        <v>29.903147699999998</v>
      </c>
      <c r="AB1725" s="212">
        <v>22.443453999999999</v>
      </c>
      <c r="AC1725" s="212">
        <v>7.3331485000000001</v>
      </c>
      <c r="AD1725" s="4">
        <v>22961</v>
      </c>
      <c r="AE1725" s="212">
        <v>64.282914500000004</v>
      </c>
      <c r="AF1725" s="212">
        <v>29.843193599999999</v>
      </c>
      <c r="AG1725" s="212">
        <v>15.8069884</v>
      </c>
      <c r="AH1725" s="212">
        <v>29.776602499999999</v>
      </c>
      <c r="AI1725" s="4">
        <v>37721</v>
      </c>
      <c r="AJ1725" s="212">
        <v>22.382735499999999</v>
      </c>
      <c r="AK1725" s="212">
        <v>29.903147699999998</v>
      </c>
      <c r="AL1725" s="212">
        <v>22.443453999999999</v>
      </c>
      <c r="AM1725" s="212">
        <v>7.3331485000000001</v>
      </c>
      <c r="AN1725" s="4">
        <v>22961</v>
      </c>
      <c r="AO1725" s="212">
        <v>64.282914500000004</v>
      </c>
    </row>
    <row r="1726" spans="1:41" x14ac:dyDescent="0.2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2091</v>
      </c>
      <c r="G1726" s="201" t="s">
        <v>2092</v>
      </c>
      <c r="H1726" s="2" t="s">
        <v>777</v>
      </c>
      <c r="I1726" s="2" t="s">
        <v>1992</v>
      </c>
      <c r="J1726" s="4">
        <v>0</v>
      </c>
      <c r="K1726" s="4">
        <v>2809</v>
      </c>
      <c r="L1726" s="4">
        <v>30</v>
      </c>
      <c r="M1726" s="4">
        <v>2839</v>
      </c>
      <c r="N1726" s="4">
        <v>0</v>
      </c>
      <c r="O1726" s="4">
        <v>0</v>
      </c>
      <c r="P1726" s="4">
        <v>838</v>
      </c>
      <c r="Q1726" s="4">
        <v>5</v>
      </c>
      <c r="R1726" s="4">
        <v>843</v>
      </c>
      <c r="S1726" s="4">
        <v>0</v>
      </c>
      <c r="T1726" s="4">
        <v>0</v>
      </c>
      <c r="U1726" s="4">
        <v>0</v>
      </c>
      <c r="V1726" s="4">
        <v>0</v>
      </c>
      <c r="W1726" s="212">
        <v>29.832680700000004</v>
      </c>
      <c r="X1726" s="212">
        <v>16.6666667</v>
      </c>
      <c r="Y1726" s="212">
        <v>29.693554100000004</v>
      </c>
      <c r="Z1726" s="212">
        <v>22.379912699999998</v>
      </c>
      <c r="AA1726" s="212">
        <v>29.7619048</v>
      </c>
      <c r="AB1726" s="212">
        <v>22.598870099999999</v>
      </c>
      <c r="AC1726" s="212">
        <v>7.0946840000000044</v>
      </c>
      <c r="AD1726" s="4">
        <v>640</v>
      </c>
      <c r="AE1726" s="212">
        <v>31.71875</v>
      </c>
      <c r="AF1726" s="212">
        <v>29.832680700000004</v>
      </c>
      <c r="AG1726" s="212">
        <v>16.6666667</v>
      </c>
      <c r="AH1726" s="212">
        <v>29.693554100000004</v>
      </c>
      <c r="AI1726" s="4">
        <v>843</v>
      </c>
      <c r="AJ1726" s="212">
        <v>22.379912699999998</v>
      </c>
      <c r="AK1726" s="212">
        <v>29.7619048</v>
      </c>
      <c r="AL1726" s="212">
        <v>22.598870099999999</v>
      </c>
      <c r="AM1726" s="212">
        <v>7.0946840000000044</v>
      </c>
      <c r="AN1726" s="4">
        <v>640</v>
      </c>
      <c r="AO1726" s="212">
        <v>31.71875</v>
      </c>
    </row>
    <row r="1727" spans="1:41" x14ac:dyDescent="0.2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2091</v>
      </c>
      <c r="G1727" s="201" t="s">
        <v>2092</v>
      </c>
      <c r="H1727" s="2" t="s">
        <v>777</v>
      </c>
      <c r="I1727" s="203" t="s">
        <v>1993</v>
      </c>
      <c r="J1727" s="4">
        <v>0</v>
      </c>
      <c r="K1727" s="4">
        <v>123270</v>
      </c>
      <c r="L1727" s="4">
        <v>571</v>
      </c>
      <c r="M1727" s="4">
        <v>123841</v>
      </c>
      <c r="N1727" s="4">
        <v>0</v>
      </c>
      <c r="O1727" s="4">
        <v>0</v>
      </c>
      <c r="P1727" s="4">
        <v>36788</v>
      </c>
      <c r="Q1727" s="4">
        <v>90</v>
      </c>
      <c r="R1727" s="4">
        <v>36878</v>
      </c>
      <c r="S1727" s="4">
        <v>0</v>
      </c>
      <c r="T1727" s="4">
        <v>0</v>
      </c>
      <c r="U1727" s="4">
        <v>0</v>
      </c>
      <c r="V1727" s="4">
        <v>0</v>
      </c>
      <c r="W1727" s="212">
        <v>29.843433099999999</v>
      </c>
      <c r="X1727" s="212">
        <v>15.761821400000001</v>
      </c>
      <c r="Y1727" s="212">
        <v>29.7785063</v>
      </c>
      <c r="Z1727" s="212">
        <v>22.382814100000001</v>
      </c>
      <c r="AA1727" s="212">
        <v>29.919137499999998</v>
      </c>
      <c r="AB1727" s="212">
        <v>22.439029299999998</v>
      </c>
      <c r="AC1727" s="212">
        <v>7.3394770000000022</v>
      </c>
      <c r="AD1727" s="4">
        <v>22321</v>
      </c>
      <c r="AE1727" s="212">
        <v>65.2166122</v>
      </c>
      <c r="AF1727" s="212">
        <v>29.843433099999999</v>
      </c>
      <c r="AG1727" s="212">
        <v>15.761821400000001</v>
      </c>
      <c r="AH1727" s="212">
        <v>29.7785063</v>
      </c>
      <c r="AI1727" s="4">
        <v>36878</v>
      </c>
      <c r="AJ1727" s="212">
        <v>22.382814100000001</v>
      </c>
      <c r="AK1727" s="212">
        <v>29.919137499999998</v>
      </c>
      <c r="AL1727" s="212">
        <v>22.439029299999998</v>
      </c>
      <c r="AM1727" s="212">
        <v>7.3394770000000022</v>
      </c>
      <c r="AN1727" s="4">
        <v>22321</v>
      </c>
      <c r="AO1727" s="212">
        <v>65.2166122</v>
      </c>
    </row>
    <row r="1728" spans="1:41" x14ac:dyDescent="0.2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2091</v>
      </c>
      <c r="G1728" s="201" t="s">
        <v>2092</v>
      </c>
      <c r="H1728" s="2" t="s">
        <v>777</v>
      </c>
      <c r="I1728" s="2" t="s">
        <v>1994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212">
        <v>0</v>
      </c>
      <c r="X1728" s="212">
        <v>0</v>
      </c>
      <c r="Y1728" s="212">
        <v>0</v>
      </c>
      <c r="Z1728" s="212">
        <v>100</v>
      </c>
      <c r="AA1728" s="212">
        <v>0</v>
      </c>
      <c r="AB1728" s="212">
        <v>100</v>
      </c>
      <c r="AC1728" s="212">
        <v>-100</v>
      </c>
      <c r="AD1728" s="4">
        <v>175</v>
      </c>
      <c r="AE1728" s="212">
        <v>0</v>
      </c>
      <c r="AF1728" s="212">
        <v>0</v>
      </c>
      <c r="AG1728" s="212">
        <v>0</v>
      </c>
      <c r="AH1728" s="212">
        <v>0</v>
      </c>
      <c r="AI1728" s="4">
        <v>0</v>
      </c>
      <c r="AJ1728" s="212">
        <v>100</v>
      </c>
      <c r="AK1728" s="212">
        <v>0</v>
      </c>
      <c r="AL1728" s="212">
        <v>100</v>
      </c>
      <c r="AM1728" s="212">
        <v>-100</v>
      </c>
      <c r="AN1728" s="4">
        <v>175</v>
      </c>
      <c r="AO1728" s="212">
        <v>0</v>
      </c>
    </row>
    <row r="1729" spans="1:41" x14ac:dyDescent="0.2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2091</v>
      </c>
      <c r="G1729" s="201" t="s">
        <v>2092</v>
      </c>
      <c r="H1729" s="2" t="s">
        <v>777</v>
      </c>
      <c r="I1729" s="2" t="s">
        <v>1995</v>
      </c>
      <c r="J1729" s="4">
        <v>0</v>
      </c>
      <c r="K1729" s="4">
        <v>4063</v>
      </c>
      <c r="L1729" s="4">
        <v>520</v>
      </c>
      <c r="M1729" s="4">
        <v>4583</v>
      </c>
      <c r="N1729" s="4">
        <v>0</v>
      </c>
      <c r="O1729" s="4">
        <v>0</v>
      </c>
      <c r="P1729" s="4">
        <v>3733</v>
      </c>
      <c r="Q1729" s="4">
        <v>0</v>
      </c>
      <c r="R1729" s="4">
        <v>3733</v>
      </c>
      <c r="S1729" s="4">
        <v>0</v>
      </c>
      <c r="T1729" s="4">
        <v>0</v>
      </c>
      <c r="U1729" s="4">
        <v>0</v>
      </c>
      <c r="V1729" s="4">
        <v>0</v>
      </c>
      <c r="W1729" s="212">
        <v>91.877922699999999</v>
      </c>
      <c r="X1729" s="212">
        <v>0</v>
      </c>
      <c r="Y1729" s="212">
        <v>81.453196599999998</v>
      </c>
      <c r="Z1729" s="212">
        <v>96.263689100000008</v>
      </c>
      <c r="AA1729" s="212">
        <v>0</v>
      </c>
      <c r="AB1729" s="212">
        <v>88.825044599999998</v>
      </c>
      <c r="AC1729" s="212">
        <v>-7.371848</v>
      </c>
      <c r="AD1729" s="4">
        <v>4483</v>
      </c>
      <c r="AE1729" s="212">
        <v>-16.729868400000001</v>
      </c>
      <c r="AF1729" s="212">
        <v>91.877922699999999</v>
      </c>
      <c r="AG1729" s="212">
        <v>0</v>
      </c>
      <c r="AH1729" s="212">
        <v>81.453196599999998</v>
      </c>
      <c r="AI1729" s="4">
        <v>3733</v>
      </c>
      <c r="AJ1729" s="212">
        <v>96.263689100000008</v>
      </c>
      <c r="AK1729" s="212">
        <v>0</v>
      </c>
      <c r="AL1729" s="212">
        <v>88.825044599999998</v>
      </c>
      <c r="AM1729" s="212">
        <v>-7.371848</v>
      </c>
      <c r="AN1729" s="4">
        <v>4483</v>
      </c>
      <c r="AO1729" s="212">
        <v>-16.729868400000001</v>
      </c>
    </row>
    <row r="1730" spans="1:41" x14ac:dyDescent="0.2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2091</v>
      </c>
      <c r="G1730" s="201" t="s">
        <v>2092</v>
      </c>
      <c r="H1730" s="2" t="s">
        <v>777</v>
      </c>
      <c r="I1730" s="2" t="s">
        <v>1996</v>
      </c>
      <c r="J1730" s="4">
        <v>0</v>
      </c>
      <c r="K1730" s="4">
        <v>2998</v>
      </c>
      <c r="L1730" s="4">
        <v>520</v>
      </c>
      <c r="M1730" s="4">
        <v>3518</v>
      </c>
      <c r="N1730" s="4">
        <v>0</v>
      </c>
      <c r="O1730" s="4">
        <v>0</v>
      </c>
      <c r="P1730" s="4">
        <v>2258</v>
      </c>
      <c r="Q1730" s="4">
        <v>0</v>
      </c>
      <c r="R1730" s="4">
        <v>2258</v>
      </c>
      <c r="S1730" s="4">
        <v>0</v>
      </c>
      <c r="T1730" s="4">
        <v>0</v>
      </c>
      <c r="U1730" s="4">
        <v>0</v>
      </c>
      <c r="V1730" s="4">
        <v>0</v>
      </c>
      <c r="W1730" s="212">
        <v>75.316877899999994</v>
      </c>
      <c r="X1730" s="212">
        <v>0</v>
      </c>
      <c r="Y1730" s="212">
        <v>64.18419560000001</v>
      </c>
      <c r="Z1730" s="212">
        <v>98.203592799999996</v>
      </c>
      <c r="AA1730" s="212">
        <v>0</v>
      </c>
      <c r="AB1730" s="212">
        <v>76.013905000000008</v>
      </c>
      <c r="AC1730" s="212">
        <v>-11.829709399999999</v>
      </c>
      <c r="AD1730" s="4">
        <v>1312</v>
      </c>
      <c r="AE1730" s="212">
        <v>72.103658499999995</v>
      </c>
      <c r="AF1730" s="212">
        <v>75.316877899999994</v>
      </c>
      <c r="AG1730" s="212">
        <v>0</v>
      </c>
      <c r="AH1730" s="212">
        <v>64.18419560000001</v>
      </c>
      <c r="AI1730" s="4">
        <v>2258</v>
      </c>
      <c r="AJ1730" s="212">
        <v>98.203592799999996</v>
      </c>
      <c r="AK1730" s="212">
        <v>0</v>
      </c>
      <c r="AL1730" s="212">
        <v>76.013905000000008</v>
      </c>
      <c r="AM1730" s="212">
        <v>-11.829709399999999</v>
      </c>
      <c r="AN1730" s="4">
        <v>1312</v>
      </c>
      <c r="AO1730" s="212">
        <v>72.103658499999995</v>
      </c>
    </row>
    <row r="1731" spans="1:41" x14ac:dyDescent="0.2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2091</v>
      </c>
      <c r="G1731" s="201" t="s">
        <v>2092</v>
      </c>
      <c r="H1731" s="2" t="s">
        <v>777</v>
      </c>
      <c r="I1731" s="2" t="s">
        <v>1997</v>
      </c>
      <c r="J1731" s="4">
        <v>0</v>
      </c>
      <c r="K1731" s="4">
        <v>1065</v>
      </c>
      <c r="L1731" s="4">
        <v>0</v>
      </c>
      <c r="M1731" s="4">
        <v>1065</v>
      </c>
      <c r="N1731" s="4">
        <v>0</v>
      </c>
      <c r="O1731" s="4">
        <v>0</v>
      </c>
      <c r="P1731" s="4">
        <v>1475</v>
      </c>
      <c r="Q1731" s="4">
        <v>0</v>
      </c>
      <c r="R1731" s="4">
        <v>1475</v>
      </c>
      <c r="S1731" s="4">
        <v>0</v>
      </c>
      <c r="T1731" s="4">
        <v>0</v>
      </c>
      <c r="U1731" s="4">
        <v>0</v>
      </c>
      <c r="V1731" s="4">
        <v>0</v>
      </c>
      <c r="W1731" s="212">
        <v>138.49765260000001</v>
      </c>
      <c r="X1731" s="212">
        <v>0</v>
      </c>
      <c r="Y1731" s="212">
        <v>138.49765260000001</v>
      </c>
      <c r="Z1731" s="212">
        <v>95.483288200000004</v>
      </c>
      <c r="AA1731" s="212">
        <v>0</v>
      </c>
      <c r="AB1731" s="212">
        <v>95.483288200000004</v>
      </c>
      <c r="AC1731" s="212">
        <v>43.014364400000005</v>
      </c>
      <c r="AD1731" s="4">
        <v>3171</v>
      </c>
      <c r="AE1731" s="212">
        <v>-53.484705099999999</v>
      </c>
      <c r="AF1731" s="212">
        <v>138.49765260000001</v>
      </c>
      <c r="AG1731" s="212">
        <v>0</v>
      </c>
      <c r="AH1731" s="212">
        <v>138.49765260000001</v>
      </c>
      <c r="AI1731" s="4">
        <v>1475</v>
      </c>
      <c r="AJ1731" s="212">
        <v>95.483288200000004</v>
      </c>
      <c r="AK1731" s="212">
        <v>0</v>
      </c>
      <c r="AL1731" s="212">
        <v>95.483288200000004</v>
      </c>
      <c r="AM1731" s="212">
        <v>43.014364400000005</v>
      </c>
      <c r="AN1731" s="4">
        <v>3171</v>
      </c>
      <c r="AO1731" s="212">
        <v>-53.484705099999999</v>
      </c>
    </row>
    <row r="1732" spans="1:41" x14ac:dyDescent="0.2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2091</v>
      </c>
      <c r="G1732" s="201" t="s">
        <v>2092</v>
      </c>
      <c r="H1732" s="2" t="s">
        <v>777</v>
      </c>
      <c r="I1732" s="2" t="s">
        <v>1998</v>
      </c>
      <c r="J1732" s="4">
        <v>0</v>
      </c>
      <c r="K1732" s="4">
        <v>83382</v>
      </c>
      <c r="L1732" s="4">
        <v>7224</v>
      </c>
      <c r="M1732" s="4">
        <v>90606</v>
      </c>
      <c r="N1732" s="4">
        <v>0</v>
      </c>
      <c r="O1732" s="4">
        <v>0</v>
      </c>
      <c r="P1732" s="4">
        <v>48799</v>
      </c>
      <c r="Q1732" s="4">
        <v>325</v>
      </c>
      <c r="R1732" s="4">
        <v>49124</v>
      </c>
      <c r="S1732" s="4">
        <v>0</v>
      </c>
      <c r="T1732" s="4">
        <v>0</v>
      </c>
      <c r="U1732" s="4">
        <v>0</v>
      </c>
      <c r="V1732" s="4">
        <v>0</v>
      </c>
      <c r="W1732" s="212">
        <v>58.524621600000003</v>
      </c>
      <c r="X1732" s="212">
        <v>4.4988925999999996</v>
      </c>
      <c r="Y1732" s="212">
        <v>54.21716</v>
      </c>
      <c r="Z1732" s="212">
        <v>60.076172200000002</v>
      </c>
      <c r="AA1732" s="212">
        <v>3.5668379999999997</v>
      </c>
      <c r="AB1732" s="212">
        <v>56.830409500000002</v>
      </c>
      <c r="AC1732" s="212">
        <v>-2.613249500000002</v>
      </c>
      <c r="AD1732" s="4">
        <v>61582</v>
      </c>
      <c r="AE1732" s="212">
        <v>-20.2299373</v>
      </c>
      <c r="AF1732" s="212">
        <v>58.524621600000003</v>
      </c>
      <c r="AG1732" s="212">
        <v>4.4988925999999996</v>
      </c>
      <c r="AH1732" s="212">
        <v>54.21716</v>
      </c>
      <c r="AI1732" s="4">
        <v>49124</v>
      </c>
      <c r="AJ1732" s="212">
        <v>60.076172200000002</v>
      </c>
      <c r="AK1732" s="212">
        <v>3.5668379999999997</v>
      </c>
      <c r="AL1732" s="212">
        <v>56.830409500000002</v>
      </c>
      <c r="AM1732" s="212">
        <v>-2.613249500000002</v>
      </c>
      <c r="AN1732" s="4">
        <v>61582</v>
      </c>
      <c r="AO1732" s="212">
        <v>-20.2299373</v>
      </c>
    </row>
    <row r="1733" spans="1:41" x14ac:dyDescent="0.2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2091</v>
      </c>
      <c r="G1733" s="201" t="s">
        <v>2092</v>
      </c>
      <c r="H1733" s="2" t="s">
        <v>777</v>
      </c>
      <c r="I1733" s="2" t="s">
        <v>1571</v>
      </c>
      <c r="J1733" s="4">
        <v>0</v>
      </c>
      <c r="K1733" s="4">
        <v>83314</v>
      </c>
      <c r="L1733" s="4">
        <v>7224</v>
      </c>
      <c r="M1733" s="4">
        <v>90538</v>
      </c>
      <c r="N1733" s="4">
        <v>0</v>
      </c>
      <c r="O1733" s="4">
        <v>0</v>
      </c>
      <c r="P1733" s="4">
        <v>48731</v>
      </c>
      <c r="Q1733" s="4">
        <v>325</v>
      </c>
      <c r="R1733" s="4">
        <v>49056</v>
      </c>
      <c r="S1733" s="4">
        <v>0</v>
      </c>
      <c r="T1733" s="4">
        <v>0</v>
      </c>
      <c r="U1733" s="4">
        <v>0</v>
      </c>
      <c r="V1733" s="4">
        <v>0</v>
      </c>
      <c r="W1733" s="212">
        <v>58.490769899999997</v>
      </c>
      <c r="X1733" s="212">
        <v>4.4988925999999996</v>
      </c>
      <c r="Y1733" s="212">
        <v>54.182774099999996</v>
      </c>
      <c r="Z1733" s="212">
        <v>51.801375900000004</v>
      </c>
      <c r="AA1733" s="212">
        <v>3.5668379999999997</v>
      </c>
      <c r="AB1733" s="212">
        <v>48.496025400000001</v>
      </c>
      <c r="AC1733" s="212">
        <v>5.6867486999999954</v>
      </c>
      <c r="AD1733" s="4">
        <v>44047</v>
      </c>
      <c r="AE1733" s="212">
        <v>11.3719436</v>
      </c>
      <c r="AF1733" s="212">
        <v>58.490769899999997</v>
      </c>
      <c r="AG1733" s="212">
        <v>4.4988925999999996</v>
      </c>
      <c r="AH1733" s="212">
        <v>54.182774099999996</v>
      </c>
      <c r="AI1733" s="4">
        <v>49056</v>
      </c>
      <c r="AJ1733" s="212">
        <v>51.801375900000004</v>
      </c>
      <c r="AK1733" s="212">
        <v>3.5668379999999997</v>
      </c>
      <c r="AL1733" s="212">
        <v>48.496025400000001</v>
      </c>
      <c r="AM1733" s="212">
        <v>5.6867486999999954</v>
      </c>
      <c r="AN1733" s="4">
        <v>44047</v>
      </c>
      <c r="AO1733" s="212">
        <v>11.3719436</v>
      </c>
    </row>
    <row r="1734" spans="1:41" x14ac:dyDescent="0.2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2091</v>
      </c>
      <c r="G1734" s="201" t="s">
        <v>2092</v>
      </c>
      <c r="H1734" s="2" t="s">
        <v>777</v>
      </c>
      <c r="I1734" s="2" t="s">
        <v>1572</v>
      </c>
      <c r="J1734" s="4">
        <v>0</v>
      </c>
      <c r="K1734" s="4">
        <v>13972</v>
      </c>
      <c r="L1734" s="4">
        <v>1211</v>
      </c>
      <c r="M1734" s="4">
        <v>15183</v>
      </c>
      <c r="N1734" s="4">
        <v>0</v>
      </c>
      <c r="O1734" s="4">
        <v>0</v>
      </c>
      <c r="P1734" s="4">
        <v>8172</v>
      </c>
      <c r="Q1734" s="4">
        <v>54</v>
      </c>
      <c r="R1734" s="4">
        <v>8226</v>
      </c>
      <c r="S1734" s="4">
        <v>0</v>
      </c>
      <c r="T1734" s="4">
        <v>0</v>
      </c>
      <c r="U1734" s="4">
        <v>0</v>
      </c>
      <c r="V1734" s="4">
        <v>0</v>
      </c>
      <c r="W1734" s="212">
        <v>58.488405399999998</v>
      </c>
      <c r="X1734" s="212">
        <v>4.4591247000000003</v>
      </c>
      <c r="Y1734" s="212">
        <v>54.179016000000004</v>
      </c>
      <c r="Z1734" s="212">
        <v>51.802384000000004</v>
      </c>
      <c r="AA1734" s="212">
        <v>3.6132813000000001</v>
      </c>
      <c r="AB1734" s="212">
        <v>48.501672200000002</v>
      </c>
      <c r="AC1734" s="212">
        <v>5.6773438000000027</v>
      </c>
      <c r="AD1734" s="4">
        <v>7251</v>
      </c>
      <c r="AE1734" s="212">
        <v>13.4464212</v>
      </c>
      <c r="AF1734" s="212">
        <v>58.488405399999998</v>
      </c>
      <c r="AG1734" s="212">
        <v>4.4591247000000003</v>
      </c>
      <c r="AH1734" s="212">
        <v>54.179016000000004</v>
      </c>
      <c r="AI1734" s="4">
        <v>8226</v>
      </c>
      <c r="AJ1734" s="212">
        <v>51.802384000000004</v>
      </c>
      <c r="AK1734" s="212">
        <v>3.6132813000000001</v>
      </c>
      <c r="AL1734" s="212">
        <v>48.501672200000002</v>
      </c>
      <c r="AM1734" s="212">
        <v>5.6773438000000027</v>
      </c>
      <c r="AN1734" s="4">
        <v>7251</v>
      </c>
      <c r="AO1734" s="212">
        <v>13.4464212</v>
      </c>
    </row>
    <row r="1735" spans="1:41" x14ac:dyDescent="0.2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2091</v>
      </c>
      <c r="G1735" s="201" t="s">
        <v>2092</v>
      </c>
      <c r="H1735" s="2" t="s">
        <v>777</v>
      </c>
      <c r="I1735" s="2" t="s">
        <v>1573</v>
      </c>
      <c r="J1735" s="4">
        <v>0</v>
      </c>
      <c r="K1735" s="4">
        <v>40765</v>
      </c>
      <c r="L1735" s="4">
        <v>3535</v>
      </c>
      <c r="M1735" s="4">
        <v>44300</v>
      </c>
      <c r="N1735" s="4">
        <v>0</v>
      </c>
      <c r="O1735" s="4">
        <v>0</v>
      </c>
      <c r="P1735" s="4">
        <v>23844</v>
      </c>
      <c r="Q1735" s="4">
        <v>159</v>
      </c>
      <c r="R1735" s="4">
        <v>24003</v>
      </c>
      <c r="S1735" s="4">
        <v>0</v>
      </c>
      <c r="T1735" s="4">
        <v>0</v>
      </c>
      <c r="U1735" s="4">
        <v>0</v>
      </c>
      <c r="V1735" s="4">
        <v>0</v>
      </c>
      <c r="W1735" s="212">
        <v>58.491352900000003</v>
      </c>
      <c r="X1735" s="212">
        <v>4.4978784000000003</v>
      </c>
      <c r="Y1735" s="212">
        <v>54.182844200000005</v>
      </c>
      <c r="Z1735" s="212">
        <v>51.801151000000004</v>
      </c>
      <c r="AA1735" s="212">
        <v>3.5619174000000005</v>
      </c>
      <c r="AB1735" s="212">
        <v>48.495631700000004</v>
      </c>
      <c r="AC1735" s="212">
        <v>5.6872125000000011</v>
      </c>
      <c r="AD1735" s="4">
        <v>21260</v>
      </c>
      <c r="AE1735" s="212">
        <v>12.902163699999999</v>
      </c>
      <c r="AF1735" s="212">
        <v>58.491352900000003</v>
      </c>
      <c r="AG1735" s="212">
        <v>4.4978784000000003</v>
      </c>
      <c r="AH1735" s="212">
        <v>54.182844200000005</v>
      </c>
      <c r="AI1735" s="4">
        <v>24003</v>
      </c>
      <c r="AJ1735" s="212">
        <v>51.801151000000004</v>
      </c>
      <c r="AK1735" s="212">
        <v>3.5619174000000005</v>
      </c>
      <c r="AL1735" s="212">
        <v>48.495631700000004</v>
      </c>
      <c r="AM1735" s="212">
        <v>5.6872125000000011</v>
      </c>
      <c r="AN1735" s="4">
        <v>21260</v>
      </c>
      <c r="AO1735" s="212">
        <v>12.902163699999999</v>
      </c>
    </row>
    <row r="1736" spans="1:41" x14ac:dyDescent="0.2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2091</v>
      </c>
      <c r="G1736" s="201" t="s">
        <v>2092</v>
      </c>
      <c r="H1736" s="2" t="s">
        <v>777</v>
      </c>
      <c r="I1736" s="2" t="s">
        <v>1574</v>
      </c>
      <c r="J1736" s="4">
        <v>0</v>
      </c>
      <c r="K1736" s="4">
        <v>28577</v>
      </c>
      <c r="L1736" s="4">
        <v>2478</v>
      </c>
      <c r="M1736" s="4">
        <v>31055</v>
      </c>
      <c r="N1736" s="4">
        <v>0</v>
      </c>
      <c r="O1736" s="4">
        <v>0</v>
      </c>
      <c r="P1736" s="4">
        <v>16715</v>
      </c>
      <c r="Q1736" s="4">
        <v>112</v>
      </c>
      <c r="R1736" s="4">
        <v>16827</v>
      </c>
      <c r="S1736" s="4">
        <v>0</v>
      </c>
      <c r="T1736" s="4">
        <v>0</v>
      </c>
      <c r="U1736" s="4">
        <v>0</v>
      </c>
      <c r="V1736" s="4">
        <v>0</v>
      </c>
      <c r="W1736" s="212">
        <v>58.491094200000006</v>
      </c>
      <c r="X1736" s="212">
        <v>4.519774</v>
      </c>
      <c r="Y1736" s="212">
        <v>54.184511400000005</v>
      </c>
      <c r="Z1736" s="212">
        <v>51.801213099999998</v>
      </c>
      <c r="AA1736" s="212">
        <v>3.5519125999999996</v>
      </c>
      <c r="AB1736" s="212">
        <v>48.4939289</v>
      </c>
      <c r="AC1736" s="212">
        <v>5.690582500000005</v>
      </c>
      <c r="AD1736" s="4">
        <v>15536</v>
      </c>
      <c r="AE1736" s="212">
        <v>8.3097322000000009</v>
      </c>
      <c r="AF1736" s="212">
        <v>58.491094200000006</v>
      </c>
      <c r="AG1736" s="212">
        <v>4.519774</v>
      </c>
      <c r="AH1736" s="212">
        <v>54.184511400000005</v>
      </c>
      <c r="AI1736" s="4">
        <v>16827</v>
      </c>
      <c r="AJ1736" s="212">
        <v>51.801213099999998</v>
      </c>
      <c r="AK1736" s="212">
        <v>3.5519125999999996</v>
      </c>
      <c r="AL1736" s="212">
        <v>48.4939289</v>
      </c>
      <c r="AM1736" s="212">
        <v>5.690582500000005</v>
      </c>
      <c r="AN1736" s="4">
        <v>15536</v>
      </c>
      <c r="AO1736" s="212">
        <v>8.3097322000000009</v>
      </c>
    </row>
    <row r="1737" spans="1:41" x14ac:dyDescent="0.2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2091</v>
      </c>
      <c r="G1737" s="201" t="s">
        <v>2092</v>
      </c>
      <c r="H1737" s="2" t="s">
        <v>777</v>
      </c>
      <c r="I1737" s="2" t="s">
        <v>1575</v>
      </c>
      <c r="J1737" s="4">
        <v>0</v>
      </c>
      <c r="K1737" s="4">
        <v>68</v>
      </c>
      <c r="L1737" s="4">
        <v>0</v>
      </c>
      <c r="M1737" s="4">
        <v>68</v>
      </c>
      <c r="N1737" s="4">
        <v>0</v>
      </c>
      <c r="O1737" s="4">
        <v>0</v>
      </c>
      <c r="P1737" s="4">
        <v>68</v>
      </c>
      <c r="Q1737" s="4">
        <v>0</v>
      </c>
      <c r="R1737" s="4">
        <v>68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17535</v>
      </c>
      <c r="AE1737" s="212">
        <v>-99.612204199999994</v>
      </c>
      <c r="AF1737" s="212">
        <v>100</v>
      </c>
      <c r="AG1737" s="212">
        <v>0</v>
      </c>
      <c r="AH1737" s="212">
        <v>100</v>
      </c>
      <c r="AI1737" s="4">
        <v>68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17535</v>
      </c>
      <c r="AO1737" s="212">
        <v>-99.612204199999994</v>
      </c>
    </row>
    <row r="1738" spans="1:41" x14ac:dyDescent="0.2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2091</v>
      </c>
      <c r="G1738" s="201" t="s">
        <v>2092</v>
      </c>
      <c r="H1738" s="2" t="s">
        <v>777</v>
      </c>
      <c r="I1738" s="2" t="s">
        <v>1576</v>
      </c>
      <c r="J1738" s="4">
        <v>0</v>
      </c>
      <c r="K1738" s="4">
        <v>8652</v>
      </c>
      <c r="L1738" s="4">
        <v>7</v>
      </c>
      <c r="M1738" s="4">
        <v>8659</v>
      </c>
      <c r="N1738" s="4">
        <v>0</v>
      </c>
      <c r="O1738" s="4">
        <v>0</v>
      </c>
      <c r="P1738" s="4">
        <v>8298</v>
      </c>
      <c r="Q1738" s="4">
        <v>0</v>
      </c>
      <c r="R1738" s="4">
        <v>8298</v>
      </c>
      <c r="S1738" s="4">
        <v>0</v>
      </c>
      <c r="T1738" s="4">
        <v>0</v>
      </c>
      <c r="U1738" s="4">
        <v>0</v>
      </c>
      <c r="V1738" s="4">
        <v>0</v>
      </c>
      <c r="W1738" s="212">
        <v>95.908460500000004</v>
      </c>
      <c r="X1738" s="212">
        <v>0</v>
      </c>
      <c r="Y1738" s="212">
        <v>95.830927399999993</v>
      </c>
      <c r="Z1738" s="212">
        <v>93.97762440000001</v>
      </c>
      <c r="AA1738" s="212">
        <v>0</v>
      </c>
      <c r="AB1738" s="212">
        <v>93.899393499999988</v>
      </c>
      <c r="AC1738" s="212">
        <v>1.9315339000000051</v>
      </c>
      <c r="AD1738" s="4">
        <v>7896</v>
      </c>
      <c r="AE1738" s="212">
        <v>5.0911853999999996</v>
      </c>
      <c r="AF1738" s="212">
        <v>95.908460500000004</v>
      </c>
      <c r="AG1738" s="212">
        <v>0</v>
      </c>
      <c r="AH1738" s="212">
        <v>95.830927399999993</v>
      </c>
      <c r="AI1738" s="4">
        <v>8298</v>
      </c>
      <c r="AJ1738" s="212">
        <v>93.97762440000001</v>
      </c>
      <c r="AK1738" s="212">
        <v>0</v>
      </c>
      <c r="AL1738" s="212">
        <v>93.899393499999988</v>
      </c>
      <c r="AM1738" s="212">
        <v>1.9315339000000051</v>
      </c>
      <c r="AN1738" s="4">
        <v>7896</v>
      </c>
      <c r="AO1738" s="212">
        <v>5.0911853999999996</v>
      </c>
    </row>
    <row r="1739" spans="1:41" x14ac:dyDescent="0.2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2091</v>
      </c>
      <c r="G1739" s="201" t="s">
        <v>2092</v>
      </c>
      <c r="H1739" s="2" t="s">
        <v>777</v>
      </c>
      <c r="I1739" s="2" t="s">
        <v>1999</v>
      </c>
      <c r="J1739" s="4">
        <v>0</v>
      </c>
      <c r="K1739" s="4">
        <v>75</v>
      </c>
      <c r="L1739" s="4">
        <v>0</v>
      </c>
      <c r="M1739" s="4">
        <v>75</v>
      </c>
      <c r="N1739" s="4">
        <v>0</v>
      </c>
      <c r="O1739" s="4">
        <v>0</v>
      </c>
      <c r="P1739" s="4">
        <v>75</v>
      </c>
      <c r="Q1739" s="4">
        <v>0</v>
      </c>
      <c r="R1739" s="4">
        <v>75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0</v>
      </c>
      <c r="AA1739" s="212">
        <v>0</v>
      </c>
      <c r="AB1739" s="212">
        <v>0</v>
      </c>
      <c r="AC1739" s="212">
        <v>100</v>
      </c>
      <c r="AD1739" s="4">
        <v>0</v>
      </c>
      <c r="AE1739" s="212" t="e">
        <v>#DIV/0!</v>
      </c>
      <c r="AF1739" s="212">
        <v>100</v>
      </c>
      <c r="AG1739" s="212">
        <v>0</v>
      </c>
      <c r="AH1739" s="212">
        <v>100</v>
      </c>
      <c r="AI1739" s="4">
        <v>75</v>
      </c>
      <c r="AJ1739" s="212">
        <v>0</v>
      </c>
      <c r="AK1739" s="212">
        <v>0</v>
      </c>
      <c r="AL1739" s="212">
        <v>0</v>
      </c>
      <c r="AM1739" s="212">
        <v>100</v>
      </c>
      <c r="AN1739" s="4">
        <v>0</v>
      </c>
      <c r="AO1739" s="212" t="e">
        <v>#DIV/0!</v>
      </c>
    </row>
    <row r="1740" spans="1:41" x14ac:dyDescent="0.2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2091</v>
      </c>
      <c r="G1740" s="201" t="s">
        <v>2092</v>
      </c>
      <c r="H1740" s="2" t="s">
        <v>777</v>
      </c>
      <c r="I1740" s="2" t="s">
        <v>2000</v>
      </c>
      <c r="J1740" s="4">
        <v>0</v>
      </c>
      <c r="K1740" s="4">
        <v>8577</v>
      </c>
      <c r="L1740" s="4">
        <v>7</v>
      </c>
      <c r="M1740" s="4">
        <v>8584</v>
      </c>
      <c r="N1740" s="4">
        <v>0</v>
      </c>
      <c r="O1740" s="4">
        <v>0</v>
      </c>
      <c r="P1740" s="4">
        <v>8223</v>
      </c>
      <c r="Q1740" s="4">
        <v>0</v>
      </c>
      <c r="R1740" s="4">
        <v>8223</v>
      </c>
      <c r="S1740" s="4">
        <v>0</v>
      </c>
      <c r="T1740" s="4">
        <v>0</v>
      </c>
      <c r="U1740" s="4">
        <v>0</v>
      </c>
      <c r="V1740" s="4">
        <v>0</v>
      </c>
      <c r="W1740" s="212">
        <v>95.872682799999993</v>
      </c>
      <c r="X1740" s="212">
        <v>0</v>
      </c>
      <c r="Y1740" s="212">
        <v>95.794501400000001</v>
      </c>
      <c r="Z1740" s="212">
        <v>93.97762440000001</v>
      </c>
      <c r="AA1740" s="212">
        <v>0</v>
      </c>
      <c r="AB1740" s="212">
        <v>93.899393499999988</v>
      </c>
      <c r="AC1740" s="212">
        <v>1.8951079000000135</v>
      </c>
      <c r="AD1740" s="4">
        <v>7896</v>
      </c>
      <c r="AE1740" s="212">
        <v>4.1413374000000003</v>
      </c>
      <c r="AF1740" s="212">
        <v>95.872682799999993</v>
      </c>
      <c r="AG1740" s="212">
        <v>0</v>
      </c>
      <c r="AH1740" s="212">
        <v>95.794501400000001</v>
      </c>
      <c r="AI1740" s="4">
        <v>8223</v>
      </c>
      <c r="AJ1740" s="212">
        <v>93.97762440000001</v>
      </c>
      <c r="AK1740" s="212">
        <v>0</v>
      </c>
      <c r="AL1740" s="212">
        <v>93.899393499999988</v>
      </c>
      <c r="AM1740" s="212">
        <v>1.8951079000000135</v>
      </c>
      <c r="AN1740" s="4">
        <v>7896</v>
      </c>
      <c r="AO1740" s="212">
        <v>4.1413374000000003</v>
      </c>
    </row>
    <row r="1741" spans="1:41" x14ac:dyDescent="0.2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2091</v>
      </c>
      <c r="G1741" s="201" t="s">
        <v>2092</v>
      </c>
      <c r="H1741" s="2" t="s">
        <v>777</v>
      </c>
      <c r="I1741" s="2" t="s">
        <v>1961</v>
      </c>
      <c r="J1741" s="4">
        <v>0</v>
      </c>
      <c r="K1741" s="4">
        <v>2286</v>
      </c>
      <c r="L1741" s="4">
        <v>0</v>
      </c>
      <c r="M1741" s="4">
        <v>2286</v>
      </c>
      <c r="N1741" s="4">
        <v>0</v>
      </c>
      <c r="O1741" s="4">
        <v>0</v>
      </c>
      <c r="P1741" s="4">
        <v>2286</v>
      </c>
      <c r="Q1741" s="4">
        <v>0</v>
      </c>
      <c r="R1741" s="4">
        <v>2286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76.91315560000001</v>
      </c>
      <c r="AA1741" s="212">
        <v>0</v>
      </c>
      <c r="AB1741" s="212">
        <v>76.91315560000001</v>
      </c>
      <c r="AC1741" s="212">
        <v>23.08684439999999</v>
      </c>
      <c r="AD1741" s="4">
        <v>1789</v>
      </c>
      <c r="AE1741" s="212">
        <v>27.780883200000002</v>
      </c>
      <c r="AF1741" s="212">
        <v>100</v>
      </c>
      <c r="AG1741" s="212">
        <v>0</v>
      </c>
      <c r="AH1741" s="212">
        <v>100</v>
      </c>
      <c r="AI1741" s="4">
        <v>2286</v>
      </c>
      <c r="AJ1741" s="212">
        <v>76.91315560000001</v>
      </c>
      <c r="AK1741" s="212">
        <v>0</v>
      </c>
      <c r="AL1741" s="212">
        <v>76.91315560000001</v>
      </c>
      <c r="AM1741" s="212">
        <v>23.08684439999999</v>
      </c>
      <c r="AN1741" s="4">
        <v>1789</v>
      </c>
      <c r="AO1741" s="212">
        <v>27.780883200000002</v>
      </c>
    </row>
    <row r="1742" spans="1:41" x14ac:dyDescent="0.2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2091</v>
      </c>
      <c r="G1742" s="201" t="s">
        <v>2092</v>
      </c>
      <c r="H1742" s="2" t="s">
        <v>777</v>
      </c>
      <c r="I1742" s="2" t="s">
        <v>1962</v>
      </c>
      <c r="J1742" s="4">
        <v>0</v>
      </c>
      <c r="K1742" s="4">
        <v>5</v>
      </c>
      <c r="L1742" s="4">
        <v>0</v>
      </c>
      <c r="M1742" s="4">
        <v>5</v>
      </c>
      <c r="N1742" s="4">
        <v>0</v>
      </c>
      <c r="O1742" s="4">
        <v>0</v>
      </c>
      <c r="P1742" s="4">
        <v>5</v>
      </c>
      <c r="Q1742" s="4">
        <v>0</v>
      </c>
      <c r="R1742" s="4">
        <v>5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5</v>
      </c>
      <c r="AE1742" s="212">
        <v>0</v>
      </c>
      <c r="AF1742" s="212">
        <v>100</v>
      </c>
      <c r="AG1742" s="212">
        <v>0</v>
      </c>
      <c r="AH1742" s="212">
        <v>100</v>
      </c>
      <c r="AI1742" s="4">
        <v>5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5</v>
      </c>
      <c r="AO1742" s="212">
        <v>0</v>
      </c>
    </row>
    <row r="1743" spans="1:41" x14ac:dyDescent="0.2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2091</v>
      </c>
      <c r="G1743" s="201" t="s">
        <v>2092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2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2091</v>
      </c>
      <c r="G1744" s="201" t="s">
        <v>2092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2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2091</v>
      </c>
      <c r="G1745" s="201" t="s">
        <v>2092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2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2091</v>
      </c>
      <c r="G1746" s="201" t="s">
        <v>2092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" x14ac:dyDescent="0.2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2091</v>
      </c>
      <c r="G1747" s="201" t="s">
        <v>2092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2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2091</v>
      </c>
      <c r="G1748" s="201" t="s">
        <v>2092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2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2091</v>
      </c>
      <c r="G1749" s="201" t="s">
        <v>2092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2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2091</v>
      </c>
      <c r="G1750" s="201" t="s">
        <v>2092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2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2091</v>
      </c>
      <c r="G1751" s="201" t="s">
        <v>2092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2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2091</v>
      </c>
      <c r="G1752" s="201" t="s">
        <v>2092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2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2091</v>
      </c>
      <c r="G1753" s="201" t="s">
        <v>2092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2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2091</v>
      </c>
      <c r="G1754" s="201" t="s">
        <v>2092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2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2091</v>
      </c>
      <c r="G1755" s="201" t="s">
        <v>2092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2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2091</v>
      </c>
      <c r="G1756" s="201" t="s">
        <v>2092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2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2091</v>
      </c>
      <c r="G1757" s="201" t="s">
        <v>2092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2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2091</v>
      </c>
      <c r="G1758" s="201" t="s">
        <v>2092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2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2091</v>
      </c>
      <c r="G1759" s="201" t="s">
        <v>2092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2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2091</v>
      </c>
      <c r="G1760" s="201" t="s">
        <v>2092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2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2091</v>
      </c>
      <c r="G1761" s="201" t="s">
        <v>2092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2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2091</v>
      </c>
      <c r="G1762" s="201" t="s">
        <v>2092</v>
      </c>
      <c r="H1762" s="4" t="s">
        <v>777</v>
      </c>
      <c r="I1762" s="4" t="s">
        <v>1981</v>
      </c>
      <c r="J1762" s="4">
        <v>0</v>
      </c>
      <c r="K1762" s="4">
        <v>224467</v>
      </c>
      <c r="L1762" s="4">
        <v>8352</v>
      </c>
      <c r="M1762" s="4">
        <v>232819</v>
      </c>
      <c r="N1762" s="4">
        <v>0</v>
      </c>
      <c r="O1762" s="4">
        <v>0</v>
      </c>
      <c r="P1762" s="4">
        <v>100747</v>
      </c>
      <c r="Q1762" s="4">
        <v>420</v>
      </c>
      <c r="R1762" s="4">
        <v>101167</v>
      </c>
      <c r="S1762" s="4">
        <v>0</v>
      </c>
      <c r="T1762" s="4">
        <v>0</v>
      </c>
      <c r="U1762" s="4">
        <v>0</v>
      </c>
      <c r="V1762" s="4">
        <v>0</v>
      </c>
      <c r="W1762" s="4">
        <v>44.882766699999998</v>
      </c>
      <c r="X1762" s="4">
        <v>5.0287356000000001</v>
      </c>
      <c r="Y1762" s="4">
        <v>43.453068700000003</v>
      </c>
      <c r="Z1762" s="4">
        <v>44.860209900000001</v>
      </c>
      <c r="AA1762" s="4">
        <v>6.2978380999999999</v>
      </c>
      <c r="AB1762" s="4">
        <v>43.5920761</v>
      </c>
      <c r="AC1762" s="4">
        <v>-0.13900739999999701</v>
      </c>
      <c r="AD1762" s="4">
        <v>98716</v>
      </c>
      <c r="AE1762" s="4">
        <v>2.4828801999999999</v>
      </c>
      <c r="AF1762" s="4">
        <v>44.882766699999998</v>
      </c>
      <c r="AG1762" s="4">
        <v>5.0287356000000001</v>
      </c>
      <c r="AH1762" s="4">
        <v>43.453068700000003</v>
      </c>
      <c r="AI1762" s="4">
        <v>101167</v>
      </c>
      <c r="AJ1762" s="4">
        <v>44.860209900000001</v>
      </c>
      <c r="AK1762" s="4">
        <v>6.2978380999999999</v>
      </c>
      <c r="AL1762" s="4">
        <v>43.5920761</v>
      </c>
      <c r="AM1762" s="4">
        <v>-0.13900739999999701</v>
      </c>
      <c r="AN1762" s="4">
        <v>98716</v>
      </c>
      <c r="AO1762" s="4">
        <v>2.4828801999999999</v>
      </c>
    </row>
    <row r="1763" spans="1:41" x14ac:dyDescent="0.2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2091</v>
      </c>
      <c r="G1763" s="201" t="s">
        <v>2092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2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2091</v>
      </c>
      <c r="G1764" s="201" t="s">
        <v>2092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2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2091</v>
      </c>
      <c r="G1765" s="201" t="s">
        <v>2092</v>
      </c>
      <c r="H1765" s="52" t="s">
        <v>1580</v>
      </c>
      <c r="I1765" s="52" t="s">
        <v>1767</v>
      </c>
      <c r="J1765" s="53">
        <v>0</v>
      </c>
      <c r="K1765" s="53">
        <v>155819099</v>
      </c>
      <c r="L1765" s="53">
        <v>3506537</v>
      </c>
      <c r="M1765" s="53">
        <v>159325636</v>
      </c>
      <c r="N1765" s="53">
        <v>0</v>
      </c>
      <c r="O1765" s="53">
        <v>0</v>
      </c>
      <c r="P1765" s="53">
        <v>71142360</v>
      </c>
      <c r="Q1765" s="53">
        <v>453667</v>
      </c>
      <c r="R1765" s="53">
        <v>71596027</v>
      </c>
      <c r="S1765" s="53">
        <v>0</v>
      </c>
      <c r="T1765" s="53">
        <v>0</v>
      </c>
      <c r="U1765" s="53">
        <v>0</v>
      </c>
      <c r="V1765" s="53">
        <v>0</v>
      </c>
      <c r="W1765" s="54">
        <v>45.657021800000003</v>
      </c>
      <c r="X1765" s="54">
        <v>12.937750300000001</v>
      </c>
      <c r="Y1765" s="54">
        <v>44.936915900000002</v>
      </c>
      <c r="Z1765" s="54">
        <v>45.110216400000006</v>
      </c>
      <c r="AA1765" s="54">
        <v>13.604797099999999</v>
      </c>
      <c r="AB1765" s="54">
        <v>44.350118700000003</v>
      </c>
      <c r="AC1765" s="54">
        <v>0.58679719999999946</v>
      </c>
      <c r="AD1765" s="53">
        <v>65133077</v>
      </c>
      <c r="AE1765" s="54">
        <v>9.9226849000000001</v>
      </c>
      <c r="AF1765" s="54">
        <v>45.657021800000003</v>
      </c>
      <c r="AG1765" s="54">
        <v>12.937750300000001</v>
      </c>
      <c r="AH1765" s="54">
        <v>44.936915900000002</v>
      </c>
      <c r="AI1765" s="53">
        <v>71596027</v>
      </c>
      <c r="AJ1765" s="54">
        <v>45.110216400000006</v>
      </c>
      <c r="AK1765" s="54">
        <v>13.604797099999999</v>
      </c>
      <c r="AL1765" s="54">
        <v>44.350118700000003</v>
      </c>
      <c r="AM1765" s="54">
        <v>0.58679719999999946</v>
      </c>
      <c r="AN1765" s="53">
        <v>65133077</v>
      </c>
      <c r="AO1765" s="54">
        <v>9.9226849000000001</v>
      </c>
    </row>
    <row r="1766" spans="1:41" x14ac:dyDescent="0.2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2091</v>
      </c>
      <c r="G1766" s="201" t="s">
        <v>2092</v>
      </c>
      <c r="H1766" s="52" t="s">
        <v>1580</v>
      </c>
      <c r="I1766" s="52" t="s">
        <v>1768</v>
      </c>
      <c r="J1766" s="53">
        <v>0</v>
      </c>
      <c r="K1766" s="53">
        <v>155819099</v>
      </c>
      <c r="L1766" s="53">
        <v>3506537</v>
      </c>
      <c r="M1766" s="53">
        <v>159325636</v>
      </c>
      <c r="N1766" s="53">
        <v>0</v>
      </c>
      <c r="O1766" s="53">
        <v>0</v>
      </c>
      <c r="P1766" s="53">
        <v>71142360</v>
      </c>
      <c r="Q1766" s="53">
        <v>453667</v>
      </c>
      <c r="R1766" s="53">
        <v>71596027</v>
      </c>
      <c r="S1766" s="53">
        <v>0</v>
      </c>
      <c r="T1766" s="53">
        <v>0</v>
      </c>
      <c r="U1766" s="53">
        <v>0</v>
      </c>
      <c r="V1766" s="53">
        <v>0</v>
      </c>
      <c r="W1766" s="54">
        <v>45.657021800000003</v>
      </c>
      <c r="X1766" s="54">
        <v>12.937750300000001</v>
      </c>
      <c r="Y1766" s="54">
        <v>44.936915900000002</v>
      </c>
      <c r="Z1766" s="54">
        <v>45.110216400000006</v>
      </c>
      <c r="AA1766" s="54">
        <v>13.604797099999999</v>
      </c>
      <c r="AB1766" s="54">
        <v>44.350118700000003</v>
      </c>
      <c r="AC1766" s="54">
        <v>0.58679719999999946</v>
      </c>
      <c r="AD1766" s="53">
        <v>65133077</v>
      </c>
      <c r="AE1766" s="54">
        <v>9.9226849000000001</v>
      </c>
      <c r="AF1766" s="54">
        <v>45.657021800000003</v>
      </c>
      <c r="AG1766" s="54">
        <v>12.937750300000001</v>
      </c>
      <c r="AH1766" s="54">
        <v>44.936915900000002</v>
      </c>
      <c r="AI1766" s="53">
        <v>71596027</v>
      </c>
      <c r="AJ1766" s="54">
        <v>45.110216400000006</v>
      </c>
      <c r="AK1766" s="54">
        <v>13.604797099999999</v>
      </c>
      <c r="AL1766" s="54">
        <v>44.350118700000003</v>
      </c>
      <c r="AM1766" s="54">
        <v>0.58679719999999946</v>
      </c>
      <c r="AN1766" s="53">
        <v>65133077</v>
      </c>
      <c r="AO1766" s="54">
        <v>9.9226849000000001</v>
      </c>
    </row>
    <row r="1767" spans="1:41" x14ac:dyDescent="0.2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2091</v>
      </c>
      <c r="G1767" s="201" t="s">
        <v>2092</v>
      </c>
      <c r="H1767" s="52" t="s">
        <v>1580</v>
      </c>
      <c r="I1767" s="52" t="s">
        <v>1769</v>
      </c>
      <c r="J1767" s="53">
        <v>0</v>
      </c>
      <c r="K1767" s="53">
        <v>62217099</v>
      </c>
      <c r="L1767" s="53">
        <v>1806828</v>
      </c>
      <c r="M1767" s="53">
        <v>64023927</v>
      </c>
      <c r="N1767" s="53">
        <v>0</v>
      </c>
      <c r="O1767" s="53">
        <v>0</v>
      </c>
      <c r="P1767" s="53">
        <v>21584991</v>
      </c>
      <c r="Q1767" s="53">
        <v>186871</v>
      </c>
      <c r="R1767" s="53">
        <v>21771862</v>
      </c>
      <c r="S1767" s="53">
        <v>0</v>
      </c>
      <c r="T1767" s="53">
        <v>0</v>
      </c>
      <c r="U1767" s="53">
        <v>0</v>
      </c>
      <c r="V1767" s="53">
        <v>0</v>
      </c>
      <c r="W1767" s="54">
        <v>34.693020600000004</v>
      </c>
      <c r="X1767" s="54">
        <v>10.3424897</v>
      </c>
      <c r="Y1767" s="54">
        <v>34.005821000000005</v>
      </c>
      <c r="Z1767" s="54">
        <v>31.136886200000003</v>
      </c>
      <c r="AA1767" s="54">
        <v>10.887704099999999</v>
      </c>
      <c r="AB1767" s="54">
        <v>30.456335200000002</v>
      </c>
      <c r="AC1767" s="54">
        <v>3.5494858000000029</v>
      </c>
      <c r="AD1767" s="53">
        <v>16804706</v>
      </c>
      <c r="AE1767" s="54">
        <v>29.558125</v>
      </c>
      <c r="AF1767" s="54">
        <v>34.693020600000004</v>
      </c>
      <c r="AG1767" s="54">
        <v>10.3424897</v>
      </c>
      <c r="AH1767" s="54">
        <v>34.005821000000005</v>
      </c>
      <c r="AI1767" s="53">
        <v>21771862</v>
      </c>
      <c r="AJ1767" s="54">
        <v>31.136886200000003</v>
      </c>
      <c r="AK1767" s="54">
        <v>10.887704099999999</v>
      </c>
      <c r="AL1767" s="54">
        <v>30.456335200000002</v>
      </c>
      <c r="AM1767" s="54">
        <v>3.5494858000000029</v>
      </c>
      <c r="AN1767" s="53">
        <v>16804706</v>
      </c>
      <c r="AO1767" s="54">
        <v>29.558125</v>
      </c>
    </row>
    <row r="1768" spans="1:41" x14ac:dyDescent="0.2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2091</v>
      </c>
      <c r="G1768" s="201" t="s">
        <v>2092</v>
      </c>
      <c r="H1768" s="52" t="s">
        <v>1580</v>
      </c>
      <c r="I1768" s="52" t="s">
        <v>1770</v>
      </c>
      <c r="J1768" s="53">
        <v>0</v>
      </c>
      <c r="K1768" s="53">
        <v>57172008</v>
      </c>
      <c r="L1768" s="53">
        <v>1698124</v>
      </c>
      <c r="M1768" s="53">
        <v>58870132</v>
      </c>
      <c r="N1768" s="53">
        <v>0</v>
      </c>
      <c r="O1768" s="53">
        <v>0</v>
      </c>
      <c r="P1768" s="53">
        <v>16758519</v>
      </c>
      <c r="Q1768" s="53">
        <v>174383</v>
      </c>
      <c r="R1768" s="53">
        <v>16932902</v>
      </c>
      <c r="S1768" s="53">
        <v>0</v>
      </c>
      <c r="T1768" s="53">
        <v>0</v>
      </c>
      <c r="U1768" s="53">
        <v>0</v>
      </c>
      <c r="V1768" s="53">
        <v>0</v>
      </c>
      <c r="W1768" s="54">
        <v>29.312454799999998</v>
      </c>
      <c r="X1768" s="54">
        <v>10.2691558</v>
      </c>
      <c r="Y1768" s="54">
        <v>28.763145999999999</v>
      </c>
      <c r="Z1768" s="54">
        <v>25.2416959</v>
      </c>
      <c r="AA1768" s="54">
        <v>11.1487544</v>
      </c>
      <c r="AB1768" s="54">
        <v>24.7563675</v>
      </c>
      <c r="AC1768" s="54">
        <v>4.0067784999999994</v>
      </c>
      <c r="AD1768" s="53">
        <v>12544625</v>
      </c>
      <c r="AE1768" s="54">
        <v>34.981332599999995</v>
      </c>
      <c r="AF1768" s="54">
        <v>29.312454799999998</v>
      </c>
      <c r="AG1768" s="54">
        <v>10.2691558</v>
      </c>
      <c r="AH1768" s="54">
        <v>28.763145999999999</v>
      </c>
      <c r="AI1768" s="53">
        <v>16932902</v>
      </c>
      <c r="AJ1768" s="54">
        <v>25.2416959</v>
      </c>
      <c r="AK1768" s="54">
        <v>11.1487544</v>
      </c>
      <c r="AL1768" s="54">
        <v>24.7563675</v>
      </c>
      <c r="AM1768" s="54">
        <v>4.0067784999999994</v>
      </c>
      <c r="AN1768" s="53">
        <v>12544625</v>
      </c>
      <c r="AO1768" s="54">
        <v>34.981332599999995</v>
      </c>
    </row>
    <row r="1769" spans="1:41" x14ac:dyDescent="0.2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2091</v>
      </c>
      <c r="G1769" s="201" t="s">
        <v>2092</v>
      </c>
      <c r="H1769" s="52" t="s">
        <v>1580</v>
      </c>
      <c r="I1769" s="52" t="s">
        <v>1771</v>
      </c>
      <c r="J1769" s="53">
        <v>0</v>
      </c>
      <c r="K1769" s="53">
        <v>1670218</v>
      </c>
      <c r="L1769" s="53">
        <v>51493</v>
      </c>
      <c r="M1769" s="53">
        <v>1721711</v>
      </c>
      <c r="N1769" s="53">
        <v>0</v>
      </c>
      <c r="O1769" s="53">
        <v>0</v>
      </c>
      <c r="P1769" s="53">
        <v>488945</v>
      </c>
      <c r="Q1769" s="53">
        <v>5264</v>
      </c>
      <c r="R1769" s="53">
        <v>494209</v>
      </c>
      <c r="S1769" s="53">
        <v>0</v>
      </c>
      <c r="T1769" s="53">
        <v>0</v>
      </c>
      <c r="U1769" s="53">
        <v>0</v>
      </c>
      <c r="V1769" s="53">
        <v>0</v>
      </c>
      <c r="W1769" s="54">
        <v>29.274322300000001</v>
      </c>
      <c r="X1769" s="54">
        <v>10.2227487</v>
      </c>
      <c r="Y1769" s="54">
        <v>28.7045271</v>
      </c>
      <c r="Z1769" s="54">
        <v>25.137130200000001</v>
      </c>
      <c r="AA1769" s="54">
        <v>11.265003</v>
      </c>
      <c r="AB1769" s="54">
        <v>24.6484682</v>
      </c>
      <c r="AC1769" s="54">
        <v>4.0560589</v>
      </c>
      <c r="AD1769" s="53">
        <v>405173</v>
      </c>
      <c r="AE1769" s="54">
        <v>21.9748108</v>
      </c>
      <c r="AF1769" s="54">
        <v>29.274322300000001</v>
      </c>
      <c r="AG1769" s="54">
        <v>10.2227487</v>
      </c>
      <c r="AH1769" s="54">
        <v>28.7045271</v>
      </c>
      <c r="AI1769" s="53">
        <v>494209</v>
      </c>
      <c r="AJ1769" s="54">
        <v>25.137130200000001</v>
      </c>
      <c r="AK1769" s="54">
        <v>11.265003</v>
      </c>
      <c r="AL1769" s="54">
        <v>24.6484682</v>
      </c>
      <c r="AM1769" s="54">
        <v>4.0560589</v>
      </c>
      <c r="AN1769" s="53">
        <v>405173</v>
      </c>
      <c r="AO1769" s="54">
        <v>21.9748108</v>
      </c>
    </row>
    <row r="1770" spans="1:41" x14ac:dyDescent="0.2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2091</v>
      </c>
      <c r="G1770" s="201" t="s">
        <v>2092</v>
      </c>
      <c r="H1770" s="52" t="s">
        <v>1580</v>
      </c>
      <c r="I1770" s="52" t="s">
        <v>1772</v>
      </c>
      <c r="J1770" s="53">
        <v>0</v>
      </c>
      <c r="K1770" s="53">
        <v>55501790</v>
      </c>
      <c r="L1770" s="53">
        <v>1646631</v>
      </c>
      <c r="M1770" s="53">
        <v>57148421</v>
      </c>
      <c r="N1770" s="53">
        <v>0</v>
      </c>
      <c r="O1770" s="53">
        <v>0</v>
      </c>
      <c r="P1770" s="53">
        <v>16269574</v>
      </c>
      <c r="Q1770" s="53">
        <v>169119</v>
      </c>
      <c r="R1770" s="53">
        <v>16438693</v>
      </c>
      <c r="S1770" s="53">
        <v>0</v>
      </c>
      <c r="T1770" s="53">
        <v>0</v>
      </c>
      <c r="U1770" s="53">
        <v>0</v>
      </c>
      <c r="V1770" s="53">
        <v>0</v>
      </c>
      <c r="W1770" s="54">
        <v>29.313602300000003</v>
      </c>
      <c r="X1770" s="54">
        <v>10.270607099999999</v>
      </c>
      <c r="Y1770" s="54">
        <v>28.764911999999999</v>
      </c>
      <c r="Z1770" s="54">
        <v>25.245198800000001</v>
      </c>
      <c r="AA1770" s="54">
        <v>11.144764499999999</v>
      </c>
      <c r="AB1770" s="54">
        <v>24.759985100000002</v>
      </c>
      <c r="AC1770" s="54">
        <v>4.0049268999999974</v>
      </c>
      <c r="AD1770" s="53">
        <v>12139452</v>
      </c>
      <c r="AE1770" s="54">
        <v>35.415445400000003</v>
      </c>
      <c r="AF1770" s="54">
        <v>29.313602300000003</v>
      </c>
      <c r="AG1770" s="54">
        <v>10.270607099999999</v>
      </c>
      <c r="AH1770" s="54">
        <v>28.764911999999999</v>
      </c>
      <c r="AI1770" s="53">
        <v>16438693</v>
      </c>
      <c r="AJ1770" s="54">
        <v>25.245198800000001</v>
      </c>
      <c r="AK1770" s="54">
        <v>11.144764499999999</v>
      </c>
      <c r="AL1770" s="54">
        <v>24.759985100000002</v>
      </c>
      <c r="AM1770" s="54">
        <v>4.0049268999999974</v>
      </c>
      <c r="AN1770" s="53">
        <v>12139452</v>
      </c>
      <c r="AO1770" s="54">
        <v>35.415445400000003</v>
      </c>
    </row>
    <row r="1771" spans="1:41" x14ac:dyDescent="0.2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2091</v>
      </c>
      <c r="G1771" s="201" t="s">
        <v>2092</v>
      </c>
      <c r="H1771" s="52" t="s">
        <v>1580</v>
      </c>
      <c r="I1771" s="52" t="s">
        <v>1773</v>
      </c>
      <c r="J1771" s="53">
        <v>0</v>
      </c>
      <c r="K1771" s="53">
        <v>234740</v>
      </c>
      <c r="L1771" s="53">
        <v>0</v>
      </c>
      <c r="M1771" s="53">
        <v>234740</v>
      </c>
      <c r="N1771" s="53">
        <v>0</v>
      </c>
      <c r="O1771" s="53">
        <v>0</v>
      </c>
      <c r="P1771" s="53">
        <v>225036</v>
      </c>
      <c r="Q1771" s="53">
        <v>0</v>
      </c>
      <c r="R1771" s="53">
        <v>225036</v>
      </c>
      <c r="S1771" s="53">
        <v>0</v>
      </c>
      <c r="T1771" s="53">
        <v>0</v>
      </c>
      <c r="U1771" s="53">
        <v>0</v>
      </c>
      <c r="V1771" s="53">
        <v>0</v>
      </c>
      <c r="W1771" s="54">
        <v>95.866064600000001</v>
      </c>
      <c r="X1771" s="54">
        <v>0</v>
      </c>
      <c r="Y1771" s="54">
        <v>95.866064600000001</v>
      </c>
      <c r="Z1771" s="54">
        <v>100.18080209999999</v>
      </c>
      <c r="AA1771" s="54">
        <v>0</v>
      </c>
      <c r="AB1771" s="54">
        <v>100.18080209999999</v>
      </c>
      <c r="AC1771" s="54">
        <v>-4.3147374999999926</v>
      </c>
      <c r="AD1771" s="53">
        <v>158470</v>
      </c>
      <c r="AE1771" s="54">
        <v>42.005426899999996</v>
      </c>
      <c r="AF1771" s="54">
        <v>95.866064600000001</v>
      </c>
      <c r="AG1771" s="54">
        <v>0</v>
      </c>
      <c r="AH1771" s="54">
        <v>95.866064600000001</v>
      </c>
      <c r="AI1771" s="53">
        <v>225036</v>
      </c>
      <c r="AJ1771" s="54">
        <v>100.18080209999999</v>
      </c>
      <c r="AK1771" s="54">
        <v>0</v>
      </c>
      <c r="AL1771" s="54">
        <v>100.18080209999999</v>
      </c>
      <c r="AM1771" s="54">
        <v>-4.3147374999999926</v>
      </c>
      <c r="AN1771" s="53">
        <v>158470</v>
      </c>
      <c r="AO1771" s="54">
        <v>42.005426899999996</v>
      </c>
    </row>
    <row r="1772" spans="1:41" x14ac:dyDescent="0.2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2091</v>
      </c>
      <c r="G1772" s="201" t="s">
        <v>2092</v>
      </c>
      <c r="H1772" s="52" t="s">
        <v>1580</v>
      </c>
      <c r="I1772" s="52" t="s">
        <v>1774</v>
      </c>
      <c r="J1772" s="53">
        <v>0</v>
      </c>
      <c r="K1772" s="53">
        <v>5045091</v>
      </c>
      <c r="L1772" s="53">
        <v>108704</v>
      </c>
      <c r="M1772" s="53">
        <v>5153795</v>
      </c>
      <c r="N1772" s="53">
        <v>0</v>
      </c>
      <c r="O1772" s="53">
        <v>0</v>
      </c>
      <c r="P1772" s="53">
        <v>4826472</v>
      </c>
      <c r="Q1772" s="53">
        <v>12488</v>
      </c>
      <c r="R1772" s="53">
        <v>4838960</v>
      </c>
      <c r="S1772" s="53">
        <v>0</v>
      </c>
      <c r="T1772" s="53">
        <v>0</v>
      </c>
      <c r="U1772" s="53">
        <v>0</v>
      </c>
      <c r="V1772" s="53">
        <v>0</v>
      </c>
      <c r="W1772" s="54">
        <v>95.666698600000004</v>
      </c>
      <c r="X1772" s="54">
        <v>11.4880777</v>
      </c>
      <c r="Y1772" s="54">
        <v>93.891200600000005</v>
      </c>
      <c r="Z1772" s="54">
        <v>96.769538400000002</v>
      </c>
      <c r="AA1772" s="54">
        <v>6.7227429000000001</v>
      </c>
      <c r="AB1772" s="54">
        <v>94.582879700000007</v>
      </c>
      <c r="AC1772" s="54">
        <v>-0.69167910000000177</v>
      </c>
      <c r="AD1772" s="53">
        <v>4260081</v>
      </c>
      <c r="AE1772" s="54">
        <v>13.588450499999999</v>
      </c>
      <c r="AF1772" s="54">
        <v>95.666698600000004</v>
      </c>
      <c r="AG1772" s="54">
        <v>11.4880777</v>
      </c>
      <c r="AH1772" s="54">
        <v>93.891200600000005</v>
      </c>
      <c r="AI1772" s="53">
        <v>4838960</v>
      </c>
      <c r="AJ1772" s="54">
        <v>96.769538400000002</v>
      </c>
      <c r="AK1772" s="54">
        <v>6.7227429000000001</v>
      </c>
      <c r="AL1772" s="54">
        <v>94.582879700000007</v>
      </c>
      <c r="AM1772" s="54">
        <v>-0.69167910000000177</v>
      </c>
      <c r="AN1772" s="53">
        <v>4260081</v>
      </c>
      <c r="AO1772" s="54">
        <v>13.588450499999999</v>
      </c>
    </row>
    <row r="1773" spans="1:41" x14ac:dyDescent="0.2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2091</v>
      </c>
      <c r="G1773" s="201" t="s">
        <v>2092</v>
      </c>
      <c r="H1773" s="52" t="s">
        <v>1580</v>
      </c>
      <c r="I1773" s="52" t="s">
        <v>1775</v>
      </c>
      <c r="J1773" s="53">
        <v>0</v>
      </c>
      <c r="K1773" s="53">
        <v>1558963</v>
      </c>
      <c r="L1773" s="53">
        <v>41482</v>
      </c>
      <c r="M1773" s="53">
        <v>1600445</v>
      </c>
      <c r="N1773" s="53">
        <v>0</v>
      </c>
      <c r="O1773" s="53">
        <v>0</v>
      </c>
      <c r="P1773" s="53">
        <v>1476321</v>
      </c>
      <c r="Q1773" s="53">
        <v>5712</v>
      </c>
      <c r="R1773" s="53">
        <v>1482033</v>
      </c>
      <c r="S1773" s="53">
        <v>0</v>
      </c>
      <c r="T1773" s="53">
        <v>0</v>
      </c>
      <c r="U1773" s="53">
        <v>0</v>
      </c>
      <c r="V1773" s="53">
        <v>0</v>
      </c>
      <c r="W1773" s="54">
        <v>94.698912000000007</v>
      </c>
      <c r="X1773" s="54">
        <v>13.769827900000001</v>
      </c>
      <c r="Y1773" s="54">
        <v>92.601307800000001</v>
      </c>
      <c r="Z1773" s="54">
        <v>95.8406083</v>
      </c>
      <c r="AA1773" s="54">
        <v>6.2434056</v>
      </c>
      <c r="AB1773" s="54">
        <v>93.135448300000007</v>
      </c>
      <c r="AC1773" s="54">
        <v>-0.53414050000000657</v>
      </c>
      <c r="AD1773" s="53">
        <v>1520276</v>
      </c>
      <c r="AE1773" s="54">
        <v>-2.5155301000000003</v>
      </c>
      <c r="AF1773" s="54">
        <v>94.698912000000007</v>
      </c>
      <c r="AG1773" s="54">
        <v>13.769827900000001</v>
      </c>
      <c r="AH1773" s="54">
        <v>92.601307800000001</v>
      </c>
      <c r="AI1773" s="53">
        <v>1482033</v>
      </c>
      <c r="AJ1773" s="54">
        <v>95.8406083</v>
      </c>
      <c r="AK1773" s="54">
        <v>6.2434056</v>
      </c>
      <c r="AL1773" s="54">
        <v>93.135448300000007</v>
      </c>
      <c r="AM1773" s="54">
        <v>-0.53414050000000657</v>
      </c>
      <c r="AN1773" s="53">
        <v>1520276</v>
      </c>
      <c r="AO1773" s="54">
        <v>-2.5155301000000003</v>
      </c>
    </row>
    <row r="1774" spans="1:41" x14ac:dyDescent="0.2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2091</v>
      </c>
      <c r="G1774" s="201" t="s">
        <v>2092</v>
      </c>
      <c r="H1774" s="52" t="s">
        <v>1580</v>
      </c>
      <c r="I1774" s="52" t="s">
        <v>1687</v>
      </c>
      <c r="J1774" s="53">
        <v>0</v>
      </c>
      <c r="K1774" s="53">
        <v>3486128</v>
      </c>
      <c r="L1774" s="53">
        <v>67222</v>
      </c>
      <c r="M1774" s="53">
        <v>3553350</v>
      </c>
      <c r="N1774" s="53">
        <v>0</v>
      </c>
      <c r="O1774" s="53">
        <v>0</v>
      </c>
      <c r="P1774" s="53">
        <v>3350151</v>
      </c>
      <c r="Q1774" s="53">
        <v>6776</v>
      </c>
      <c r="R1774" s="53">
        <v>3356927</v>
      </c>
      <c r="S1774" s="53">
        <v>0</v>
      </c>
      <c r="T1774" s="53">
        <v>0</v>
      </c>
      <c r="U1774" s="53">
        <v>0</v>
      </c>
      <c r="V1774" s="53">
        <v>0</v>
      </c>
      <c r="W1774" s="54">
        <v>96.099483399999997</v>
      </c>
      <c r="X1774" s="54">
        <v>10.0800333</v>
      </c>
      <c r="Y1774" s="54">
        <v>94.472174099999989</v>
      </c>
      <c r="Z1774" s="54">
        <v>97.292553499999997</v>
      </c>
      <c r="AA1774" s="54">
        <v>7.1158742999999998</v>
      </c>
      <c r="AB1774" s="54">
        <v>95.405614100000008</v>
      </c>
      <c r="AC1774" s="54">
        <v>-0.9334400000000187</v>
      </c>
      <c r="AD1774" s="53">
        <v>2739805</v>
      </c>
      <c r="AE1774" s="54">
        <v>22.524303700000001</v>
      </c>
      <c r="AF1774" s="54">
        <v>96.099483399999997</v>
      </c>
      <c r="AG1774" s="54">
        <v>10.0800333</v>
      </c>
      <c r="AH1774" s="54">
        <v>94.472174099999989</v>
      </c>
      <c r="AI1774" s="53">
        <v>3356927</v>
      </c>
      <c r="AJ1774" s="54">
        <v>97.292553499999997</v>
      </c>
      <c r="AK1774" s="54">
        <v>7.1158742999999998</v>
      </c>
      <c r="AL1774" s="54">
        <v>95.405614100000008</v>
      </c>
      <c r="AM1774" s="54">
        <v>-0.9334400000000187</v>
      </c>
      <c r="AN1774" s="53">
        <v>2739805</v>
      </c>
      <c r="AO1774" s="54">
        <v>22.524303700000001</v>
      </c>
    </row>
    <row r="1775" spans="1:41" x14ac:dyDescent="0.2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2091</v>
      </c>
      <c r="G1775" s="201" t="s">
        <v>2092</v>
      </c>
      <c r="H1775" s="52" t="s">
        <v>1580</v>
      </c>
      <c r="I1775" s="52" t="s">
        <v>1776</v>
      </c>
      <c r="J1775" s="53">
        <v>0</v>
      </c>
      <c r="K1775" s="53">
        <v>85351846</v>
      </c>
      <c r="L1775" s="53">
        <v>1483775</v>
      </c>
      <c r="M1775" s="53">
        <v>86835621</v>
      </c>
      <c r="N1775" s="53">
        <v>0</v>
      </c>
      <c r="O1775" s="53">
        <v>0</v>
      </c>
      <c r="P1775" s="53">
        <v>42380260</v>
      </c>
      <c r="Q1775" s="53">
        <v>249983</v>
      </c>
      <c r="R1775" s="53">
        <v>42630243</v>
      </c>
      <c r="S1775" s="53">
        <v>0</v>
      </c>
      <c r="T1775" s="53">
        <v>0</v>
      </c>
      <c r="U1775" s="53">
        <v>0</v>
      </c>
      <c r="V1775" s="53">
        <v>0</v>
      </c>
      <c r="W1775" s="54">
        <v>49.653595099999997</v>
      </c>
      <c r="X1775" s="54">
        <v>16.847770000000001</v>
      </c>
      <c r="Y1775" s="54">
        <v>49.093036400000003</v>
      </c>
      <c r="Z1775" s="54">
        <v>50.141761100000004</v>
      </c>
      <c r="AA1775" s="54">
        <v>17.712517099999999</v>
      </c>
      <c r="AB1775" s="54">
        <v>49.566763299999998</v>
      </c>
      <c r="AC1775" s="54">
        <v>-0.47372689999999551</v>
      </c>
      <c r="AD1775" s="53">
        <v>41357740</v>
      </c>
      <c r="AE1775" s="54">
        <v>3.0768195</v>
      </c>
      <c r="AF1775" s="54">
        <v>49.653595099999997</v>
      </c>
      <c r="AG1775" s="54">
        <v>16.847770000000001</v>
      </c>
      <c r="AH1775" s="54">
        <v>49.093036400000003</v>
      </c>
      <c r="AI1775" s="53">
        <v>42630243</v>
      </c>
      <c r="AJ1775" s="54">
        <v>50.141761100000004</v>
      </c>
      <c r="AK1775" s="54">
        <v>17.712517099999999</v>
      </c>
      <c r="AL1775" s="54">
        <v>49.566763299999998</v>
      </c>
      <c r="AM1775" s="54">
        <v>-0.47372689999999551</v>
      </c>
      <c r="AN1775" s="53">
        <v>41357740</v>
      </c>
      <c r="AO1775" s="54">
        <v>3.0768195</v>
      </c>
    </row>
    <row r="1776" spans="1:41" x14ac:dyDescent="0.2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2091</v>
      </c>
      <c r="G1776" s="201" t="s">
        <v>2092</v>
      </c>
      <c r="H1776" s="52" t="s">
        <v>1580</v>
      </c>
      <c r="I1776" s="52" t="s">
        <v>1571</v>
      </c>
      <c r="J1776" s="53">
        <v>0</v>
      </c>
      <c r="K1776" s="53">
        <v>82541799</v>
      </c>
      <c r="L1776" s="53">
        <v>1483775</v>
      </c>
      <c r="M1776" s="53">
        <v>84025574</v>
      </c>
      <c r="N1776" s="53">
        <v>0</v>
      </c>
      <c r="O1776" s="53">
        <v>0</v>
      </c>
      <c r="P1776" s="53">
        <v>39571266</v>
      </c>
      <c r="Q1776" s="53">
        <v>249983</v>
      </c>
      <c r="R1776" s="53">
        <v>39821249</v>
      </c>
      <c r="S1776" s="53">
        <v>0</v>
      </c>
      <c r="T1776" s="53">
        <v>0</v>
      </c>
      <c r="U1776" s="53">
        <v>0</v>
      </c>
      <c r="V1776" s="53">
        <v>0</v>
      </c>
      <c r="W1776" s="54">
        <v>47.940881400000002</v>
      </c>
      <c r="X1776" s="54">
        <v>16.847770000000001</v>
      </c>
      <c r="Y1776" s="54">
        <v>47.391820299999999</v>
      </c>
      <c r="Z1776" s="54">
        <v>48.309330799999998</v>
      </c>
      <c r="AA1776" s="54">
        <v>17.712517099999999</v>
      </c>
      <c r="AB1776" s="54">
        <v>47.7472511</v>
      </c>
      <c r="AC1776" s="54">
        <v>-0.3554308000000006</v>
      </c>
      <c r="AD1776" s="53">
        <v>38452299</v>
      </c>
      <c r="AE1776" s="54">
        <v>3.5601251999999999</v>
      </c>
      <c r="AF1776" s="54">
        <v>47.940881400000002</v>
      </c>
      <c r="AG1776" s="54">
        <v>16.847770000000001</v>
      </c>
      <c r="AH1776" s="54">
        <v>47.391820299999999</v>
      </c>
      <c r="AI1776" s="53">
        <v>39821249</v>
      </c>
      <c r="AJ1776" s="54">
        <v>48.309330799999998</v>
      </c>
      <c r="AK1776" s="54">
        <v>17.712517099999999</v>
      </c>
      <c r="AL1776" s="54">
        <v>47.7472511</v>
      </c>
      <c r="AM1776" s="54">
        <v>-0.3554308000000006</v>
      </c>
      <c r="AN1776" s="53">
        <v>38452299</v>
      </c>
      <c r="AO1776" s="54">
        <v>3.5601251999999999</v>
      </c>
    </row>
    <row r="1777" spans="1:41" x14ac:dyDescent="0.2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2091</v>
      </c>
      <c r="G1777" s="201" t="s">
        <v>2092</v>
      </c>
      <c r="H1777" s="52" t="s">
        <v>1580</v>
      </c>
      <c r="I1777" s="52" t="s">
        <v>1572</v>
      </c>
      <c r="J1777" s="53">
        <v>0</v>
      </c>
      <c r="K1777" s="53">
        <v>32242387</v>
      </c>
      <c r="L1777" s="53">
        <v>580706</v>
      </c>
      <c r="M1777" s="53">
        <v>32823093</v>
      </c>
      <c r="N1777" s="53">
        <v>0</v>
      </c>
      <c r="O1777" s="53">
        <v>0</v>
      </c>
      <c r="P1777" s="53">
        <v>15449488</v>
      </c>
      <c r="Q1777" s="53">
        <v>96108</v>
      </c>
      <c r="R1777" s="53">
        <v>15545596</v>
      </c>
      <c r="S1777" s="53">
        <v>0</v>
      </c>
      <c r="T1777" s="53">
        <v>0</v>
      </c>
      <c r="U1777" s="53">
        <v>0</v>
      </c>
      <c r="V1777" s="53">
        <v>0</v>
      </c>
      <c r="W1777" s="54">
        <v>47.916700499999997</v>
      </c>
      <c r="X1777" s="54">
        <v>16.550199199999998</v>
      </c>
      <c r="Y1777" s="54">
        <v>47.3617645</v>
      </c>
      <c r="Z1777" s="54">
        <v>48.121214800000004</v>
      </c>
      <c r="AA1777" s="54">
        <v>17.074082600000001</v>
      </c>
      <c r="AB1777" s="54">
        <v>47.550569899999999</v>
      </c>
      <c r="AC1777" s="54">
        <v>-0.18880539999999968</v>
      </c>
      <c r="AD1777" s="53">
        <v>14878036</v>
      </c>
      <c r="AE1777" s="54">
        <v>4.4868825000000001</v>
      </c>
      <c r="AF1777" s="54">
        <v>47.916700499999997</v>
      </c>
      <c r="AG1777" s="54">
        <v>16.550199199999998</v>
      </c>
      <c r="AH1777" s="54">
        <v>47.3617645</v>
      </c>
      <c r="AI1777" s="53">
        <v>15545596</v>
      </c>
      <c r="AJ1777" s="54">
        <v>48.121214800000004</v>
      </c>
      <c r="AK1777" s="54">
        <v>17.074082600000001</v>
      </c>
      <c r="AL1777" s="54">
        <v>47.550569899999999</v>
      </c>
      <c r="AM1777" s="54">
        <v>-0.18880539999999968</v>
      </c>
      <c r="AN1777" s="53">
        <v>14878036</v>
      </c>
      <c r="AO1777" s="54">
        <v>4.4868825000000001</v>
      </c>
    </row>
    <row r="1778" spans="1:41" x14ac:dyDescent="0.2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2091</v>
      </c>
      <c r="G1778" s="201" t="s">
        <v>2092</v>
      </c>
      <c r="H1778" s="52" t="s">
        <v>1580</v>
      </c>
      <c r="I1778" s="52" t="s">
        <v>1573</v>
      </c>
      <c r="J1778" s="53">
        <v>0</v>
      </c>
      <c r="K1778" s="53">
        <v>40313723</v>
      </c>
      <c r="L1778" s="53">
        <v>730760</v>
      </c>
      <c r="M1778" s="53">
        <v>41044483</v>
      </c>
      <c r="N1778" s="53">
        <v>0</v>
      </c>
      <c r="O1778" s="53">
        <v>0</v>
      </c>
      <c r="P1778" s="53">
        <v>19336341</v>
      </c>
      <c r="Q1778" s="53">
        <v>123260</v>
      </c>
      <c r="R1778" s="53">
        <v>19459601</v>
      </c>
      <c r="S1778" s="53">
        <v>0</v>
      </c>
      <c r="T1778" s="53">
        <v>0</v>
      </c>
      <c r="U1778" s="53">
        <v>0</v>
      </c>
      <c r="V1778" s="53">
        <v>0</v>
      </c>
      <c r="W1778" s="54">
        <v>47.964662099999998</v>
      </c>
      <c r="X1778" s="54">
        <v>16.867371000000002</v>
      </c>
      <c r="Y1778" s="54">
        <v>47.411002799999999</v>
      </c>
      <c r="Z1778" s="54">
        <v>48.390614599999999</v>
      </c>
      <c r="AA1778" s="54">
        <v>17.8570548</v>
      </c>
      <c r="AB1778" s="54">
        <v>47.825436400000001</v>
      </c>
      <c r="AC1778" s="54">
        <v>-0.4144336000000024</v>
      </c>
      <c r="AD1778" s="53">
        <v>18856691</v>
      </c>
      <c r="AE1778" s="54">
        <v>3.1973266000000002</v>
      </c>
      <c r="AF1778" s="54">
        <v>47.964662099999998</v>
      </c>
      <c r="AG1778" s="54">
        <v>16.867371000000002</v>
      </c>
      <c r="AH1778" s="54">
        <v>47.411002799999999</v>
      </c>
      <c r="AI1778" s="53">
        <v>19459601</v>
      </c>
      <c r="AJ1778" s="54">
        <v>48.390614599999999</v>
      </c>
      <c r="AK1778" s="54">
        <v>17.8570548</v>
      </c>
      <c r="AL1778" s="54">
        <v>47.825436400000001</v>
      </c>
      <c r="AM1778" s="54">
        <v>-0.4144336000000024</v>
      </c>
      <c r="AN1778" s="53">
        <v>18856691</v>
      </c>
      <c r="AO1778" s="54">
        <v>3.1973266000000002</v>
      </c>
    </row>
    <row r="1779" spans="1:41" x14ac:dyDescent="0.2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2091</v>
      </c>
      <c r="G1779" s="201" t="s">
        <v>2092</v>
      </c>
      <c r="H1779" s="52" t="s">
        <v>1580</v>
      </c>
      <c r="I1779" s="52" t="s">
        <v>1574</v>
      </c>
      <c r="J1779" s="53">
        <v>0</v>
      </c>
      <c r="K1779" s="53">
        <v>9985689</v>
      </c>
      <c r="L1779" s="53">
        <v>172309</v>
      </c>
      <c r="M1779" s="53">
        <v>10157998</v>
      </c>
      <c r="N1779" s="53">
        <v>0</v>
      </c>
      <c r="O1779" s="53">
        <v>0</v>
      </c>
      <c r="P1779" s="53">
        <v>4785437</v>
      </c>
      <c r="Q1779" s="53">
        <v>30615</v>
      </c>
      <c r="R1779" s="53">
        <v>4816052</v>
      </c>
      <c r="S1779" s="53">
        <v>0</v>
      </c>
      <c r="T1779" s="53">
        <v>0</v>
      </c>
      <c r="U1779" s="53">
        <v>0</v>
      </c>
      <c r="V1779" s="53">
        <v>0</v>
      </c>
      <c r="W1779" s="54">
        <v>47.922952500000001</v>
      </c>
      <c r="X1779" s="54">
        <v>17.767499100000002</v>
      </c>
      <c r="Y1779" s="54">
        <v>47.411428900000004</v>
      </c>
      <c r="Z1779" s="54">
        <v>48.5823398</v>
      </c>
      <c r="AA1779" s="54">
        <v>19.211817</v>
      </c>
      <c r="AB1779" s="54">
        <v>48.060132199999998</v>
      </c>
      <c r="AC1779" s="54">
        <v>-0.64870329999999399</v>
      </c>
      <c r="AD1779" s="53">
        <v>4717572</v>
      </c>
      <c r="AE1779" s="54">
        <v>2.0875145000000002</v>
      </c>
      <c r="AF1779" s="54">
        <v>47.922952500000001</v>
      </c>
      <c r="AG1779" s="54">
        <v>17.767499100000002</v>
      </c>
      <c r="AH1779" s="54">
        <v>47.411428900000004</v>
      </c>
      <c r="AI1779" s="53">
        <v>4816052</v>
      </c>
      <c r="AJ1779" s="54">
        <v>48.5823398</v>
      </c>
      <c r="AK1779" s="54">
        <v>19.211817</v>
      </c>
      <c r="AL1779" s="54">
        <v>48.060132199999998</v>
      </c>
      <c r="AM1779" s="54">
        <v>-0.64870329999999399</v>
      </c>
      <c r="AN1779" s="53">
        <v>4717572</v>
      </c>
      <c r="AO1779" s="54">
        <v>2.0875145000000002</v>
      </c>
    </row>
    <row r="1780" spans="1:41" x14ac:dyDescent="0.2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2091</v>
      </c>
      <c r="G1780" s="201" t="s">
        <v>2092</v>
      </c>
      <c r="H1780" s="52" t="s">
        <v>1580</v>
      </c>
      <c r="I1780" s="52" t="s">
        <v>1575</v>
      </c>
      <c r="J1780" s="53">
        <v>0</v>
      </c>
      <c r="K1780" s="53">
        <v>2810047</v>
      </c>
      <c r="L1780" s="53">
        <v>0</v>
      </c>
      <c r="M1780" s="53">
        <v>2810047</v>
      </c>
      <c r="N1780" s="53">
        <v>0</v>
      </c>
      <c r="O1780" s="53">
        <v>0</v>
      </c>
      <c r="P1780" s="53">
        <v>2808994</v>
      </c>
      <c r="Q1780" s="53">
        <v>0</v>
      </c>
      <c r="R1780" s="53">
        <v>2808994</v>
      </c>
      <c r="S1780" s="53">
        <v>0</v>
      </c>
      <c r="T1780" s="53">
        <v>0</v>
      </c>
      <c r="U1780" s="53">
        <v>0</v>
      </c>
      <c r="V1780" s="53">
        <v>0</v>
      </c>
      <c r="W1780" s="54">
        <v>99.962527300000005</v>
      </c>
      <c r="X1780" s="54">
        <v>0</v>
      </c>
      <c r="Y1780" s="54">
        <v>99.962527300000005</v>
      </c>
      <c r="Z1780" s="54">
        <v>100</v>
      </c>
      <c r="AA1780" s="54">
        <v>0</v>
      </c>
      <c r="AB1780" s="54">
        <v>100</v>
      </c>
      <c r="AC1780" s="54">
        <v>-3.7472699999995029E-2</v>
      </c>
      <c r="AD1780" s="53">
        <v>2905441</v>
      </c>
      <c r="AE1780" s="54">
        <v>-3.3195304999999999</v>
      </c>
      <c r="AF1780" s="54">
        <v>99.962527300000005</v>
      </c>
      <c r="AG1780" s="54">
        <v>0</v>
      </c>
      <c r="AH1780" s="54">
        <v>99.962527300000005</v>
      </c>
      <c r="AI1780" s="53">
        <v>2808994</v>
      </c>
      <c r="AJ1780" s="54">
        <v>100</v>
      </c>
      <c r="AK1780" s="54">
        <v>0</v>
      </c>
      <c r="AL1780" s="54">
        <v>100</v>
      </c>
      <c r="AM1780" s="54">
        <v>-3.7472699999995029E-2</v>
      </c>
      <c r="AN1780" s="53">
        <v>2905441</v>
      </c>
      <c r="AO1780" s="54">
        <v>-3.3195304999999999</v>
      </c>
    </row>
    <row r="1781" spans="1:41" x14ac:dyDescent="0.2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2091</v>
      </c>
      <c r="G1781" s="201" t="s">
        <v>2092</v>
      </c>
      <c r="H1781" s="52" t="s">
        <v>1580</v>
      </c>
      <c r="I1781" s="52" t="s">
        <v>1576</v>
      </c>
      <c r="J1781" s="53">
        <v>0</v>
      </c>
      <c r="K1781" s="53">
        <v>4524917</v>
      </c>
      <c r="L1781" s="53">
        <v>215934</v>
      </c>
      <c r="M1781" s="53">
        <v>4740851</v>
      </c>
      <c r="N1781" s="53">
        <v>0</v>
      </c>
      <c r="O1781" s="53">
        <v>0</v>
      </c>
      <c r="P1781" s="53">
        <v>4228094</v>
      </c>
      <c r="Q1781" s="53">
        <v>16813</v>
      </c>
      <c r="R1781" s="53">
        <v>4244907</v>
      </c>
      <c r="S1781" s="53">
        <v>0</v>
      </c>
      <c r="T1781" s="53">
        <v>0</v>
      </c>
      <c r="U1781" s="53">
        <v>0</v>
      </c>
      <c r="V1781" s="53">
        <v>0</v>
      </c>
      <c r="W1781" s="54">
        <v>93.440255400000012</v>
      </c>
      <c r="X1781" s="54">
        <v>7.7861754000000003</v>
      </c>
      <c r="Y1781" s="54">
        <v>89.538924600000001</v>
      </c>
      <c r="Z1781" s="54">
        <v>93.713347099999993</v>
      </c>
      <c r="AA1781" s="54">
        <v>8.6434321000000001</v>
      </c>
      <c r="AB1781" s="54">
        <v>89.845249199999998</v>
      </c>
      <c r="AC1781" s="54">
        <v>-0.30632459999999639</v>
      </c>
      <c r="AD1781" s="53">
        <v>4135938</v>
      </c>
      <c r="AE1781" s="54">
        <v>2.6346864999999999</v>
      </c>
      <c r="AF1781" s="54">
        <v>93.440255400000012</v>
      </c>
      <c r="AG1781" s="54">
        <v>7.7861754000000003</v>
      </c>
      <c r="AH1781" s="54">
        <v>89.538924600000001</v>
      </c>
      <c r="AI1781" s="53">
        <v>4244907</v>
      </c>
      <c r="AJ1781" s="54">
        <v>93.713347099999993</v>
      </c>
      <c r="AK1781" s="54">
        <v>8.6434321000000001</v>
      </c>
      <c r="AL1781" s="54">
        <v>89.845249199999998</v>
      </c>
      <c r="AM1781" s="54">
        <v>-0.30632459999999639</v>
      </c>
      <c r="AN1781" s="53">
        <v>4135938</v>
      </c>
      <c r="AO1781" s="54">
        <v>2.6346864999999999</v>
      </c>
    </row>
    <row r="1782" spans="1:41" x14ac:dyDescent="0.2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2091</v>
      </c>
      <c r="G1782" s="201" t="s">
        <v>2092</v>
      </c>
      <c r="H1782" s="52" t="s">
        <v>1580</v>
      </c>
      <c r="I1782" s="52" t="s">
        <v>1984</v>
      </c>
      <c r="J1782" s="53">
        <v>0</v>
      </c>
      <c r="K1782" s="53">
        <v>63779</v>
      </c>
      <c r="L1782" s="53">
        <v>0</v>
      </c>
      <c r="M1782" s="53">
        <v>63779</v>
      </c>
      <c r="N1782" s="53">
        <v>0</v>
      </c>
      <c r="O1782" s="53">
        <v>0</v>
      </c>
      <c r="P1782" s="53">
        <v>51913</v>
      </c>
      <c r="Q1782" s="53">
        <v>79</v>
      </c>
      <c r="R1782" s="53">
        <v>51992</v>
      </c>
      <c r="S1782" s="53">
        <v>0</v>
      </c>
      <c r="T1782" s="53">
        <v>0</v>
      </c>
      <c r="U1782" s="53">
        <v>0</v>
      </c>
      <c r="V1782" s="53">
        <v>0</v>
      </c>
      <c r="W1782" s="54">
        <v>81.395130100000003</v>
      </c>
      <c r="X1782" s="54">
        <v>0</v>
      </c>
      <c r="Y1782" s="54">
        <v>81.5189953</v>
      </c>
      <c r="Z1782" s="54">
        <v>82.818884299999993</v>
      </c>
      <c r="AA1782" s="54">
        <v>0</v>
      </c>
      <c r="AB1782" s="54">
        <v>82.818884299999993</v>
      </c>
      <c r="AC1782" s="54">
        <v>-1.2998889999999932</v>
      </c>
      <c r="AD1782" s="53">
        <v>37295</v>
      </c>
      <c r="AE1782" s="54">
        <v>39.407427299999995</v>
      </c>
      <c r="AF1782" s="54">
        <v>81.395130100000003</v>
      </c>
      <c r="AG1782" s="54">
        <v>0</v>
      </c>
      <c r="AH1782" s="54">
        <v>81.5189953</v>
      </c>
      <c r="AI1782" s="53">
        <v>51992</v>
      </c>
      <c r="AJ1782" s="54">
        <v>82.818884299999993</v>
      </c>
      <c r="AK1782" s="54">
        <v>0</v>
      </c>
      <c r="AL1782" s="54">
        <v>82.818884299999993</v>
      </c>
      <c r="AM1782" s="54">
        <v>-1.2998889999999932</v>
      </c>
      <c r="AN1782" s="53">
        <v>37295</v>
      </c>
      <c r="AO1782" s="54">
        <v>39.407427299999995</v>
      </c>
    </row>
    <row r="1783" spans="1:41" x14ac:dyDescent="0.2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2091</v>
      </c>
      <c r="G1783" s="201" t="s">
        <v>2092</v>
      </c>
      <c r="H1783" s="52" t="s">
        <v>1580</v>
      </c>
      <c r="I1783" s="52" t="s">
        <v>1985</v>
      </c>
      <c r="J1783" s="53">
        <v>0</v>
      </c>
      <c r="K1783" s="53">
        <v>4461138</v>
      </c>
      <c r="L1783" s="53">
        <v>215934</v>
      </c>
      <c r="M1783" s="53">
        <v>4677072</v>
      </c>
      <c r="N1783" s="53">
        <v>0</v>
      </c>
      <c r="O1783" s="53">
        <v>0</v>
      </c>
      <c r="P1783" s="53">
        <v>4176181</v>
      </c>
      <c r="Q1783" s="53">
        <v>16734</v>
      </c>
      <c r="R1783" s="53">
        <v>4192915</v>
      </c>
      <c r="S1783" s="53">
        <v>0</v>
      </c>
      <c r="T1783" s="53">
        <v>0</v>
      </c>
      <c r="U1783" s="53">
        <v>0</v>
      </c>
      <c r="V1783" s="53">
        <v>0</v>
      </c>
      <c r="W1783" s="54">
        <v>93.612459400000006</v>
      </c>
      <c r="X1783" s="54">
        <v>7.7495902000000001</v>
      </c>
      <c r="Y1783" s="54">
        <v>89.648288499999992</v>
      </c>
      <c r="Z1783" s="54">
        <v>93.826153000000005</v>
      </c>
      <c r="AA1783" s="54">
        <v>8.6434321000000001</v>
      </c>
      <c r="AB1783" s="54">
        <v>89.914662499999991</v>
      </c>
      <c r="AC1783" s="54">
        <v>-0.266373999999999</v>
      </c>
      <c r="AD1783" s="53">
        <v>4098643</v>
      </c>
      <c r="AE1783" s="54">
        <v>2.3000783</v>
      </c>
      <c r="AF1783" s="54">
        <v>93.612459400000006</v>
      </c>
      <c r="AG1783" s="54">
        <v>7.7495902000000001</v>
      </c>
      <c r="AH1783" s="54">
        <v>89.648288499999992</v>
      </c>
      <c r="AI1783" s="53">
        <v>4192915</v>
      </c>
      <c r="AJ1783" s="54">
        <v>93.826153000000005</v>
      </c>
      <c r="AK1783" s="54">
        <v>8.6434321000000001</v>
      </c>
      <c r="AL1783" s="54">
        <v>89.914662499999991</v>
      </c>
      <c r="AM1783" s="54">
        <v>-0.266373999999999</v>
      </c>
      <c r="AN1783" s="53">
        <v>4098643</v>
      </c>
      <c r="AO1783" s="54">
        <v>2.3000783</v>
      </c>
    </row>
    <row r="1784" spans="1:41" x14ac:dyDescent="0.2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2091</v>
      </c>
      <c r="G1784" s="201" t="s">
        <v>2092</v>
      </c>
      <c r="H1784" s="52" t="s">
        <v>1580</v>
      </c>
      <c r="I1784" s="52" t="s">
        <v>1961</v>
      </c>
      <c r="J1784" s="53">
        <v>0</v>
      </c>
      <c r="K1784" s="53">
        <v>3710050</v>
      </c>
      <c r="L1784" s="53">
        <v>0</v>
      </c>
      <c r="M1784" s="53">
        <v>3710050</v>
      </c>
      <c r="N1784" s="53">
        <v>0</v>
      </c>
      <c r="O1784" s="53">
        <v>0</v>
      </c>
      <c r="P1784" s="53">
        <v>2933857</v>
      </c>
      <c r="Q1784" s="53">
        <v>0</v>
      </c>
      <c r="R1784" s="53">
        <v>2933857</v>
      </c>
      <c r="S1784" s="53">
        <v>0</v>
      </c>
      <c r="T1784" s="53">
        <v>0</v>
      </c>
      <c r="U1784" s="53">
        <v>0</v>
      </c>
      <c r="V1784" s="53">
        <v>0</v>
      </c>
      <c r="W1784" s="54">
        <v>79.078637799999996</v>
      </c>
      <c r="X1784" s="54">
        <v>0</v>
      </c>
      <c r="Y1784" s="54">
        <v>79.078637799999996</v>
      </c>
      <c r="Z1784" s="54">
        <v>77.735765799999996</v>
      </c>
      <c r="AA1784" s="54">
        <v>0</v>
      </c>
      <c r="AB1784" s="54">
        <v>77.735765799999996</v>
      </c>
      <c r="AC1784" s="54">
        <v>1.3428719999999998</v>
      </c>
      <c r="AD1784" s="53">
        <v>2821743</v>
      </c>
      <c r="AE1784" s="54">
        <v>3.9732179999999997</v>
      </c>
      <c r="AF1784" s="54">
        <v>79.078637799999996</v>
      </c>
      <c r="AG1784" s="54">
        <v>0</v>
      </c>
      <c r="AH1784" s="54">
        <v>79.078637799999996</v>
      </c>
      <c r="AI1784" s="53">
        <v>2933857</v>
      </c>
      <c r="AJ1784" s="54">
        <v>77.735765799999996</v>
      </c>
      <c r="AK1784" s="54">
        <v>0</v>
      </c>
      <c r="AL1784" s="54">
        <v>77.735765799999996</v>
      </c>
      <c r="AM1784" s="54">
        <v>1.3428719999999998</v>
      </c>
      <c r="AN1784" s="53">
        <v>2821743</v>
      </c>
      <c r="AO1784" s="54">
        <v>3.9732179999999997</v>
      </c>
    </row>
    <row r="1785" spans="1:41" x14ac:dyDescent="0.2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2091</v>
      </c>
      <c r="G1785" s="201" t="s">
        <v>2092</v>
      </c>
      <c r="H1785" s="52" t="s">
        <v>1580</v>
      </c>
      <c r="I1785" s="52" t="s">
        <v>1962</v>
      </c>
      <c r="J1785" s="53">
        <v>0</v>
      </c>
      <c r="K1785" s="53">
        <v>15187</v>
      </c>
      <c r="L1785" s="53">
        <v>0</v>
      </c>
      <c r="M1785" s="53">
        <v>15187</v>
      </c>
      <c r="N1785" s="53">
        <v>0</v>
      </c>
      <c r="O1785" s="53">
        <v>0</v>
      </c>
      <c r="P1785" s="53">
        <v>15158</v>
      </c>
      <c r="Q1785" s="53">
        <v>0</v>
      </c>
      <c r="R1785" s="53">
        <v>15158</v>
      </c>
      <c r="S1785" s="53">
        <v>0</v>
      </c>
      <c r="T1785" s="53">
        <v>0</v>
      </c>
      <c r="U1785" s="53">
        <v>0</v>
      </c>
      <c r="V1785" s="53">
        <v>0</v>
      </c>
      <c r="W1785" s="54">
        <v>99.809047199999995</v>
      </c>
      <c r="X1785" s="54">
        <v>0</v>
      </c>
      <c r="Y1785" s="54">
        <v>99.809047199999995</v>
      </c>
      <c r="Z1785" s="54">
        <v>99.984558399999997</v>
      </c>
      <c r="AA1785" s="54">
        <v>0</v>
      </c>
      <c r="AB1785" s="54">
        <v>99.984558399999997</v>
      </c>
      <c r="AC1785" s="54">
        <v>-0.17551120000000253</v>
      </c>
      <c r="AD1785" s="53">
        <v>12950</v>
      </c>
      <c r="AE1785" s="54">
        <v>17.050193100000001</v>
      </c>
      <c r="AF1785" s="54">
        <v>99.809047199999995</v>
      </c>
      <c r="AG1785" s="54">
        <v>0</v>
      </c>
      <c r="AH1785" s="54">
        <v>99.809047199999995</v>
      </c>
      <c r="AI1785" s="53">
        <v>15158</v>
      </c>
      <c r="AJ1785" s="54">
        <v>99.984558399999997</v>
      </c>
      <c r="AK1785" s="54">
        <v>0</v>
      </c>
      <c r="AL1785" s="54">
        <v>99.984558399999997</v>
      </c>
      <c r="AM1785" s="54">
        <v>-0.17551120000000253</v>
      </c>
      <c r="AN1785" s="53">
        <v>12950</v>
      </c>
      <c r="AO1785" s="54">
        <v>17.050193100000001</v>
      </c>
    </row>
    <row r="1786" spans="1:41" x14ac:dyDescent="0.2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2091</v>
      </c>
      <c r="G1786" s="201" t="s">
        <v>2092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2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2091</v>
      </c>
      <c r="G1787" s="201" t="s">
        <v>2092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2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2091</v>
      </c>
      <c r="G1788" s="201" t="s">
        <v>2092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2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2091</v>
      </c>
      <c r="G1789" s="201" t="s">
        <v>2092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2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2091</v>
      </c>
      <c r="G1790" s="201" t="s">
        <v>2092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2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2091</v>
      </c>
      <c r="G1791" s="201" t="s">
        <v>2092</v>
      </c>
      <c r="H1791" s="52" t="s">
        <v>1580</v>
      </c>
      <c r="I1791" s="52" t="s">
        <v>1967</v>
      </c>
      <c r="J1791" s="53">
        <v>0</v>
      </c>
      <c r="K1791" s="53">
        <v>835384</v>
      </c>
      <c r="L1791" s="53">
        <v>0</v>
      </c>
      <c r="M1791" s="53">
        <v>835384</v>
      </c>
      <c r="N1791" s="53">
        <v>0</v>
      </c>
      <c r="O1791" s="53">
        <v>0</v>
      </c>
      <c r="P1791" s="53">
        <v>876386</v>
      </c>
      <c r="Q1791" s="53">
        <v>0</v>
      </c>
      <c r="R1791" s="53">
        <v>876386</v>
      </c>
      <c r="S1791" s="53">
        <v>0</v>
      </c>
      <c r="T1791" s="53">
        <v>0</v>
      </c>
      <c r="U1791" s="53">
        <v>0</v>
      </c>
      <c r="V1791" s="53">
        <v>0</v>
      </c>
      <c r="W1791" s="54">
        <v>104.90816199999999</v>
      </c>
      <c r="X1791" s="54">
        <v>0</v>
      </c>
      <c r="Y1791" s="54">
        <v>104.90816199999999</v>
      </c>
      <c r="Z1791" s="54">
        <v>99.704241600000003</v>
      </c>
      <c r="AA1791" s="54">
        <v>31.571916300000002</v>
      </c>
      <c r="AB1791" s="54">
        <v>99.160769299999998</v>
      </c>
      <c r="AC1791" s="54">
        <v>5.7473926999999918</v>
      </c>
      <c r="AD1791" s="53">
        <v>837495</v>
      </c>
      <c r="AE1791" s="54">
        <v>4.6437292000000001</v>
      </c>
      <c r="AF1791" s="54">
        <v>104.90816199999999</v>
      </c>
      <c r="AG1791" s="54">
        <v>0</v>
      </c>
      <c r="AH1791" s="54">
        <v>104.90816199999999</v>
      </c>
      <c r="AI1791" s="53">
        <v>876386</v>
      </c>
      <c r="AJ1791" s="54">
        <v>99.704241600000003</v>
      </c>
      <c r="AK1791" s="54">
        <v>31.571916300000002</v>
      </c>
      <c r="AL1791" s="54">
        <v>99.160769299999998</v>
      </c>
      <c r="AM1791" s="54">
        <v>5.7473926999999918</v>
      </c>
      <c r="AN1791" s="53">
        <v>837495</v>
      </c>
      <c r="AO1791" s="54">
        <v>4.6437292000000001</v>
      </c>
    </row>
    <row r="1792" spans="1:41" x14ac:dyDescent="0.2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2091</v>
      </c>
      <c r="G1792" s="201" t="s">
        <v>2092</v>
      </c>
      <c r="H1792" s="52" t="s">
        <v>1580</v>
      </c>
      <c r="I1792" s="52" t="s">
        <v>1968</v>
      </c>
      <c r="J1792" s="53">
        <v>0</v>
      </c>
      <c r="K1792" s="53">
        <v>835384</v>
      </c>
      <c r="L1792" s="53">
        <v>0</v>
      </c>
      <c r="M1792" s="53">
        <v>835384</v>
      </c>
      <c r="N1792" s="53">
        <v>0</v>
      </c>
      <c r="O1792" s="53">
        <v>0</v>
      </c>
      <c r="P1792" s="53">
        <v>876386</v>
      </c>
      <c r="Q1792" s="53">
        <v>0</v>
      </c>
      <c r="R1792" s="53">
        <v>876386</v>
      </c>
      <c r="S1792" s="53">
        <v>0</v>
      </c>
      <c r="T1792" s="53">
        <v>0</v>
      </c>
      <c r="U1792" s="53">
        <v>0</v>
      </c>
      <c r="V1792" s="53">
        <v>0</v>
      </c>
      <c r="W1792" s="54">
        <v>104.90816199999999</v>
      </c>
      <c r="X1792" s="54">
        <v>0</v>
      </c>
      <c r="Y1792" s="54">
        <v>104.90816199999999</v>
      </c>
      <c r="Z1792" s="54">
        <v>99.704241600000003</v>
      </c>
      <c r="AA1792" s="54">
        <v>31.571916300000002</v>
      </c>
      <c r="AB1792" s="54">
        <v>99.160769299999998</v>
      </c>
      <c r="AC1792" s="54">
        <v>5.7473926999999918</v>
      </c>
      <c r="AD1792" s="53">
        <v>837495</v>
      </c>
      <c r="AE1792" s="54">
        <v>4.6437292000000001</v>
      </c>
      <c r="AF1792" s="54">
        <v>104.90816199999999</v>
      </c>
      <c r="AG1792" s="54">
        <v>0</v>
      </c>
      <c r="AH1792" s="54">
        <v>104.90816199999999</v>
      </c>
      <c r="AI1792" s="53">
        <v>876386</v>
      </c>
      <c r="AJ1792" s="54">
        <v>99.704241600000003</v>
      </c>
      <c r="AK1792" s="54">
        <v>31.571916300000002</v>
      </c>
      <c r="AL1792" s="54">
        <v>99.160769299999998</v>
      </c>
      <c r="AM1792" s="54">
        <v>5.7473926999999918</v>
      </c>
      <c r="AN1792" s="53">
        <v>837495</v>
      </c>
      <c r="AO1792" s="54">
        <v>4.6437292000000001</v>
      </c>
    </row>
    <row r="1793" spans="1:41" x14ac:dyDescent="0.2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2091</v>
      </c>
      <c r="G1793" s="201" t="s">
        <v>2092</v>
      </c>
      <c r="H1793" s="52" t="s">
        <v>1580</v>
      </c>
      <c r="I1793" s="52" t="s">
        <v>1969</v>
      </c>
      <c r="J1793" s="53">
        <v>0</v>
      </c>
      <c r="K1793" s="53">
        <v>39860</v>
      </c>
      <c r="L1793" s="53">
        <v>0</v>
      </c>
      <c r="M1793" s="53">
        <v>39860</v>
      </c>
      <c r="N1793" s="53">
        <v>0</v>
      </c>
      <c r="O1793" s="53">
        <v>0</v>
      </c>
      <c r="P1793" s="53">
        <v>38021</v>
      </c>
      <c r="Q1793" s="53">
        <v>0</v>
      </c>
      <c r="R1793" s="53">
        <v>38021</v>
      </c>
      <c r="S1793" s="53">
        <v>0</v>
      </c>
      <c r="T1793" s="53">
        <v>0</v>
      </c>
      <c r="U1793" s="53">
        <v>0</v>
      </c>
      <c r="V1793" s="53">
        <v>0</v>
      </c>
      <c r="W1793" s="54">
        <v>95.386352200000005</v>
      </c>
      <c r="X1793" s="54">
        <v>0</v>
      </c>
      <c r="Y1793" s="54">
        <v>95.386352200000005</v>
      </c>
      <c r="Z1793" s="54">
        <v>95.7055699</v>
      </c>
      <c r="AA1793" s="54">
        <v>0</v>
      </c>
      <c r="AB1793" s="54">
        <v>95.7055699</v>
      </c>
      <c r="AC1793" s="54">
        <v>-0.31921769999999583</v>
      </c>
      <c r="AD1793" s="53">
        <v>36393</v>
      </c>
      <c r="AE1793" s="54">
        <v>4.4733877</v>
      </c>
      <c r="AF1793" s="54">
        <v>95.386352200000005</v>
      </c>
      <c r="AG1793" s="54">
        <v>0</v>
      </c>
      <c r="AH1793" s="54">
        <v>95.386352200000005</v>
      </c>
      <c r="AI1793" s="53">
        <v>38021</v>
      </c>
      <c r="AJ1793" s="54">
        <v>95.7055699</v>
      </c>
      <c r="AK1793" s="54">
        <v>0</v>
      </c>
      <c r="AL1793" s="54">
        <v>95.7055699</v>
      </c>
      <c r="AM1793" s="54">
        <v>-0.31921769999999583</v>
      </c>
      <c r="AN1793" s="53">
        <v>36393</v>
      </c>
      <c r="AO1793" s="54">
        <v>4.4733877</v>
      </c>
    </row>
    <row r="1794" spans="1:41" x14ac:dyDescent="0.2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2091</v>
      </c>
      <c r="G1794" s="201" t="s">
        <v>2092</v>
      </c>
      <c r="H1794" s="52" t="s">
        <v>1580</v>
      </c>
      <c r="I1794" s="52" t="s">
        <v>1970</v>
      </c>
      <c r="J1794" s="53">
        <v>0</v>
      </c>
      <c r="K1794" s="53">
        <v>795524</v>
      </c>
      <c r="L1794" s="53">
        <v>0</v>
      </c>
      <c r="M1794" s="53">
        <v>795524</v>
      </c>
      <c r="N1794" s="53">
        <v>0</v>
      </c>
      <c r="O1794" s="53">
        <v>0</v>
      </c>
      <c r="P1794" s="53">
        <v>838365</v>
      </c>
      <c r="Q1794" s="53">
        <v>0</v>
      </c>
      <c r="R1794" s="53">
        <v>838365</v>
      </c>
      <c r="S1794" s="53">
        <v>0</v>
      </c>
      <c r="T1794" s="53">
        <v>0</v>
      </c>
      <c r="U1794" s="53">
        <v>0</v>
      </c>
      <c r="V1794" s="53">
        <v>0</v>
      </c>
      <c r="W1794" s="54">
        <v>105.3852555</v>
      </c>
      <c r="X1794" s="54">
        <v>0</v>
      </c>
      <c r="Y1794" s="54">
        <v>105.3852555</v>
      </c>
      <c r="Z1794" s="54">
        <v>99.894351200000003</v>
      </c>
      <c r="AA1794" s="54">
        <v>31.571916300000002</v>
      </c>
      <c r="AB1794" s="54">
        <v>99.323668400000003</v>
      </c>
      <c r="AC1794" s="54">
        <v>6.061587099999997</v>
      </c>
      <c r="AD1794" s="53">
        <v>801102</v>
      </c>
      <c r="AE1794" s="54">
        <v>4.6514676000000001</v>
      </c>
      <c r="AF1794" s="54">
        <v>105.3852555</v>
      </c>
      <c r="AG1794" s="54">
        <v>0</v>
      </c>
      <c r="AH1794" s="54">
        <v>105.3852555</v>
      </c>
      <c r="AI1794" s="53">
        <v>838365</v>
      </c>
      <c r="AJ1794" s="54">
        <v>99.894351200000003</v>
      </c>
      <c r="AK1794" s="54">
        <v>31.571916300000002</v>
      </c>
      <c r="AL1794" s="54">
        <v>99.323668400000003</v>
      </c>
      <c r="AM1794" s="54">
        <v>6.061587099999997</v>
      </c>
      <c r="AN1794" s="53">
        <v>801102</v>
      </c>
      <c r="AO1794" s="54">
        <v>4.6514676000000001</v>
      </c>
    </row>
    <row r="1795" spans="1:41" x14ac:dyDescent="0.2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2091</v>
      </c>
      <c r="G1795" s="201" t="s">
        <v>2092</v>
      </c>
      <c r="H1795" s="52" t="s">
        <v>1580</v>
      </c>
      <c r="I1795" s="52" t="s">
        <v>1971</v>
      </c>
      <c r="J1795" s="53">
        <v>0</v>
      </c>
      <c r="K1795" s="53">
        <v>572056</v>
      </c>
      <c r="L1795" s="53">
        <v>0</v>
      </c>
      <c r="M1795" s="53">
        <v>572056</v>
      </c>
      <c r="N1795" s="53">
        <v>0</v>
      </c>
      <c r="O1795" s="53">
        <v>0</v>
      </c>
      <c r="P1795" s="53">
        <v>602863</v>
      </c>
      <c r="Q1795" s="53">
        <v>0</v>
      </c>
      <c r="R1795" s="53">
        <v>602863</v>
      </c>
      <c r="S1795" s="53">
        <v>0</v>
      </c>
      <c r="T1795" s="53">
        <v>0</v>
      </c>
      <c r="U1795" s="53">
        <v>0</v>
      </c>
      <c r="V1795" s="53">
        <v>0</v>
      </c>
      <c r="W1795" s="54">
        <v>105.3853119</v>
      </c>
      <c r="X1795" s="54">
        <v>0</v>
      </c>
      <c r="Y1795" s="54">
        <v>105.3853119</v>
      </c>
      <c r="Z1795" s="54">
        <v>99.894359200000011</v>
      </c>
      <c r="AA1795" s="54">
        <v>31.574675299999999</v>
      </c>
      <c r="AB1795" s="54">
        <v>99.323647399999999</v>
      </c>
      <c r="AC1795" s="54">
        <v>6.0616645000000062</v>
      </c>
      <c r="AD1795" s="53">
        <v>585939</v>
      </c>
      <c r="AE1795" s="54">
        <v>2.8883552999999997</v>
      </c>
      <c r="AF1795" s="54">
        <v>105.3853119</v>
      </c>
      <c r="AG1795" s="54">
        <v>0</v>
      </c>
      <c r="AH1795" s="54">
        <v>105.3853119</v>
      </c>
      <c r="AI1795" s="53">
        <v>602863</v>
      </c>
      <c r="AJ1795" s="54">
        <v>99.894359200000011</v>
      </c>
      <c r="AK1795" s="54">
        <v>31.574675299999999</v>
      </c>
      <c r="AL1795" s="54">
        <v>99.323647399999999</v>
      </c>
      <c r="AM1795" s="54">
        <v>6.0616645000000062</v>
      </c>
      <c r="AN1795" s="53">
        <v>585939</v>
      </c>
      <c r="AO1795" s="54">
        <v>2.8883552999999997</v>
      </c>
    </row>
    <row r="1796" spans="1:41" x14ac:dyDescent="0.2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2091</v>
      </c>
      <c r="G1796" s="201" t="s">
        <v>2092</v>
      </c>
      <c r="H1796" s="52" t="s">
        <v>1580</v>
      </c>
      <c r="I1796" s="52" t="s">
        <v>1972</v>
      </c>
      <c r="J1796" s="53">
        <v>0</v>
      </c>
      <c r="K1796" s="53">
        <v>223468</v>
      </c>
      <c r="L1796" s="53">
        <v>0</v>
      </c>
      <c r="M1796" s="53">
        <v>223468</v>
      </c>
      <c r="N1796" s="53">
        <v>0</v>
      </c>
      <c r="O1796" s="53">
        <v>0</v>
      </c>
      <c r="P1796" s="53">
        <v>235502</v>
      </c>
      <c r="Q1796" s="53">
        <v>0</v>
      </c>
      <c r="R1796" s="53">
        <v>235502</v>
      </c>
      <c r="S1796" s="53">
        <v>0</v>
      </c>
      <c r="T1796" s="53">
        <v>0</v>
      </c>
      <c r="U1796" s="53">
        <v>0</v>
      </c>
      <c r="V1796" s="53">
        <v>0</v>
      </c>
      <c r="W1796" s="54">
        <v>105.38511109999999</v>
      </c>
      <c r="X1796" s="54">
        <v>0</v>
      </c>
      <c r="Y1796" s="54">
        <v>105.38511109999999</v>
      </c>
      <c r="Z1796" s="54">
        <v>99.894329599999992</v>
      </c>
      <c r="AA1796" s="54">
        <v>31.564400199999998</v>
      </c>
      <c r="AB1796" s="54">
        <v>99.323725500000009</v>
      </c>
      <c r="AC1796" s="54">
        <v>6.0613855999999799</v>
      </c>
      <c r="AD1796" s="53">
        <v>215163</v>
      </c>
      <c r="AE1796" s="54">
        <v>9.4528334000000012</v>
      </c>
      <c r="AF1796" s="54">
        <v>105.38511109999999</v>
      </c>
      <c r="AG1796" s="54">
        <v>0</v>
      </c>
      <c r="AH1796" s="54">
        <v>105.38511109999999</v>
      </c>
      <c r="AI1796" s="53">
        <v>235502</v>
      </c>
      <c r="AJ1796" s="54">
        <v>99.894329599999992</v>
      </c>
      <c r="AK1796" s="54">
        <v>31.564400199999998</v>
      </c>
      <c r="AL1796" s="54">
        <v>99.323725500000009</v>
      </c>
      <c r="AM1796" s="54">
        <v>6.0613855999999799</v>
      </c>
      <c r="AN1796" s="53">
        <v>215163</v>
      </c>
      <c r="AO1796" s="54">
        <v>9.4528334000000012</v>
      </c>
    </row>
    <row r="1797" spans="1:41" x14ac:dyDescent="0.2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2091</v>
      </c>
      <c r="G1797" s="201" t="s">
        <v>2092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2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2091</v>
      </c>
      <c r="G1798" s="201" t="s">
        <v>2092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2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2091</v>
      </c>
      <c r="G1799" s="201" t="s">
        <v>2092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2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2091</v>
      </c>
      <c r="G1800" s="201" t="s">
        <v>2092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2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2091</v>
      </c>
      <c r="G1801" s="201" t="s">
        <v>2092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2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2091</v>
      </c>
      <c r="G1802" s="201" t="s">
        <v>2092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2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2091</v>
      </c>
      <c r="G1803" s="201" t="s">
        <v>2092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2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2091</v>
      </c>
      <c r="G1804" s="201" t="s">
        <v>2092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2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2091</v>
      </c>
      <c r="G1805" s="201" t="s">
        <v>2092</v>
      </c>
      <c r="H1805" s="52" t="s">
        <v>1580</v>
      </c>
      <c r="I1805" s="52" t="s">
        <v>1981</v>
      </c>
      <c r="J1805" s="53">
        <v>0</v>
      </c>
      <c r="K1805" s="53">
        <v>156654483</v>
      </c>
      <c r="L1805" s="53">
        <v>3506537</v>
      </c>
      <c r="M1805" s="53">
        <v>160161020</v>
      </c>
      <c r="N1805" s="53">
        <v>0</v>
      </c>
      <c r="O1805" s="53">
        <v>0</v>
      </c>
      <c r="P1805" s="53">
        <v>72018746</v>
      </c>
      <c r="Q1805" s="53">
        <v>453667</v>
      </c>
      <c r="R1805" s="53">
        <v>72472413</v>
      </c>
      <c r="S1805" s="53">
        <v>0</v>
      </c>
      <c r="T1805" s="53">
        <v>0</v>
      </c>
      <c r="U1805" s="53">
        <v>0</v>
      </c>
      <c r="V1805" s="53">
        <v>0</v>
      </c>
      <c r="W1805" s="54">
        <v>45.972987599999996</v>
      </c>
      <c r="X1805" s="54">
        <v>12.937750300000001</v>
      </c>
      <c r="Y1805" s="54">
        <v>45.249719900000002</v>
      </c>
      <c r="Z1805" s="54">
        <v>45.4275217</v>
      </c>
      <c r="AA1805" s="54">
        <v>13.638895100000001</v>
      </c>
      <c r="AB1805" s="54">
        <v>44.663526599999997</v>
      </c>
      <c r="AC1805" s="54">
        <v>0.58619330000000502</v>
      </c>
      <c r="AD1805" s="53">
        <v>65970572</v>
      </c>
      <c r="AE1805" s="54">
        <v>9.8556687000000007</v>
      </c>
      <c r="AF1805" s="54">
        <v>45.972987599999996</v>
      </c>
      <c r="AG1805" s="54">
        <v>12.937750300000001</v>
      </c>
      <c r="AH1805" s="54">
        <v>45.249719900000002</v>
      </c>
      <c r="AI1805" s="53">
        <v>72472413</v>
      </c>
      <c r="AJ1805" s="54">
        <v>45.4275217</v>
      </c>
      <c r="AK1805" s="54">
        <v>13.638895100000001</v>
      </c>
      <c r="AL1805" s="54">
        <v>44.663526599999997</v>
      </c>
      <c r="AM1805" s="54">
        <v>0.58619330000000502</v>
      </c>
      <c r="AN1805" s="53">
        <v>65970572</v>
      </c>
      <c r="AO1805" s="54">
        <v>9.8556687000000007</v>
      </c>
    </row>
    <row r="1806" spans="1:41" x14ac:dyDescent="0.2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2091</v>
      </c>
      <c r="G1806" s="201" t="s">
        <v>2092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2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2091</v>
      </c>
      <c r="G1807" s="201" t="s">
        <v>2092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2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2091</v>
      </c>
      <c r="G1808" s="201" t="s">
        <v>2092</v>
      </c>
      <c r="H1808" s="2" t="s">
        <v>1786</v>
      </c>
      <c r="I1808" s="2" t="s">
        <v>1767</v>
      </c>
      <c r="J1808" s="4">
        <v>0</v>
      </c>
      <c r="K1808" s="4">
        <v>45709856</v>
      </c>
      <c r="L1808" s="4">
        <v>1153805</v>
      </c>
      <c r="M1808" s="4">
        <v>46863661</v>
      </c>
      <c r="N1808" s="4">
        <v>0</v>
      </c>
      <c r="O1808" s="4">
        <v>0</v>
      </c>
      <c r="P1808" s="4">
        <v>22168843</v>
      </c>
      <c r="Q1808" s="4">
        <v>187028</v>
      </c>
      <c r="R1808" s="4">
        <v>22355871</v>
      </c>
      <c r="S1808" s="4">
        <v>0</v>
      </c>
      <c r="T1808" s="4">
        <v>13239</v>
      </c>
      <c r="U1808" s="4">
        <v>2933</v>
      </c>
      <c r="V1808" s="4">
        <v>16172</v>
      </c>
      <c r="W1808" s="3">
        <v>48.4990436</v>
      </c>
      <c r="X1808" s="3">
        <v>16.209671499999999</v>
      </c>
      <c r="Y1808" s="3">
        <v>47.704064299999999</v>
      </c>
      <c r="Z1808" s="3">
        <v>48.679867000000002</v>
      </c>
      <c r="AA1808" s="3">
        <v>11.3678905</v>
      </c>
      <c r="AB1808" s="3">
        <v>47.6366066</v>
      </c>
      <c r="AC1808" s="3">
        <v>6.7457699999998511E-2</v>
      </c>
      <c r="AD1808" s="4">
        <v>20124477</v>
      </c>
      <c r="AE1808" s="3">
        <v>11.087960199999999</v>
      </c>
      <c r="AF1808" s="3">
        <v>48.513094500000001</v>
      </c>
      <c r="AG1808" s="3">
        <v>16.250981899999999</v>
      </c>
      <c r="AH1808" s="3">
        <v>47.720531999999999</v>
      </c>
      <c r="AI1808" s="4">
        <v>22339699</v>
      </c>
      <c r="AJ1808" s="3">
        <v>48.679867000000002</v>
      </c>
      <c r="AK1808" s="3">
        <v>11.3678905</v>
      </c>
      <c r="AL1808" s="3">
        <v>47.6366066</v>
      </c>
      <c r="AM1808" s="3">
        <v>8.3925399999998263E-2</v>
      </c>
      <c r="AN1808" s="4">
        <v>20124477</v>
      </c>
      <c r="AO1808" s="3">
        <v>11.0076003</v>
      </c>
    </row>
    <row r="1809" spans="1:41" x14ac:dyDescent="0.2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2091</v>
      </c>
      <c r="G1809" s="201" t="s">
        <v>2092</v>
      </c>
      <c r="H1809" s="2" t="s">
        <v>1786</v>
      </c>
      <c r="I1809" s="2" t="s">
        <v>1768</v>
      </c>
      <c r="J1809" s="4">
        <v>0</v>
      </c>
      <c r="K1809" s="4">
        <v>45709856</v>
      </c>
      <c r="L1809" s="4">
        <v>1153805</v>
      </c>
      <c r="M1809" s="4">
        <v>46863661</v>
      </c>
      <c r="N1809" s="4">
        <v>0</v>
      </c>
      <c r="O1809" s="4">
        <v>0</v>
      </c>
      <c r="P1809" s="4">
        <v>22168843</v>
      </c>
      <c r="Q1809" s="4">
        <v>187028</v>
      </c>
      <c r="R1809" s="4">
        <v>22355871</v>
      </c>
      <c r="S1809" s="4">
        <v>0</v>
      </c>
      <c r="T1809" s="4">
        <v>13239</v>
      </c>
      <c r="U1809" s="4">
        <v>2933</v>
      </c>
      <c r="V1809" s="4">
        <v>16172</v>
      </c>
      <c r="W1809" s="3">
        <v>48.4990436</v>
      </c>
      <c r="X1809" s="3">
        <v>16.209671499999999</v>
      </c>
      <c r="Y1809" s="3">
        <v>47.704064299999999</v>
      </c>
      <c r="Z1809" s="3">
        <v>48.679867000000002</v>
      </c>
      <c r="AA1809" s="3">
        <v>11.3678905</v>
      </c>
      <c r="AB1809" s="3">
        <v>47.6366066</v>
      </c>
      <c r="AC1809" s="3">
        <v>6.7457699999998511E-2</v>
      </c>
      <c r="AD1809" s="4">
        <v>20124477</v>
      </c>
      <c r="AE1809" s="3">
        <v>11.087960199999999</v>
      </c>
      <c r="AF1809" s="3">
        <v>48.513094500000001</v>
      </c>
      <c r="AG1809" s="3">
        <v>16.250981899999999</v>
      </c>
      <c r="AH1809" s="3">
        <v>47.720531999999999</v>
      </c>
      <c r="AI1809" s="4">
        <v>22339699</v>
      </c>
      <c r="AJ1809" s="3">
        <v>48.679867000000002</v>
      </c>
      <c r="AK1809" s="3">
        <v>11.3678905</v>
      </c>
      <c r="AL1809" s="3">
        <v>47.6366066</v>
      </c>
      <c r="AM1809" s="3">
        <v>8.3925399999998263E-2</v>
      </c>
      <c r="AN1809" s="4">
        <v>20124477</v>
      </c>
      <c r="AO1809" s="3">
        <v>11.0076003</v>
      </c>
    </row>
    <row r="1810" spans="1:41" x14ac:dyDescent="0.2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2091</v>
      </c>
      <c r="G1810" s="201" t="s">
        <v>2092</v>
      </c>
      <c r="H1810" s="2" t="s">
        <v>1786</v>
      </c>
      <c r="I1810" s="2" t="s">
        <v>1769</v>
      </c>
      <c r="J1810" s="4">
        <v>0</v>
      </c>
      <c r="K1810" s="4">
        <v>16506533</v>
      </c>
      <c r="L1810" s="4">
        <v>437472</v>
      </c>
      <c r="M1810" s="4">
        <v>16944005</v>
      </c>
      <c r="N1810" s="4">
        <v>0</v>
      </c>
      <c r="O1810" s="4">
        <v>0</v>
      </c>
      <c r="P1810" s="4">
        <v>4720321</v>
      </c>
      <c r="Q1810" s="4">
        <v>100609</v>
      </c>
      <c r="R1810" s="4">
        <v>4820930</v>
      </c>
      <c r="S1810" s="4">
        <v>0</v>
      </c>
      <c r="T1810" s="4">
        <v>0</v>
      </c>
      <c r="U1810" s="4">
        <v>130</v>
      </c>
      <c r="V1810" s="4">
        <v>130</v>
      </c>
      <c r="W1810" s="3">
        <v>28.596683499999997</v>
      </c>
      <c r="X1810" s="3">
        <v>22.997814699999999</v>
      </c>
      <c r="Y1810" s="3">
        <v>28.452128100000003</v>
      </c>
      <c r="Z1810" s="3">
        <v>29.093579600000002</v>
      </c>
      <c r="AA1810" s="3">
        <v>10.861780999999999</v>
      </c>
      <c r="AB1810" s="3">
        <v>28.470614300000001</v>
      </c>
      <c r="AC1810" s="3">
        <v>-1.8486199999998121E-2</v>
      </c>
      <c r="AD1810" s="4">
        <v>3960470</v>
      </c>
      <c r="AE1810" s="3">
        <v>21.726209300000001</v>
      </c>
      <c r="AF1810" s="3">
        <v>28.596683499999997</v>
      </c>
      <c r="AG1810" s="3">
        <v>23.0046508</v>
      </c>
      <c r="AH1810" s="3">
        <v>28.452346299999999</v>
      </c>
      <c r="AI1810" s="4">
        <v>4820800</v>
      </c>
      <c r="AJ1810" s="3">
        <v>29.093579600000002</v>
      </c>
      <c r="AK1810" s="3">
        <v>10.861780999999999</v>
      </c>
      <c r="AL1810" s="3">
        <v>28.470614300000001</v>
      </c>
      <c r="AM1810" s="3">
        <v>-1.8268000000002615E-2</v>
      </c>
      <c r="AN1810" s="4">
        <v>3960470</v>
      </c>
      <c r="AO1810" s="3">
        <v>21.7229268</v>
      </c>
    </row>
    <row r="1811" spans="1:41" x14ac:dyDescent="0.2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2091</v>
      </c>
      <c r="G1811" s="201" t="s">
        <v>2092</v>
      </c>
      <c r="H1811" s="2" t="s">
        <v>1786</v>
      </c>
      <c r="I1811" s="2" t="s">
        <v>1770</v>
      </c>
      <c r="J1811" s="4">
        <v>0</v>
      </c>
      <c r="K1811" s="4">
        <v>15535952</v>
      </c>
      <c r="L1811" s="4">
        <v>411206</v>
      </c>
      <c r="M1811" s="4">
        <v>15947158</v>
      </c>
      <c r="N1811" s="4">
        <v>0</v>
      </c>
      <c r="O1811" s="4">
        <v>0</v>
      </c>
      <c r="P1811" s="4">
        <v>3945038</v>
      </c>
      <c r="Q1811" s="4">
        <v>97972</v>
      </c>
      <c r="R1811" s="4">
        <v>4043010</v>
      </c>
      <c r="S1811" s="4">
        <v>0</v>
      </c>
      <c r="T1811" s="4">
        <v>0</v>
      </c>
      <c r="U1811" s="4">
        <v>0</v>
      </c>
      <c r="V1811" s="4">
        <v>0</v>
      </c>
      <c r="W1811" s="3">
        <v>25.3929595</v>
      </c>
      <c r="X1811" s="3">
        <v>23.8255278</v>
      </c>
      <c r="Y1811" s="3">
        <v>25.352542400000001</v>
      </c>
      <c r="Z1811" s="3">
        <v>25.129370000000002</v>
      </c>
      <c r="AA1811" s="3">
        <v>10.7275448</v>
      </c>
      <c r="AB1811" s="3">
        <v>24.629752999999997</v>
      </c>
      <c r="AC1811" s="3">
        <v>0.72278940000000347</v>
      </c>
      <c r="AD1811" s="4">
        <v>3216579</v>
      </c>
      <c r="AE1811" s="3">
        <v>25.692855699999999</v>
      </c>
      <c r="AF1811" s="3">
        <v>25.3929595</v>
      </c>
      <c r="AG1811" s="3">
        <v>23.8255278</v>
      </c>
      <c r="AH1811" s="3">
        <v>25.352542400000001</v>
      </c>
      <c r="AI1811" s="4">
        <v>4043010</v>
      </c>
      <c r="AJ1811" s="3">
        <v>25.129370000000002</v>
      </c>
      <c r="AK1811" s="3">
        <v>10.7275448</v>
      </c>
      <c r="AL1811" s="3">
        <v>24.629752999999997</v>
      </c>
      <c r="AM1811" s="3">
        <v>0.72278940000000347</v>
      </c>
      <c r="AN1811" s="4">
        <v>3216579</v>
      </c>
      <c r="AO1811" s="3">
        <v>25.692855699999999</v>
      </c>
    </row>
    <row r="1812" spans="1:41" x14ac:dyDescent="0.2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2091</v>
      </c>
      <c r="G1812" s="201" t="s">
        <v>2092</v>
      </c>
      <c r="H1812" s="2" t="s">
        <v>1786</v>
      </c>
      <c r="I1812" s="2" t="s">
        <v>1771</v>
      </c>
      <c r="J1812" s="4">
        <v>0</v>
      </c>
      <c r="K1812" s="4">
        <v>502245</v>
      </c>
      <c r="L1812" s="4">
        <v>13851</v>
      </c>
      <c r="M1812" s="4">
        <v>516096</v>
      </c>
      <c r="N1812" s="4">
        <v>0</v>
      </c>
      <c r="O1812" s="4">
        <v>0</v>
      </c>
      <c r="P1812" s="4">
        <v>125653</v>
      </c>
      <c r="Q1812" s="4">
        <v>47279</v>
      </c>
      <c r="R1812" s="4">
        <v>172932</v>
      </c>
      <c r="S1812" s="4">
        <v>0</v>
      </c>
      <c r="T1812" s="4">
        <v>0</v>
      </c>
      <c r="U1812" s="4">
        <v>0</v>
      </c>
      <c r="V1812" s="4">
        <v>0</v>
      </c>
      <c r="W1812" s="3">
        <v>25.018267999999999</v>
      </c>
      <c r="X1812" s="3">
        <v>341.33997549999998</v>
      </c>
      <c r="Y1812" s="3">
        <v>33.5077195</v>
      </c>
      <c r="Z1812" s="3">
        <v>25.375850100000001</v>
      </c>
      <c r="AA1812" s="3">
        <v>10.567184300000001</v>
      </c>
      <c r="AB1812" s="3">
        <v>24.835560100000002</v>
      </c>
      <c r="AC1812" s="3">
        <v>8.6721593999999982</v>
      </c>
      <c r="AD1812" s="4">
        <v>120976</v>
      </c>
      <c r="AE1812" s="3">
        <v>42.9473615</v>
      </c>
      <c r="AF1812" s="3">
        <v>25.018267999999999</v>
      </c>
      <c r="AG1812" s="3">
        <v>341.33997549999998</v>
      </c>
      <c r="AH1812" s="3">
        <v>33.5077195</v>
      </c>
      <c r="AI1812" s="4">
        <v>172932</v>
      </c>
      <c r="AJ1812" s="3">
        <v>25.375850100000001</v>
      </c>
      <c r="AK1812" s="3">
        <v>10.567184300000001</v>
      </c>
      <c r="AL1812" s="3">
        <v>24.835560100000002</v>
      </c>
      <c r="AM1812" s="3">
        <v>8.6721593999999982</v>
      </c>
      <c r="AN1812" s="4">
        <v>120976</v>
      </c>
      <c r="AO1812" s="3">
        <v>42.9473615</v>
      </c>
    </row>
    <row r="1813" spans="1:41" x14ac:dyDescent="0.2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2091</v>
      </c>
      <c r="G1813" s="201" t="s">
        <v>2092</v>
      </c>
      <c r="H1813" s="2" t="s">
        <v>1786</v>
      </c>
      <c r="I1813" s="2" t="s">
        <v>1772</v>
      </c>
      <c r="J1813" s="4">
        <v>0</v>
      </c>
      <c r="K1813" s="4">
        <v>15033707</v>
      </c>
      <c r="L1813" s="4">
        <v>397355</v>
      </c>
      <c r="M1813" s="4">
        <v>15431062</v>
      </c>
      <c r="N1813" s="4">
        <v>0</v>
      </c>
      <c r="O1813" s="4">
        <v>0</v>
      </c>
      <c r="P1813" s="4">
        <v>3819385</v>
      </c>
      <c r="Q1813" s="4">
        <v>50693</v>
      </c>
      <c r="R1813" s="4">
        <v>3870078</v>
      </c>
      <c r="S1813" s="4">
        <v>0</v>
      </c>
      <c r="T1813" s="4">
        <v>0</v>
      </c>
      <c r="U1813" s="4">
        <v>0</v>
      </c>
      <c r="V1813" s="4">
        <v>0</v>
      </c>
      <c r="W1813" s="3">
        <v>25.4054772</v>
      </c>
      <c r="X1813" s="3">
        <v>12.7576097</v>
      </c>
      <c r="Y1813" s="3">
        <v>25.0797904</v>
      </c>
      <c r="Z1813" s="3">
        <v>25.119838900000001</v>
      </c>
      <c r="AA1813" s="3">
        <v>10.7340921</v>
      </c>
      <c r="AB1813" s="3">
        <v>24.6217793</v>
      </c>
      <c r="AC1813" s="3">
        <v>0.45801110000000023</v>
      </c>
      <c r="AD1813" s="4">
        <v>3095603</v>
      </c>
      <c r="AE1813" s="3">
        <v>25.018550499999996</v>
      </c>
      <c r="AF1813" s="3">
        <v>25.4054772</v>
      </c>
      <c r="AG1813" s="3">
        <v>12.7576097</v>
      </c>
      <c r="AH1813" s="3">
        <v>25.0797904</v>
      </c>
      <c r="AI1813" s="4">
        <v>3870078</v>
      </c>
      <c r="AJ1813" s="3">
        <v>25.119838900000001</v>
      </c>
      <c r="AK1813" s="3">
        <v>10.7340921</v>
      </c>
      <c r="AL1813" s="3">
        <v>24.6217793</v>
      </c>
      <c r="AM1813" s="3">
        <v>0.45801110000000023</v>
      </c>
      <c r="AN1813" s="4">
        <v>3095603</v>
      </c>
      <c r="AO1813" s="3">
        <v>25.018550499999996</v>
      </c>
    </row>
    <row r="1814" spans="1:41" x14ac:dyDescent="0.2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2091</v>
      </c>
      <c r="G1814" s="201" t="s">
        <v>2092</v>
      </c>
      <c r="H1814" s="2" t="s">
        <v>1786</v>
      </c>
      <c r="I1814" s="2" t="s">
        <v>1773</v>
      </c>
      <c r="J1814" s="4">
        <v>0</v>
      </c>
      <c r="K1814" s="4">
        <v>48976</v>
      </c>
      <c r="L1814" s="4">
        <v>0</v>
      </c>
      <c r="M1814" s="4">
        <v>48976</v>
      </c>
      <c r="N1814" s="4">
        <v>0</v>
      </c>
      <c r="O1814" s="4">
        <v>0</v>
      </c>
      <c r="P1814" s="4">
        <v>48091</v>
      </c>
      <c r="Q1814" s="4">
        <v>0</v>
      </c>
      <c r="R1814" s="4">
        <v>48091</v>
      </c>
      <c r="S1814" s="4">
        <v>0</v>
      </c>
      <c r="T1814" s="4">
        <v>0</v>
      </c>
      <c r="U1814" s="4">
        <v>0</v>
      </c>
      <c r="V1814" s="4">
        <v>0</v>
      </c>
      <c r="W1814" s="3">
        <v>98.192992500000003</v>
      </c>
      <c r="X1814" s="3">
        <v>0</v>
      </c>
      <c r="Y1814" s="3">
        <v>98.192992500000003</v>
      </c>
      <c r="Z1814" s="3">
        <v>99.642603899999997</v>
      </c>
      <c r="AA1814" s="3">
        <v>100</v>
      </c>
      <c r="AB1814" s="3">
        <v>99.642695099999997</v>
      </c>
      <c r="AC1814" s="3">
        <v>-1.4497025999999948</v>
      </c>
      <c r="AD1814" s="4">
        <v>35138</v>
      </c>
      <c r="AE1814" s="3">
        <v>36.863225</v>
      </c>
      <c r="AF1814" s="3">
        <v>98.192992500000003</v>
      </c>
      <c r="AG1814" s="3">
        <v>0</v>
      </c>
      <c r="AH1814" s="3">
        <v>98.192992500000003</v>
      </c>
      <c r="AI1814" s="4">
        <v>48091</v>
      </c>
      <c r="AJ1814" s="3">
        <v>99.642603899999997</v>
      </c>
      <c r="AK1814" s="3">
        <v>100</v>
      </c>
      <c r="AL1814" s="3">
        <v>99.642695099999997</v>
      </c>
      <c r="AM1814" s="3">
        <v>-1.4497025999999948</v>
      </c>
      <c r="AN1814" s="4">
        <v>35138</v>
      </c>
      <c r="AO1814" s="3">
        <v>36.863225</v>
      </c>
    </row>
    <row r="1815" spans="1:41" x14ac:dyDescent="0.2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2091</v>
      </c>
      <c r="G1815" s="201" t="s">
        <v>2092</v>
      </c>
      <c r="H1815" s="2" t="s">
        <v>1786</v>
      </c>
      <c r="I1815" s="2" t="s">
        <v>1774</v>
      </c>
      <c r="J1815" s="4">
        <v>0</v>
      </c>
      <c r="K1815" s="4">
        <v>970581</v>
      </c>
      <c r="L1815" s="4">
        <v>26266</v>
      </c>
      <c r="M1815" s="4">
        <v>996847</v>
      </c>
      <c r="N1815" s="4">
        <v>0</v>
      </c>
      <c r="O1815" s="4">
        <v>0</v>
      </c>
      <c r="P1815" s="4">
        <v>775283</v>
      </c>
      <c r="Q1815" s="4">
        <v>2637</v>
      </c>
      <c r="R1815" s="4">
        <v>777920</v>
      </c>
      <c r="S1815" s="4">
        <v>0</v>
      </c>
      <c r="T1815" s="4">
        <v>0</v>
      </c>
      <c r="U1815" s="4">
        <v>130</v>
      </c>
      <c r="V1815" s="4">
        <v>130</v>
      </c>
      <c r="W1815" s="3">
        <v>79.878237900000002</v>
      </c>
      <c r="X1815" s="3">
        <v>10.039594899999999</v>
      </c>
      <c r="Y1815" s="3">
        <v>78.038054000000002</v>
      </c>
      <c r="Z1815" s="3">
        <v>89.396553800000007</v>
      </c>
      <c r="AA1815" s="3">
        <v>13.593890399999999</v>
      </c>
      <c r="AB1815" s="3">
        <v>87.413748499999997</v>
      </c>
      <c r="AC1815" s="3">
        <v>-9.3756944999999945</v>
      </c>
      <c r="AD1815" s="4">
        <v>743891</v>
      </c>
      <c r="AE1815" s="3">
        <v>4.5744604999999998</v>
      </c>
      <c r="AF1815" s="3">
        <v>79.878237900000002</v>
      </c>
      <c r="AG1815" s="3">
        <v>10.0895317</v>
      </c>
      <c r="AH1815" s="3">
        <v>78.048232299999995</v>
      </c>
      <c r="AI1815" s="4">
        <v>777790</v>
      </c>
      <c r="AJ1815" s="3">
        <v>89.396553800000007</v>
      </c>
      <c r="AK1815" s="3">
        <v>13.593890399999999</v>
      </c>
      <c r="AL1815" s="3">
        <v>87.413748499999997</v>
      </c>
      <c r="AM1815" s="3">
        <v>-9.3655162000000018</v>
      </c>
      <c r="AN1815" s="4">
        <v>743891</v>
      </c>
      <c r="AO1815" s="3">
        <v>4.5569848000000004</v>
      </c>
    </row>
    <row r="1816" spans="1:41" x14ac:dyDescent="0.2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2091</v>
      </c>
      <c r="G1816" s="201" t="s">
        <v>2092</v>
      </c>
      <c r="H1816" s="2" t="s">
        <v>1786</v>
      </c>
      <c r="I1816" s="2" t="s">
        <v>1775</v>
      </c>
      <c r="J1816" s="4">
        <v>0</v>
      </c>
      <c r="K1816" s="4">
        <v>476043</v>
      </c>
      <c r="L1816" s="4">
        <v>13128</v>
      </c>
      <c r="M1816" s="4">
        <v>489171</v>
      </c>
      <c r="N1816" s="4">
        <v>0</v>
      </c>
      <c r="O1816" s="4">
        <v>0</v>
      </c>
      <c r="P1816" s="4">
        <v>379377</v>
      </c>
      <c r="Q1816" s="4">
        <v>1728</v>
      </c>
      <c r="R1816" s="4">
        <v>381105</v>
      </c>
      <c r="S1816" s="4">
        <v>0</v>
      </c>
      <c r="T1816" s="4">
        <v>0</v>
      </c>
      <c r="U1816" s="4">
        <v>130</v>
      </c>
      <c r="V1816" s="4">
        <v>130</v>
      </c>
      <c r="W1816" s="3">
        <v>79.693851199999997</v>
      </c>
      <c r="X1816" s="3">
        <v>13.1627057</v>
      </c>
      <c r="Y1816" s="3">
        <v>77.908338799999996</v>
      </c>
      <c r="Z1816" s="3">
        <v>88.861869100000007</v>
      </c>
      <c r="AA1816" s="3">
        <v>12.771702400000001</v>
      </c>
      <c r="AB1816" s="3">
        <v>86.283279000000007</v>
      </c>
      <c r="AC1816" s="3">
        <v>-8.3749402000000117</v>
      </c>
      <c r="AD1816" s="4">
        <v>377177</v>
      </c>
      <c r="AE1816" s="3">
        <v>1.0414209000000001</v>
      </c>
      <c r="AF1816" s="3">
        <v>79.693851199999997</v>
      </c>
      <c r="AG1816" s="3">
        <v>13.294353000000001</v>
      </c>
      <c r="AH1816" s="3">
        <v>77.929048899999998</v>
      </c>
      <c r="AI1816" s="4">
        <v>380975</v>
      </c>
      <c r="AJ1816" s="3">
        <v>88.861869100000007</v>
      </c>
      <c r="AK1816" s="3">
        <v>12.771702400000001</v>
      </c>
      <c r="AL1816" s="3">
        <v>86.283279000000007</v>
      </c>
      <c r="AM1816" s="3">
        <v>-8.3542301000000094</v>
      </c>
      <c r="AN1816" s="4">
        <v>377177</v>
      </c>
      <c r="AO1816" s="3">
        <v>1.0069543000000001</v>
      </c>
    </row>
    <row r="1817" spans="1:41" x14ac:dyDescent="0.2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2091</v>
      </c>
      <c r="G1817" s="201" t="s">
        <v>2092</v>
      </c>
      <c r="H1817" s="2" t="s">
        <v>1786</v>
      </c>
      <c r="I1817" s="2" t="s">
        <v>1687</v>
      </c>
      <c r="J1817" s="4">
        <v>0</v>
      </c>
      <c r="K1817" s="4">
        <v>494538</v>
      </c>
      <c r="L1817" s="4">
        <v>13138</v>
      </c>
      <c r="M1817" s="4">
        <v>507676</v>
      </c>
      <c r="N1817" s="4">
        <v>0</v>
      </c>
      <c r="O1817" s="4">
        <v>0</v>
      </c>
      <c r="P1817" s="4">
        <v>395906</v>
      </c>
      <c r="Q1817" s="4">
        <v>909</v>
      </c>
      <c r="R1817" s="4">
        <v>396815</v>
      </c>
      <c r="S1817" s="4">
        <v>0</v>
      </c>
      <c r="T1817" s="4">
        <v>0</v>
      </c>
      <c r="U1817" s="4">
        <v>0</v>
      </c>
      <c r="V1817" s="4">
        <v>0</v>
      </c>
      <c r="W1817" s="3">
        <v>80.055728799999997</v>
      </c>
      <c r="X1817" s="3">
        <v>6.9188612999999997</v>
      </c>
      <c r="Y1817" s="3">
        <v>78.163040999999993</v>
      </c>
      <c r="Z1817" s="3">
        <v>89.952167200000005</v>
      </c>
      <c r="AA1817" s="3">
        <v>15.229653500000001</v>
      </c>
      <c r="AB1817" s="3">
        <v>88.607796800000003</v>
      </c>
      <c r="AC1817" s="3">
        <v>-10.44475580000001</v>
      </c>
      <c r="AD1817" s="4">
        <v>366714</v>
      </c>
      <c r="AE1817" s="3">
        <v>8.208304</v>
      </c>
      <c r="AF1817" s="3">
        <v>80.055728799999997</v>
      </c>
      <c r="AG1817" s="3">
        <v>6.9188612999999997</v>
      </c>
      <c r="AH1817" s="3">
        <v>78.163040999999993</v>
      </c>
      <c r="AI1817" s="4">
        <v>396815</v>
      </c>
      <c r="AJ1817" s="3">
        <v>89.952167200000005</v>
      </c>
      <c r="AK1817" s="3">
        <v>15.229653500000001</v>
      </c>
      <c r="AL1817" s="3">
        <v>88.607796800000003</v>
      </c>
      <c r="AM1817" s="3">
        <v>-10.44475580000001</v>
      </c>
      <c r="AN1817" s="4">
        <v>366714</v>
      </c>
      <c r="AO1817" s="3">
        <v>8.208304</v>
      </c>
    </row>
    <row r="1818" spans="1:41" x14ac:dyDescent="0.2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2091</v>
      </c>
      <c r="G1818" s="201" t="s">
        <v>2092</v>
      </c>
      <c r="H1818" s="2" t="s">
        <v>1786</v>
      </c>
      <c r="I1818" s="2" t="s">
        <v>1776</v>
      </c>
      <c r="J1818" s="4">
        <v>0</v>
      </c>
      <c r="K1818" s="4">
        <v>27183310</v>
      </c>
      <c r="L1818" s="4">
        <v>657791</v>
      </c>
      <c r="M1818" s="4">
        <v>27841101</v>
      </c>
      <c r="N1818" s="4">
        <v>0</v>
      </c>
      <c r="O1818" s="4">
        <v>0</v>
      </c>
      <c r="P1818" s="4">
        <v>15630667</v>
      </c>
      <c r="Q1818" s="4">
        <v>81171</v>
      </c>
      <c r="R1818" s="4">
        <v>15711838</v>
      </c>
      <c r="S1818" s="4">
        <v>0</v>
      </c>
      <c r="T1818" s="4">
        <v>13239</v>
      </c>
      <c r="U1818" s="4">
        <v>2795</v>
      </c>
      <c r="V1818" s="4">
        <v>16034</v>
      </c>
      <c r="W1818" s="3">
        <v>57.500970299999999</v>
      </c>
      <c r="X1818" s="3">
        <v>12.339937800000001</v>
      </c>
      <c r="Y1818" s="3">
        <v>56.433967900000006</v>
      </c>
      <c r="Z1818" s="3">
        <v>55.615435900000001</v>
      </c>
      <c r="AA1818" s="3">
        <v>11.9558386</v>
      </c>
      <c r="AB1818" s="3">
        <v>54.532651000000001</v>
      </c>
      <c r="AC1818" s="3">
        <v>1.9013169000000048</v>
      </c>
      <c r="AD1818" s="4">
        <v>14343799</v>
      </c>
      <c r="AE1818" s="3">
        <v>9.5374942000000011</v>
      </c>
      <c r="AF1818" s="3">
        <v>57.528988400000003</v>
      </c>
      <c r="AG1818" s="3">
        <v>12.392594799999999</v>
      </c>
      <c r="AH1818" s="3">
        <v>56.466487600000001</v>
      </c>
      <c r="AI1818" s="4">
        <v>15695804</v>
      </c>
      <c r="AJ1818" s="3">
        <v>55.615435900000001</v>
      </c>
      <c r="AK1818" s="3">
        <v>11.9558386</v>
      </c>
      <c r="AL1818" s="3">
        <v>54.532651000000001</v>
      </c>
      <c r="AM1818" s="3">
        <v>1.9338365999999994</v>
      </c>
      <c r="AN1818" s="4">
        <v>14343799</v>
      </c>
      <c r="AO1818" s="3">
        <v>9.4257106999999998</v>
      </c>
    </row>
    <row r="1819" spans="1:41" x14ac:dyDescent="0.2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2091</v>
      </c>
      <c r="G1819" s="201" t="s">
        <v>2092</v>
      </c>
      <c r="H1819" s="2" t="s">
        <v>1786</v>
      </c>
      <c r="I1819" s="2" t="s">
        <v>1571</v>
      </c>
      <c r="J1819" s="4">
        <v>0</v>
      </c>
      <c r="K1819" s="4">
        <v>25688666</v>
      </c>
      <c r="L1819" s="4">
        <v>657791</v>
      </c>
      <c r="M1819" s="4">
        <v>26346457</v>
      </c>
      <c r="N1819" s="4">
        <v>0</v>
      </c>
      <c r="O1819" s="4">
        <v>0</v>
      </c>
      <c r="P1819" s="4">
        <v>14147158</v>
      </c>
      <c r="Q1819" s="4">
        <v>81171</v>
      </c>
      <c r="R1819" s="4">
        <v>14228329</v>
      </c>
      <c r="S1819" s="4">
        <v>0</v>
      </c>
      <c r="T1819" s="4">
        <v>13239</v>
      </c>
      <c r="U1819" s="4">
        <v>2795</v>
      </c>
      <c r="V1819" s="4">
        <v>16034</v>
      </c>
      <c r="W1819" s="3">
        <v>55.071594599999997</v>
      </c>
      <c r="X1819" s="3">
        <v>12.339937800000001</v>
      </c>
      <c r="Y1819" s="3">
        <v>54.004714899999996</v>
      </c>
      <c r="Z1819" s="3">
        <v>54.113241799999997</v>
      </c>
      <c r="AA1819" s="3">
        <v>11.9558386</v>
      </c>
      <c r="AB1819" s="3">
        <v>53.033232900000002</v>
      </c>
      <c r="AC1819" s="3">
        <v>0.97148199999999463</v>
      </c>
      <c r="AD1819" s="4">
        <v>13504069</v>
      </c>
      <c r="AE1819" s="3">
        <v>5.3632723999999996</v>
      </c>
      <c r="AF1819" s="3">
        <v>55.099991100000004</v>
      </c>
      <c r="AG1819" s="3">
        <v>12.392594799999999</v>
      </c>
      <c r="AH1819" s="3">
        <v>54.037601300000006</v>
      </c>
      <c r="AI1819" s="4">
        <v>14212295</v>
      </c>
      <c r="AJ1819" s="3">
        <v>54.113241799999997</v>
      </c>
      <c r="AK1819" s="3">
        <v>11.9558386</v>
      </c>
      <c r="AL1819" s="3">
        <v>53.033232900000002</v>
      </c>
      <c r="AM1819" s="3">
        <v>1.0043684000000042</v>
      </c>
      <c r="AN1819" s="4">
        <v>13504069</v>
      </c>
      <c r="AO1819" s="3">
        <v>5.2445377999999998</v>
      </c>
    </row>
    <row r="1820" spans="1:41" x14ac:dyDescent="0.2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2091</v>
      </c>
      <c r="G1820" s="201" t="s">
        <v>2092</v>
      </c>
      <c r="H1820" s="2" t="s">
        <v>1786</v>
      </c>
      <c r="I1820" s="2" t="s">
        <v>1572</v>
      </c>
      <c r="J1820" s="4">
        <v>0</v>
      </c>
      <c r="K1820" s="4">
        <v>10384287</v>
      </c>
      <c r="L1820" s="4">
        <v>221511</v>
      </c>
      <c r="M1820" s="4">
        <v>10605798</v>
      </c>
      <c r="N1820" s="4">
        <v>0</v>
      </c>
      <c r="O1820" s="4">
        <v>0</v>
      </c>
      <c r="P1820" s="4">
        <v>5710119</v>
      </c>
      <c r="Q1820" s="4">
        <v>30300</v>
      </c>
      <c r="R1820" s="4">
        <v>5740419</v>
      </c>
      <c r="S1820" s="4">
        <v>0</v>
      </c>
      <c r="T1820" s="4">
        <v>3964</v>
      </c>
      <c r="U1820" s="4">
        <v>437</v>
      </c>
      <c r="V1820" s="4">
        <v>4401</v>
      </c>
      <c r="W1820" s="3">
        <v>54.98807</v>
      </c>
      <c r="X1820" s="3">
        <v>13.678778899999999</v>
      </c>
      <c r="Y1820" s="3">
        <v>54.125290699999994</v>
      </c>
      <c r="Z1820" s="3">
        <v>54.267147800000004</v>
      </c>
      <c r="AA1820" s="3">
        <v>13.3584669</v>
      </c>
      <c r="AB1820" s="3">
        <v>53.394206600000004</v>
      </c>
      <c r="AC1820" s="3">
        <v>0.73108409999998969</v>
      </c>
      <c r="AD1820" s="4">
        <v>5422525</v>
      </c>
      <c r="AE1820" s="3">
        <v>5.8624717999999998</v>
      </c>
      <c r="AF1820" s="3">
        <v>55.009068599999999</v>
      </c>
      <c r="AG1820" s="3">
        <v>13.705818000000001</v>
      </c>
      <c r="AH1820" s="3">
        <v>54.147759999999998</v>
      </c>
      <c r="AI1820" s="4">
        <v>5736018</v>
      </c>
      <c r="AJ1820" s="3">
        <v>54.267147800000004</v>
      </c>
      <c r="AK1820" s="3">
        <v>13.3584669</v>
      </c>
      <c r="AL1820" s="3">
        <v>53.394206600000004</v>
      </c>
      <c r="AM1820" s="3">
        <v>0.75355339999999416</v>
      </c>
      <c r="AN1820" s="4">
        <v>5422525</v>
      </c>
      <c r="AO1820" s="3">
        <v>5.7813103999999997</v>
      </c>
    </row>
    <row r="1821" spans="1:41" x14ac:dyDescent="0.2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2091</v>
      </c>
      <c r="G1821" s="201" t="s">
        <v>2092</v>
      </c>
      <c r="H1821" s="2" t="s">
        <v>1786</v>
      </c>
      <c r="I1821" s="2" t="s">
        <v>1573</v>
      </c>
      <c r="J1821" s="4">
        <v>0</v>
      </c>
      <c r="K1821" s="4">
        <v>12100238</v>
      </c>
      <c r="L1821" s="4">
        <v>338630</v>
      </c>
      <c r="M1821" s="4">
        <v>12438868</v>
      </c>
      <c r="N1821" s="4">
        <v>0</v>
      </c>
      <c r="O1821" s="4">
        <v>0</v>
      </c>
      <c r="P1821" s="4">
        <v>6578231</v>
      </c>
      <c r="Q1821" s="4">
        <v>40756</v>
      </c>
      <c r="R1821" s="4">
        <v>6618987</v>
      </c>
      <c r="S1821" s="4">
        <v>0</v>
      </c>
      <c r="T1821" s="4">
        <v>9259</v>
      </c>
      <c r="U1821" s="4">
        <v>1529</v>
      </c>
      <c r="V1821" s="4">
        <v>10788</v>
      </c>
      <c r="W1821" s="3">
        <v>54.364476100000005</v>
      </c>
      <c r="X1821" s="3">
        <v>12.035555</v>
      </c>
      <c r="Y1821" s="3">
        <v>53.212133100000003</v>
      </c>
      <c r="Z1821" s="3">
        <v>52.757860899999997</v>
      </c>
      <c r="AA1821" s="3">
        <v>11.601737400000001</v>
      </c>
      <c r="AB1821" s="3">
        <v>51.578466999999996</v>
      </c>
      <c r="AC1821" s="3">
        <v>1.6336661000000063</v>
      </c>
      <c r="AD1821" s="4">
        <v>6228365</v>
      </c>
      <c r="AE1821" s="3">
        <v>6.2716620000000001</v>
      </c>
      <c r="AF1821" s="3">
        <v>54.406107200000001</v>
      </c>
      <c r="AG1821" s="3">
        <v>12.090145099999999</v>
      </c>
      <c r="AH1821" s="3">
        <v>53.258323100000005</v>
      </c>
      <c r="AI1821" s="4">
        <v>6608199</v>
      </c>
      <c r="AJ1821" s="3">
        <v>52.757860899999997</v>
      </c>
      <c r="AK1821" s="3">
        <v>11.601737400000001</v>
      </c>
      <c r="AL1821" s="3">
        <v>51.578466999999996</v>
      </c>
      <c r="AM1821" s="3">
        <v>1.6798561000000092</v>
      </c>
      <c r="AN1821" s="4">
        <v>6228365</v>
      </c>
      <c r="AO1821" s="3">
        <v>6.0984544000000005</v>
      </c>
    </row>
    <row r="1822" spans="1:41" x14ac:dyDescent="0.2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2091</v>
      </c>
      <c r="G1822" s="201" t="s">
        <v>2092</v>
      </c>
      <c r="H1822" s="2" t="s">
        <v>1786</v>
      </c>
      <c r="I1822" s="2" t="s">
        <v>1574</v>
      </c>
      <c r="J1822" s="4">
        <v>0</v>
      </c>
      <c r="K1822" s="4">
        <v>3204141</v>
      </c>
      <c r="L1822" s="4">
        <v>97650</v>
      </c>
      <c r="M1822" s="4">
        <v>3301791</v>
      </c>
      <c r="N1822" s="4">
        <v>0</v>
      </c>
      <c r="O1822" s="4">
        <v>0</v>
      </c>
      <c r="P1822" s="4">
        <v>1858808</v>
      </c>
      <c r="Q1822" s="4">
        <v>10115</v>
      </c>
      <c r="R1822" s="4">
        <v>1868923</v>
      </c>
      <c r="S1822" s="4">
        <v>0</v>
      </c>
      <c r="T1822" s="4">
        <v>16</v>
      </c>
      <c r="U1822" s="4">
        <v>829</v>
      </c>
      <c r="V1822" s="4">
        <v>845</v>
      </c>
      <c r="W1822" s="3">
        <v>58.012677999999994</v>
      </c>
      <c r="X1822" s="3">
        <v>10.358422900000001</v>
      </c>
      <c r="Y1822" s="3">
        <v>56.603310100000002</v>
      </c>
      <c r="Z1822" s="3">
        <v>58.685226300000004</v>
      </c>
      <c r="AA1822" s="3">
        <v>9.9305664</v>
      </c>
      <c r="AB1822" s="3">
        <v>57.3339888</v>
      </c>
      <c r="AC1822" s="3">
        <v>-0.73067869999999857</v>
      </c>
      <c r="AD1822" s="4">
        <v>1853179</v>
      </c>
      <c r="AE1822" s="3">
        <v>0.84956710000000002</v>
      </c>
      <c r="AF1822" s="3">
        <v>58.012967699999997</v>
      </c>
      <c r="AG1822" s="3">
        <v>10.447113700000001</v>
      </c>
      <c r="AH1822" s="3">
        <v>56.617799900000001</v>
      </c>
      <c r="AI1822" s="4">
        <v>1868078</v>
      </c>
      <c r="AJ1822" s="3">
        <v>58.685226300000004</v>
      </c>
      <c r="AK1822" s="3">
        <v>9.9305664</v>
      </c>
      <c r="AL1822" s="3">
        <v>57.3339888</v>
      </c>
      <c r="AM1822" s="3">
        <v>-0.7161888999999988</v>
      </c>
      <c r="AN1822" s="4">
        <v>1853179</v>
      </c>
      <c r="AO1822" s="3">
        <v>0.80396979999999996</v>
      </c>
    </row>
    <row r="1823" spans="1:41" x14ac:dyDescent="0.2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2091</v>
      </c>
      <c r="G1823" s="201" t="s">
        <v>2092</v>
      </c>
      <c r="H1823" s="2" t="s">
        <v>1786</v>
      </c>
      <c r="I1823" s="2" t="s">
        <v>1575</v>
      </c>
      <c r="J1823" s="4">
        <v>0</v>
      </c>
      <c r="K1823" s="4">
        <v>1494644</v>
      </c>
      <c r="L1823" s="4">
        <v>0</v>
      </c>
      <c r="M1823" s="4">
        <v>1494644</v>
      </c>
      <c r="N1823" s="4">
        <v>0</v>
      </c>
      <c r="O1823" s="4">
        <v>0</v>
      </c>
      <c r="P1823" s="4">
        <v>1483509</v>
      </c>
      <c r="Q1823" s="4">
        <v>0</v>
      </c>
      <c r="R1823" s="4">
        <v>1483509</v>
      </c>
      <c r="S1823" s="4">
        <v>0</v>
      </c>
      <c r="T1823" s="4">
        <v>0</v>
      </c>
      <c r="U1823" s="4">
        <v>0</v>
      </c>
      <c r="V1823" s="4">
        <v>0</v>
      </c>
      <c r="W1823" s="3">
        <v>99.255006499999993</v>
      </c>
      <c r="X1823" s="3">
        <v>0</v>
      </c>
      <c r="Y1823" s="3">
        <v>99.255006499999993</v>
      </c>
      <c r="Z1823" s="3">
        <v>100</v>
      </c>
      <c r="AA1823" s="3">
        <v>0</v>
      </c>
      <c r="AB1823" s="3">
        <v>100</v>
      </c>
      <c r="AC1823" s="3">
        <v>-0.74499350000000675</v>
      </c>
      <c r="AD1823" s="4">
        <v>839730</v>
      </c>
      <c r="AE1823" s="3">
        <v>76.664999499999993</v>
      </c>
      <c r="AF1823" s="3">
        <v>99.255006499999993</v>
      </c>
      <c r="AG1823" s="3">
        <v>0</v>
      </c>
      <c r="AH1823" s="3">
        <v>99.255006499999993</v>
      </c>
      <c r="AI1823" s="4">
        <v>1483509</v>
      </c>
      <c r="AJ1823" s="3">
        <v>100</v>
      </c>
      <c r="AK1823" s="3">
        <v>0</v>
      </c>
      <c r="AL1823" s="3">
        <v>100</v>
      </c>
      <c r="AM1823" s="3">
        <v>-0.74499350000000675</v>
      </c>
      <c r="AN1823" s="4">
        <v>839730</v>
      </c>
      <c r="AO1823" s="3">
        <v>76.664999499999993</v>
      </c>
    </row>
    <row r="1824" spans="1:41" x14ac:dyDescent="0.2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2091</v>
      </c>
      <c r="G1824" s="201" t="s">
        <v>2092</v>
      </c>
      <c r="H1824" s="2" t="s">
        <v>1786</v>
      </c>
      <c r="I1824" s="2" t="s">
        <v>1576</v>
      </c>
      <c r="J1824" s="4">
        <v>0</v>
      </c>
      <c r="K1824" s="4">
        <v>1516239</v>
      </c>
      <c r="L1824" s="4">
        <v>58542</v>
      </c>
      <c r="M1824" s="4">
        <v>1574781</v>
      </c>
      <c r="N1824" s="4">
        <v>0</v>
      </c>
      <c r="O1824" s="4">
        <v>0</v>
      </c>
      <c r="P1824" s="4">
        <v>1419064</v>
      </c>
      <c r="Q1824" s="4">
        <v>5248</v>
      </c>
      <c r="R1824" s="4">
        <v>1424312</v>
      </c>
      <c r="S1824" s="4">
        <v>0</v>
      </c>
      <c r="T1824" s="4">
        <v>0</v>
      </c>
      <c r="U1824" s="4">
        <v>8</v>
      </c>
      <c r="V1824" s="4">
        <v>8</v>
      </c>
      <c r="W1824" s="3">
        <v>93.591049999999996</v>
      </c>
      <c r="X1824" s="3">
        <v>8.9645040999999992</v>
      </c>
      <c r="Y1824" s="3">
        <v>90.445084099999988</v>
      </c>
      <c r="Z1824" s="3">
        <v>93.781235600000002</v>
      </c>
      <c r="AA1824" s="3">
        <v>8.6984933000000009</v>
      </c>
      <c r="AB1824" s="3">
        <v>90.795785199999997</v>
      </c>
      <c r="AC1824" s="3">
        <v>-0.35070110000000909</v>
      </c>
      <c r="AD1824" s="4">
        <v>1385945</v>
      </c>
      <c r="AE1824" s="3">
        <v>2.7682917000000002</v>
      </c>
      <c r="AF1824" s="3">
        <v>93.591049999999996</v>
      </c>
      <c r="AG1824" s="3">
        <v>8.9657292999999996</v>
      </c>
      <c r="AH1824" s="3">
        <v>90.445543599999993</v>
      </c>
      <c r="AI1824" s="4">
        <v>1424304</v>
      </c>
      <c r="AJ1824" s="3">
        <v>93.781235600000002</v>
      </c>
      <c r="AK1824" s="3">
        <v>8.6984933000000009</v>
      </c>
      <c r="AL1824" s="3">
        <v>90.795785199999997</v>
      </c>
      <c r="AM1824" s="3">
        <v>-0.35024160000000393</v>
      </c>
      <c r="AN1824" s="4">
        <v>1385945</v>
      </c>
      <c r="AO1824" s="3">
        <v>2.7677144</v>
      </c>
    </row>
    <row r="1825" spans="1:41" ht="13" x14ac:dyDescent="0.2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2091</v>
      </c>
      <c r="G1825" s="201" t="s">
        <v>2092</v>
      </c>
      <c r="H1825" s="2" t="s">
        <v>1786</v>
      </c>
      <c r="I1825" s="2" t="s">
        <v>1987</v>
      </c>
      <c r="J1825" s="4">
        <v>0</v>
      </c>
      <c r="K1825" s="4">
        <v>19759</v>
      </c>
      <c r="L1825" s="4">
        <v>38</v>
      </c>
      <c r="M1825" s="4">
        <v>19797</v>
      </c>
      <c r="N1825" s="4">
        <v>0</v>
      </c>
      <c r="O1825" s="4">
        <v>0</v>
      </c>
      <c r="P1825" s="4">
        <v>16159</v>
      </c>
      <c r="Q1825" s="4">
        <v>195</v>
      </c>
      <c r="R1825" s="4">
        <v>16354</v>
      </c>
      <c r="S1825" s="4">
        <v>0</v>
      </c>
      <c r="T1825" s="4">
        <v>0</v>
      </c>
      <c r="U1825" s="4">
        <v>0</v>
      </c>
      <c r="V1825" s="4">
        <v>0</v>
      </c>
      <c r="W1825" s="3">
        <v>81.780454500000005</v>
      </c>
      <c r="X1825" s="3">
        <v>513.15789470000004</v>
      </c>
      <c r="Y1825" s="3">
        <v>82.608475999999996</v>
      </c>
      <c r="Z1825" s="3">
        <v>84.465027599999999</v>
      </c>
      <c r="AA1825" s="3">
        <v>0</v>
      </c>
      <c r="AB1825" s="3">
        <v>84.465027599999999</v>
      </c>
      <c r="AC1825" s="3">
        <v>-1.8565516000000031</v>
      </c>
      <c r="AD1825" s="4">
        <v>12402</v>
      </c>
      <c r="AE1825" s="3">
        <v>31.865828099999998</v>
      </c>
      <c r="AF1825" s="3">
        <v>81.780454500000005</v>
      </c>
      <c r="AG1825" s="3">
        <v>513.15789470000004</v>
      </c>
      <c r="AH1825" s="3">
        <v>82.608475999999996</v>
      </c>
      <c r="AI1825" s="4">
        <v>16354</v>
      </c>
      <c r="AJ1825" s="3">
        <v>84.465027599999999</v>
      </c>
      <c r="AK1825" s="3">
        <v>0</v>
      </c>
      <c r="AL1825" s="3">
        <v>84.465027599999999</v>
      </c>
      <c r="AM1825" s="3">
        <v>-1.8565516000000031</v>
      </c>
      <c r="AN1825" s="4">
        <v>12402</v>
      </c>
      <c r="AO1825" s="3">
        <v>31.865828099999998</v>
      </c>
    </row>
    <row r="1826" spans="1:41" x14ac:dyDescent="0.2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2091</v>
      </c>
      <c r="G1826" s="201" t="s">
        <v>2092</v>
      </c>
      <c r="H1826" s="2" t="s">
        <v>1786</v>
      </c>
      <c r="I1826" s="2" t="s">
        <v>1985</v>
      </c>
      <c r="J1826" s="4">
        <v>0</v>
      </c>
      <c r="K1826" s="4">
        <v>1496480</v>
      </c>
      <c r="L1826" s="4">
        <v>58504</v>
      </c>
      <c r="M1826" s="4">
        <v>1554984</v>
      </c>
      <c r="N1826" s="4">
        <v>0</v>
      </c>
      <c r="O1826" s="4">
        <v>0</v>
      </c>
      <c r="P1826" s="4">
        <v>1402905</v>
      </c>
      <c r="Q1826" s="4">
        <v>5053</v>
      </c>
      <c r="R1826" s="4">
        <v>1407958</v>
      </c>
      <c r="S1826" s="4">
        <v>0</v>
      </c>
      <c r="T1826" s="4">
        <v>0</v>
      </c>
      <c r="U1826" s="4">
        <v>8</v>
      </c>
      <c r="V1826" s="4">
        <v>8</v>
      </c>
      <c r="W1826" s="3">
        <v>93.746992900000009</v>
      </c>
      <c r="X1826" s="3">
        <v>8.6370162999999991</v>
      </c>
      <c r="Y1826" s="3">
        <v>90.5448545</v>
      </c>
      <c r="Z1826" s="3">
        <v>93.875043000000005</v>
      </c>
      <c r="AA1826" s="3">
        <v>8.6984933000000009</v>
      </c>
      <c r="AB1826" s="3">
        <v>90.857272899999998</v>
      </c>
      <c r="AC1826" s="3">
        <v>-0.31241839999999854</v>
      </c>
      <c r="AD1826" s="4">
        <v>1373543</v>
      </c>
      <c r="AE1826" s="3">
        <v>2.5055641</v>
      </c>
      <c r="AF1826" s="3">
        <v>93.746992900000009</v>
      </c>
      <c r="AG1826" s="3">
        <v>8.6381975000000004</v>
      </c>
      <c r="AH1826" s="3">
        <v>90.5453203</v>
      </c>
      <c r="AI1826" s="4">
        <v>1407950</v>
      </c>
      <c r="AJ1826" s="3">
        <v>93.875043000000005</v>
      </c>
      <c r="AK1826" s="3">
        <v>8.6984933000000009</v>
      </c>
      <c r="AL1826" s="3">
        <v>90.857272899999998</v>
      </c>
      <c r="AM1826" s="3">
        <v>-0.31195259999999791</v>
      </c>
      <c r="AN1826" s="4">
        <v>1373543</v>
      </c>
      <c r="AO1826" s="3">
        <v>2.5049815999999998</v>
      </c>
    </row>
    <row r="1827" spans="1:41" x14ac:dyDescent="0.2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2091</v>
      </c>
      <c r="G1827" s="201" t="s">
        <v>2092</v>
      </c>
      <c r="H1827" s="2" t="s">
        <v>1786</v>
      </c>
      <c r="I1827" s="2" t="s">
        <v>1961</v>
      </c>
      <c r="J1827" s="4">
        <v>0</v>
      </c>
      <c r="K1827" s="4">
        <v>499914</v>
      </c>
      <c r="L1827" s="4">
        <v>0</v>
      </c>
      <c r="M1827" s="4">
        <v>499914</v>
      </c>
      <c r="N1827" s="4">
        <v>0</v>
      </c>
      <c r="O1827" s="4">
        <v>0</v>
      </c>
      <c r="P1827" s="4">
        <v>396287</v>
      </c>
      <c r="Q1827" s="4">
        <v>0</v>
      </c>
      <c r="R1827" s="4">
        <v>396287</v>
      </c>
      <c r="S1827" s="4">
        <v>0</v>
      </c>
      <c r="T1827" s="4">
        <v>0</v>
      </c>
      <c r="U1827" s="4">
        <v>0</v>
      </c>
      <c r="V1827" s="4">
        <v>0</v>
      </c>
      <c r="W1827" s="3">
        <v>79.271034600000007</v>
      </c>
      <c r="X1827" s="3">
        <v>0</v>
      </c>
      <c r="Y1827" s="3">
        <v>79.271034600000007</v>
      </c>
      <c r="Z1827" s="3">
        <v>85.948994799999994</v>
      </c>
      <c r="AA1827" s="3">
        <v>0</v>
      </c>
      <c r="AB1827" s="3">
        <v>85.948994799999994</v>
      </c>
      <c r="AC1827" s="3">
        <v>-6.6779601999999869</v>
      </c>
      <c r="AD1827" s="4">
        <v>432161</v>
      </c>
      <c r="AE1827" s="3">
        <v>-8.3010730000000006</v>
      </c>
      <c r="AF1827" s="3">
        <v>79.271034600000007</v>
      </c>
      <c r="AG1827" s="3">
        <v>0</v>
      </c>
      <c r="AH1827" s="3">
        <v>79.271034600000007</v>
      </c>
      <c r="AI1827" s="4">
        <v>396287</v>
      </c>
      <c r="AJ1827" s="3">
        <v>85.948994799999994</v>
      </c>
      <c r="AK1827" s="3">
        <v>0</v>
      </c>
      <c r="AL1827" s="3">
        <v>85.948994799999994</v>
      </c>
      <c r="AM1827" s="3">
        <v>-6.6779601999999869</v>
      </c>
      <c r="AN1827" s="4">
        <v>432161</v>
      </c>
      <c r="AO1827" s="3">
        <v>-8.3010730000000006</v>
      </c>
    </row>
    <row r="1828" spans="1:41" x14ac:dyDescent="0.2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2091</v>
      </c>
      <c r="G1828" s="201" t="s">
        <v>2092</v>
      </c>
      <c r="H1828" s="2" t="s">
        <v>1786</v>
      </c>
      <c r="I1828" s="2" t="s">
        <v>1962</v>
      </c>
      <c r="J1828" s="4">
        <v>0</v>
      </c>
      <c r="K1828" s="4">
        <v>3860</v>
      </c>
      <c r="L1828" s="4">
        <v>0</v>
      </c>
      <c r="M1828" s="4">
        <v>3860</v>
      </c>
      <c r="N1828" s="4">
        <v>0</v>
      </c>
      <c r="O1828" s="4">
        <v>0</v>
      </c>
      <c r="P1828" s="4">
        <v>2504</v>
      </c>
      <c r="Q1828" s="4">
        <v>0</v>
      </c>
      <c r="R1828" s="4">
        <v>2504</v>
      </c>
      <c r="S1828" s="4">
        <v>0</v>
      </c>
      <c r="T1828" s="4">
        <v>0</v>
      </c>
      <c r="U1828" s="4">
        <v>0</v>
      </c>
      <c r="V1828" s="4">
        <v>0</v>
      </c>
      <c r="W1828" s="3">
        <v>64.87046629999999</v>
      </c>
      <c r="X1828" s="3">
        <v>0</v>
      </c>
      <c r="Y1828" s="3">
        <v>64.87046629999999</v>
      </c>
      <c r="Z1828" s="3">
        <v>77.765445799999995</v>
      </c>
      <c r="AA1828" s="3">
        <v>0</v>
      </c>
      <c r="AB1828" s="3">
        <v>77.765445799999995</v>
      </c>
      <c r="AC1828" s="3">
        <v>-12.894979500000005</v>
      </c>
      <c r="AD1828" s="4">
        <v>2102</v>
      </c>
      <c r="AE1828" s="3">
        <v>19.124643199999998</v>
      </c>
      <c r="AF1828" s="3">
        <v>64.87046629999999</v>
      </c>
      <c r="AG1828" s="3">
        <v>0</v>
      </c>
      <c r="AH1828" s="3">
        <v>64.87046629999999</v>
      </c>
      <c r="AI1828" s="4">
        <v>2504</v>
      </c>
      <c r="AJ1828" s="3">
        <v>77.765445799999995</v>
      </c>
      <c r="AK1828" s="3">
        <v>0</v>
      </c>
      <c r="AL1828" s="3">
        <v>77.765445799999995</v>
      </c>
      <c r="AM1828" s="3">
        <v>-12.894979500000005</v>
      </c>
      <c r="AN1828" s="4">
        <v>2102</v>
      </c>
      <c r="AO1828" s="3">
        <v>19.124643199999998</v>
      </c>
    </row>
    <row r="1829" spans="1:41" x14ac:dyDescent="0.2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2091</v>
      </c>
      <c r="G1829" s="201" t="s">
        <v>2092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2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2091</v>
      </c>
      <c r="G1830" s="201" t="s">
        <v>2092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2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2091</v>
      </c>
      <c r="G1831" s="201" t="s">
        <v>2092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2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2091</v>
      </c>
      <c r="G1832" s="201" t="s">
        <v>2092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2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2091</v>
      </c>
      <c r="G1833" s="201" t="s">
        <v>2092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2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2091</v>
      </c>
      <c r="G1834" s="201" t="s">
        <v>2092</v>
      </c>
      <c r="H1834" s="2" t="s">
        <v>1786</v>
      </c>
      <c r="I1834" s="2" t="s">
        <v>1967</v>
      </c>
      <c r="J1834" s="4">
        <v>0</v>
      </c>
      <c r="K1834" s="4">
        <v>25918</v>
      </c>
      <c r="L1834" s="4">
        <v>24</v>
      </c>
      <c r="M1834" s="4">
        <v>25942</v>
      </c>
      <c r="N1834" s="4">
        <v>0</v>
      </c>
      <c r="O1834" s="4">
        <v>0</v>
      </c>
      <c r="P1834" s="4">
        <v>24583</v>
      </c>
      <c r="Q1834" s="4">
        <v>24</v>
      </c>
      <c r="R1834" s="4">
        <v>24607</v>
      </c>
      <c r="S1834" s="4">
        <v>0</v>
      </c>
      <c r="T1834" s="4">
        <v>0</v>
      </c>
      <c r="U1834" s="4">
        <v>0</v>
      </c>
      <c r="V1834" s="4">
        <v>0</v>
      </c>
      <c r="W1834" s="3">
        <v>94.849139600000001</v>
      </c>
      <c r="X1834" s="3">
        <v>100</v>
      </c>
      <c r="Y1834" s="3">
        <v>94.853904900000003</v>
      </c>
      <c r="Z1834" s="3">
        <v>99.531512800000002</v>
      </c>
      <c r="AA1834" s="3">
        <v>0</v>
      </c>
      <c r="AB1834" s="3">
        <v>99.531512800000002</v>
      </c>
      <c r="AC1834" s="3">
        <v>-4.6776078999999982</v>
      </c>
      <c r="AD1834" s="4">
        <v>24857</v>
      </c>
      <c r="AE1834" s="3">
        <v>-1.0057529000000001</v>
      </c>
      <c r="AF1834" s="3">
        <v>94.849139600000001</v>
      </c>
      <c r="AG1834" s="3">
        <v>100</v>
      </c>
      <c r="AH1834" s="3">
        <v>94.853904900000003</v>
      </c>
      <c r="AI1834" s="4">
        <v>24607</v>
      </c>
      <c r="AJ1834" s="3">
        <v>99.531512800000002</v>
      </c>
      <c r="AK1834" s="3">
        <v>0</v>
      </c>
      <c r="AL1834" s="3">
        <v>99.531512800000002</v>
      </c>
      <c r="AM1834" s="3">
        <v>-4.6776078999999982</v>
      </c>
      <c r="AN1834" s="4">
        <v>24857</v>
      </c>
      <c r="AO1834" s="3">
        <v>-1.0057529000000001</v>
      </c>
    </row>
    <row r="1835" spans="1:41" x14ac:dyDescent="0.2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2091</v>
      </c>
      <c r="G1835" s="201" t="s">
        <v>2092</v>
      </c>
      <c r="H1835" s="2" t="s">
        <v>1786</v>
      </c>
      <c r="I1835" s="2" t="s">
        <v>1968</v>
      </c>
      <c r="J1835" s="4">
        <v>0</v>
      </c>
      <c r="K1835" s="4">
        <v>16083</v>
      </c>
      <c r="L1835" s="4">
        <v>0</v>
      </c>
      <c r="M1835" s="4">
        <v>16083</v>
      </c>
      <c r="N1835" s="4">
        <v>0</v>
      </c>
      <c r="O1835" s="4">
        <v>0</v>
      </c>
      <c r="P1835" s="4">
        <v>16083</v>
      </c>
      <c r="Q1835" s="4">
        <v>0</v>
      </c>
      <c r="R1835" s="4">
        <v>16083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99.247491600000004</v>
      </c>
      <c r="AA1835" s="3">
        <v>0</v>
      </c>
      <c r="AB1835" s="3">
        <v>99.247491600000004</v>
      </c>
      <c r="AC1835" s="3">
        <v>0.75250839999999641</v>
      </c>
      <c r="AD1835" s="4">
        <v>15431</v>
      </c>
      <c r="AE1835" s="3">
        <v>4.2252608</v>
      </c>
      <c r="AF1835" s="3">
        <v>100</v>
      </c>
      <c r="AG1835" s="3">
        <v>0</v>
      </c>
      <c r="AH1835" s="3">
        <v>100</v>
      </c>
      <c r="AI1835" s="4">
        <v>16083</v>
      </c>
      <c r="AJ1835" s="3">
        <v>99.247491600000004</v>
      </c>
      <c r="AK1835" s="3">
        <v>0</v>
      </c>
      <c r="AL1835" s="3">
        <v>99.247491600000004</v>
      </c>
      <c r="AM1835" s="3">
        <v>0.75250839999999641</v>
      </c>
      <c r="AN1835" s="4">
        <v>15431</v>
      </c>
      <c r="AO1835" s="3">
        <v>4.2252608</v>
      </c>
    </row>
    <row r="1836" spans="1:41" x14ac:dyDescent="0.2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2091</v>
      </c>
      <c r="G1836" s="201" t="s">
        <v>2092</v>
      </c>
      <c r="H1836" s="2" t="s">
        <v>1786</v>
      </c>
      <c r="I1836" s="2" t="s">
        <v>1969</v>
      </c>
      <c r="J1836" s="4">
        <v>0</v>
      </c>
      <c r="K1836" s="4">
        <v>16083</v>
      </c>
      <c r="L1836" s="4">
        <v>0</v>
      </c>
      <c r="M1836" s="4">
        <v>16083</v>
      </c>
      <c r="N1836" s="4">
        <v>0</v>
      </c>
      <c r="O1836" s="4">
        <v>0</v>
      </c>
      <c r="P1836" s="4">
        <v>16083</v>
      </c>
      <c r="Q1836" s="4">
        <v>0</v>
      </c>
      <c r="R1836" s="4">
        <v>16083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99.247491600000004</v>
      </c>
      <c r="AA1836" s="3">
        <v>0</v>
      </c>
      <c r="AB1836" s="3">
        <v>99.247491600000004</v>
      </c>
      <c r="AC1836" s="3">
        <v>0.75250839999999641</v>
      </c>
      <c r="AD1836" s="4">
        <v>15431</v>
      </c>
      <c r="AE1836" s="3">
        <v>4.2252608</v>
      </c>
      <c r="AF1836" s="3">
        <v>100</v>
      </c>
      <c r="AG1836" s="3">
        <v>0</v>
      </c>
      <c r="AH1836" s="3">
        <v>100</v>
      </c>
      <c r="AI1836" s="4">
        <v>16083</v>
      </c>
      <c r="AJ1836" s="3">
        <v>99.247491600000004</v>
      </c>
      <c r="AK1836" s="3">
        <v>0</v>
      </c>
      <c r="AL1836" s="3">
        <v>99.247491600000004</v>
      </c>
      <c r="AM1836" s="3">
        <v>0.75250839999999641</v>
      </c>
      <c r="AN1836" s="4">
        <v>15431</v>
      </c>
      <c r="AO1836" s="3">
        <v>4.2252608</v>
      </c>
    </row>
    <row r="1837" spans="1:41" x14ac:dyDescent="0.2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2091</v>
      </c>
      <c r="G1837" s="201" t="s">
        <v>2092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2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2091</v>
      </c>
      <c r="G1838" s="201" t="s">
        <v>2092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2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2091</v>
      </c>
      <c r="G1839" s="201" t="s">
        <v>2092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2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2091</v>
      </c>
      <c r="G1840" s="201" t="s">
        <v>2092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2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2091</v>
      </c>
      <c r="G1841" s="201" t="s">
        <v>2092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2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2091</v>
      </c>
      <c r="G1842" s="201" t="s">
        <v>2092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2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2091</v>
      </c>
      <c r="G1843" s="201" t="s">
        <v>2092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2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2091</v>
      </c>
      <c r="G1844" s="201" t="s">
        <v>2092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2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2091</v>
      </c>
      <c r="G1845" s="201" t="s">
        <v>2092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2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2091</v>
      </c>
      <c r="G1846" s="201" t="s">
        <v>2092</v>
      </c>
      <c r="H1846" s="2" t="s">
        <v>1786</v>
      </c>
      <c r="I1846" s="2" t="s">
        <v>1979</v>
      </c>
      <c r="J1846" s="4">
        <v>0</v>
      </c>
      <c r="K1846" s="4">
        <v>9835</v>
      </c>
      <c r="L1846" s="4">
        <v>24</v>
      </c>
      <c r="M1846" s="4">
        <v>9859</v>
      </c>
      <c r="N1846" s="4">
        <v>0</v>
      </c>
      <c r="O1846" s="4">
        <v>0</v>
      </c>
      <c r="P1846" s="4">
        <v>8500</v>
      </c>
      <c r="Q1846" s="4">
        <v>24</v>
      </c>
      <c r="R1846" s="4">
        <v>8524</v>
      </c>
      <c r="S1846" s="4">
        <v>0</v>
      </c>
      <c r="T1846" s="4">
        <v>0</v>
      </c>
      <c r="U1846" s="4">
        <v>0</v>
      </c>
      <c r="V1846" s="4">
        <v>0</v>
      </c>
      <c r="W1846" s="3">
        <v>86.426029499999999</v>
      </c>
      <c r="X1846" s="3">
        <v>100</v>
      </c>
      <c r="Y1846" s="3">
        <v>86.459072899999995</v>
      </c>
      <c r="Z1846" s="3">
        <v>100</v>
      </c>
      <c r="AA1846" s="3">
        <v>0</v>
      </c>
      <c r="AB1846" s="3">
        <v>100</v>
      </c>
      <c r="AC1846" s="3">
        <v>-13.540927100000005</v>
      </c>
      <c r="AD1846" s="4">
        <v>9426</v>
      </c>
      <c r="AE1846" s="3">
        <v>-9.5692764999999991</v>
      </c>
      <c r="AF1846" s="3">
        <v>86.426029499999999</v>
      </c>
      <c r="AG1846" s="3">
        <v>100</v>
      </c>
      <c r="AH1846" s="3">
        <v>86.459072899999995</v>
      </c>
      <c r="AI1846" s="4">
        <v>8524</v>
      </c>
      <c r="AJ1846" s="3">
        <v>100</v>
      </c>
      <c r="AK1846" s="3">
        <v>0</v>
      </c>
      <c r="AL1846" s="3">
        <v>100</v>
      </c>
      <c r="AM1846" s="3">
        <v>-13.540927100000005</v>
      </c>
      <c r="AN1846" s="4">
        <v>9426</v>
      </c>
      <c r="AO1846" s="3">
        <v>-9.5692764999999991</v>
      </c>
    </row>
    <row r="1847" spans="1:41" x14ac:dyDescent="0.2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2091</v>
      </c>
      <c r="G1847" s="201" t="s">
        <v>2092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2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2091</v>
      </c>
      <c r="G1848" s="201" t="s">
        <v>2092</v>
      </c>
      <c r="H1848" s="2" t="s">
        <v>1786</v>
      </c>
      <c r="I1848" s="2" t="s">
        <v>1981</v>
      </c>
      <c r="J1848" s="4">
        <v>0</v>
      </c>
      <c r="K1848" s="4">
        <v>45735774</v>
      </c>
      <c r="L1848" s="4">
        <v>1153829</v>
      </c>
      <c r="M1848" s="4">
        <v>46889603</v>
      </c>
      <c r="N1848" s="4">
        <v>0</v>
      </c>
      <c r="O1848" s="4">
        <v>0</v>
      </c>
      <c r="P1848" s="4">
        <v>22193426</v>
      </c>
      <c r="Q1848" s="4">
        <v>187052</v>
      </c>
      <c r="R1848" s="4">
        <v>22380478</v>
      </c>
      <c r="S1848" s="4">
        <v>0</v>
      </c>
      <c r="T1848" s="4">
        <v>13239</v>
      </c>
      <c r="U1848" s="4">
        <v>2933</v>
      </c>
      <c r="V1848" s="4">
        <v>16172</v>
      </c>
      <c r="W1848" s="3">
        <v>48.525309700000001</v>
      </c>
      <c r="X1848" s="3">
        <v>16.211414299999998</v>
      </c>
      <c r="Y1848" s="3">
        <v>47.730150299999998</v>
      </c>
      <c r="Z1848" s="3">
        <v>48.710774299999997</v>
      </c>
      <c r="AA1848" s="3">
        <v>11.3678905</v>
      </c>
      <c r="AB1848" s="3">
        <v>47.667266699999999</v>
      </c>
      <c r="AC1848" s="3">
        <v>6.2883599999999262E-2</v>
      </c>
      <c r="AD1848" s="4">
        <v>20149334</v>
      </c>
      <c r="AE1848" s="3">
        <v>11.073040900000001</v>
      </c>
      <c r="AF1848" s="3">
        <v>48.539360299999998</v>
      </c>
      <c r="AG1848" s="3">
        <v>16.252728300000001</v>
      </c>
      <c r="AH1848" s="3">
        <v>47.746617899999997</v>
      </c>
      <c r="AI1848" s="4">
        <v>22364306</v>
      </c>
      <c r="AJ1848" s="3">
        <v>48.710774299999997</v>
      </c>
      <c r="AK1848" s="3">
        <v>11.3678905</v>
      </c>
      <c r="AL1848" s="3">
        <v>47.667266699999999</v>
      </c>
      <c r="AM1848" s="3">
        <v>7.9351199999997846E-2</v>
      </c>
      <c r="AN1848" s="4">
        <v>20149334</v>
      </c>
      <c r="AO1848" s="3">
        <v>10.9927802</v>
      </c>
    </row>
    <row r="1849" spans="1:41" x14ac:dyDescent="0.2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2091</v>
      </c>
      <c r="G1849" s="201" t="s">
        <v>2092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2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2091</v>
      </c>
      <c r="G1850" s="201" t="s">
        <v>2092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2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2091</v>
      </c>
      <c r="G1851" s="201" t="s">
        <v>2092</v>
      </c>
      <c r="H1851" s="2" t="s">
        <v>2003</v>
      </c>
      <c r="I1851" s="2" t="s">
        <v>1767</v>
      </c>
      <c r="J1851" s="4">
        <v>0</v>
      </c>
      <c r="K1851" s="4">
        <v>201528955</v>
      </c>
      <c r="L1851" s="4">
        <v>4660342</v>
      </c>
      <c r="M1851" s="4">
        <v>206189297</v>
      </c>
      <c r="N1851" s="4">
        <v>0</v>
      </c>
      <c r="O1851" s="4">
        <v>0</v>
      </c>
      <c r="P1851" s="4">
        <v>93311203</v>
      </c>
      <c r="Q1851" s="4">
        <v>640695</v>
      </c>
      <c r="R1851" s="4">
        <v>93951898</v>
      </c>
      <c r="S1851" s="4">
        <v>0</v>
      </c>
      <c r="T1851" s="4">
        <v>13239</v>
      </c>
      <c r="U1851" s="4">
        <v>2933</v>
      </c>
      <c r="V1851" s="4">
        <v>16172</v>
      </c>
      <c r="W1851" s="3">
        <v>46.301635900000001</v>
      </c>
      <c r="X1851" s="3">
        <v>13.747810799999998</v>
      </c>
      <c r="Y1851" s="3">
        <v>45.565846199999996</v>
      </c>
      <c r="Z1851" s="3">
        <v>45.905228199999996</v>
      </c>
      <c r="AA1851" s="3">
        <v>13.045513999999999</v>
      </c>
      <c r="AB1851" s="3">
        <v>45.084308499999999</v>
      </c>
      <c r="AC1851" s="3">
        <v>0.48153769999999696</v>
      </c>
      <c r="AD1851" s="4">
        <v>85257554</v>
      </c>
      <c r="AE1851" s="3">
        <v>10.197740399999999</v>
      </c>
      <c r="AF1851" s="3">
        <v>46.3046778</v>
      </c>
      <c r="AG1851" s="3">
        <v>13.756468499999999</v>
      </c>
      <c r="AH1851" s="3">
        <v>45.569420399999998</v>
      </c>
      <c r="AI1851" s="4">
        <v>93935726</v>
      </c>
      <c r="AJ1851" s="3">
        <v>45.905228199999996</v>
      </c>
      <c r="AK1851" s="3">
        <v>13.045513999999999</v>
      </c>
      <c r="AL1851" s="3">
        <v>45.084308499999999</v>
      </c>
      <c r="AM1851" s="3">
        <v>0.48511189999999971</v>
      </c>
      <c r="AN1851" s="4">
        <v>85257554</v>
      </c>
      <c r="AO1851" s="3">
        <v>10.178772</v>
      </c>
    </row>
    <row r="1852" spans="1:41" x14ac:dyDescent="0.2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2091</v>
      </c>
      <c r="G1852" s="201" t="s">
        <v>2092</v>
      </c>
      <c r="H1852" s="2" t="s">
        <v>2003</v>
      </c>
      <c r="I1852" s="2" t="s">
        <v>1768</v>
      </c>
      <c r="J1852" s="4">
        <v>0</v>
      </c>
      <c r="K1852" s="4">
        <v>201528955</v>
      </c>
      <c r="L1852" s="4">
        <v>4660342</v>
      </c>
      <c r="M1852" s="4">
        <v>206189297</v>
      </c>
      <c r="N1852" s="4">
        <v>0</v>
      </c>
      <c r="O1852" s="4">
        <v>0</v>
      </c>
      <c r="P1852" s="4">
        <v>93311203</v>
      </c>
      <c r="Q1852" s="4">
        <v>640695</v>
      </c>
      <c r="R1852" s="4">
        <v>93951898</v>
      </c>
      <c r="S1852" s="4">
        <v>0</v>
      </c>
      <c r="T1852" s="4">
        <v>13239</v>
      </c>
      <c r="U1852" s="4">
        <v>2933</v>
      </c>
      <c r="V1852" s="4">
        <v>16172</v>
      </c>
      <c r="W1852" s="3">
        <v>46.301635900000001</v>
      </c>
      <c r="X1852" s="3">
        <v>13.747810799999998</v>
      </c>
      <c r="Y1852" s="3">
        <v>45.565846199999996</v>
      </c>
      <c r="Z1852" s="3">
        <v>45.905228199999996</v>
      </c>
      <c r="AA1852" s="3">
        <v>13.045513999999999</v>
      </c>
      <c r="AB1852" s="3">
        <v>45.084308499999999</v>
      </c>
      <c r="AC1852" s="3">
        <v>0.48153769999999696</v>
      </c>
      <c r="AD1852" s="4">
        <v>85257554</v>
      </c>
      <c r="AE1852" s="3">
        <v>10.197740399999999</v>
      </c>
      <c r="AF1852" s="3">
        <v>46.3046778</v>
      </c>
      <c r="AG1852" s="3">
        <v>13.756468499999999</v>
      </c>
      <c r="AH1852" s="3">
        <v>45.569420399999998</v>
      </c>
      <c r="AI1852" s="4">
        <v>93935726</v>
      </c>
      <c r="AJ1852" s="3">
        <v>45.905228199999996</v>
      </c>
      <c r="AK1852" s="3">
        <v>13.045513999999999</v>
      </c>
      <c r="AL1852" s="3">
        <v>45.084308499999999</v>
      </c>
      <c r="AM1852" s="3">
        <v>0.48511189999999971</v>
      </c>
      <c r="AN1852" s="4">
        <v>85257554</v>
      </c>
      <c r="AO1852" s="3">
        <v>10.178772</v>
      </c>
    </row>
    <row r="1853" spans="1:41" x14ac:dyDescent="0.2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2091</v>
      </c>
      <c r="G1853" s="201" t="s">
        <v>2092</v>
      </c>
      <c r="H1853" s="2" t="s">
        <v>2003</v>
      </c>
      <c r="I1853" s="2" t="s">
        <v>1769</v>
      </c>
      <c r="J1853" s="4">
        <v>0</v>
      </c>
      <c r="K1853" s="4">
        <v>78723632</v>
      </c>
      <c r="L1853" s="4">
        <v>2244300</v>
      </c>
      <c r="M1853" s="4">
        <v>80967932</v>
      </c>
      <c r="N1853" s="4">
        <v>0</v>
      </c>
      <c r="O1853" s="4">
        <v>0</v>
      </c>
      <c r="P1853" s="4">
        <v>26305312</v>
      </c>
      <c r="Q1853" s="4">
        <v>287480</v>
      </c>
      <c r="R1853" s="4">
        <v>26592792</v>
      </c>
      <c r="S1853" s="4">
        <v>0</v>
      </c>
      <c r="T1853" s="4">
        <v>0</v>
      </c>
      <c r="U1853" s="4">
        <v>130</v>
      </c>
      <c r="V1853" s="4">
        <v>130</v>
      </c>
      <c r="W1853" s="3">
        <v>33.414759100000005</v>
      </c>
      <c r="X1853" s="3">
        <v>12.8093392</v>
      </c>
      <c r="Y1853" s="3">
        <v>32.843610200000001</v>
      </c>
      <c r="Z1853" s="3">
        <v>30.7256559</v>
      </c>
      <c r="AA1853" s="3">
        <v>10.882415199999999</v>
      </c>
      <c r="AB1853" s="3">
        <v>30.056509199999997</v>
      </c>
      <c r="AC1853" s="3">
        <v>2.7871010000000034</v>
      </c>
      <c r="AD1853" s="4">
        <v>20765176</v>
      </c>
      <c r="AE1853" s="3">
        <v>28.064370799999999</v>
      </c>
      <c r="AF1853" s="3">
        <v>33.414759100000005</v>
      </c>
      <c r="AG1853" s="3">
        <v>12.810081200000001</v>
      </c>
      <c r="AH1853" s="3">
        <v>32.843662999999999</v>
      </c>
      <c r="AI1853" s="4">
        <v>26592662</v>
      </c>
      <c r="AJ1853" s="3">
        <v>30.7256559</v>
      </c>
      <c r="AK1853" s="3">
        <v>10.882415199999999</v>
      </c>
      <c r="AL1853" s="3">
        <v>30.056509199999997</v>
      </c>
      <c r="AM1853" s="3">
        <v>2.7871538000000022</v>
      </c>
      <c r="AN1853" s="4">
        <v>20765176</v>
      </c>
      <c r="AO1853" s="3">
        <v>28.063744800000002</v>
      </c>
    </row>
    <row r="1854" spans="1:41" x14ac:dyDescent="0.2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2091</v>
      </c>
      <c r="G1854" s="201" t="s">
        <v>2092</v>
      </c>
      <c r="H1854" s="2" t="s">
        <v>2003</v>
      </c>
      <c r="I1854" s="2" t="s">
        <v>1770</v>
      </c>
      <c r="J1854" s="4">
        <v>0</v>
      </c>
      <c r="K1854" s="4">
        <v>72707960</v>
      </c>
      <c r="L1854" s="4">
        <v>2109330</v>
      </c>
      <c r="M1854" s="4">
        <v>74817290</v>
      </c>
      <c r="N1854" s="4">
        <v>0</v>
      </c>
      <c r="O1854" s="4">
        <v>0</v>
      </c>
      <c r="P1854" s="4">
        <v>20703557</v>
      </c>
      <c r="Q1854" s="4">
        <v>272355</v>
      </c>
      <c r="R1854" s="4">
        <v>20975912</v>
      </c>
      <c r="S1854" s="4">
        <v>0</v>
      </c>
      <c r="T1854" s="4">
        <v>0</v>
      </c>
      <c r="U1854" s="4">
        <v>0</v>
      </c>
      <c r="V1854" s="4">
        <v>0</v>
      </c>
      <c r="W1854" s="3">
        <v>28.474952399999999</v>
      </c>
      <c r="X1854" s="3">
        <v>12.911919899999999</v>
      </c>
      <c r="Y1854" s="3">
        <v>28.036182500000002</v>
      </c>
      <c r="Z1854" s="3">
        <v>25.218683299999999</v>
      </c>
      <c r="AA1854" s="3">
        <v>11.061937199999999</v>
      </c>
      <c r="AB1854" s="3">
        <v>24.730422099999998</v>
      </c>
      <c r="AC1854" s="3">
        <v>3.305760400000004</v>
      </c>
      <c r="AD1854" s="4">
        <v>15761204</v>
      </c>
      <c r="AE1854" s="3">
        <v>33.085721100000001</v>
      </c>
      <c r="AF1854" s="3">
        <v>28.474952399999999</v>
      </c>
      <c r="AG1854" s="3">
        <v>12.911919899999999</v>
      </c>
      <c r="AH1854" s="3">
        <v>28.036182500000002</v>
      </c>
      <c r="AI1854" s="4">
        <v>20975912</v>
      </c>
      <c r="AJ1854" s="3">
        <v>25.218683299999999</v>
      </c>
      <c r="AK1854" s="3">
        <v>11.061937199999999</v>
      </c>
      <c r="AL1854" s="3">
        <v>24.730422099999998</v>
      </c>
      <c r="AM1854" s="3">
        <v>3.305760400000004</v>
      </c>
      <c r="AN1854" s="4">
        <v>15761204</v>
      </c>
      <c r="AO1854" s="3">
        <v>33.085721100000001</v>
      </c>
    </row>
    <row r="1855" spans="1:41" x14ac:dyDescent="0.2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2091</v>
      </c>
      <c r="G1855" s="201" t="s">
        <v>2092</v>
      </c>
      <c r="H1855" s="2" t="s">
        <v>2003</v>
      </c>
      <c r="I1855" s="2" t="s">
        <v>1771</v>
      </c>
      <c r="J1855" s="4">
        <v>0</v>
      </c>
      <c r="K1855" s="4">
        <v>2172463</v>
      </c>
      <c r="L1855" s="4">
        <v>65344</v>
      </c>
      <c r="M1855" s="4">
        <v>2237807</v>
      </c>
      <c r="N1855" s="4">
        <v>0</v>
      </c>
      <c r="O1855" s="4">
        <v>0</v>
      </c>
      <c r="P1855" s="4">
        <v>614598</v>
      </c>
      <c r="Q1855" s="4">
        <v>52543</v>
      </c>
      <c r="R1855" s="4">
        <v>667141</v>
      </c>
      <c r="S1855" s="4">
        <v>0</v>
      </c>
      <c r="T1855" s="4">
        <v>0</v>
      </c>
      <c r="U1855" s="4">
        <v>0</v>
      </c>
      <c r="V1855" s="4">
        <v>0</v>
      </c>
      <c r="W1855" s="3">
        <v>28.290378199999999</v>
      </c>
      <c r="X1855" s="3">
        <v>80.409830999999997</v>
      </c>
      <c r="Y1855" s="3">
        <v>29.8122671</v>
      </c>
      <c r="Z1855" s="3">
        <v>25.1916446</v>
      </c>
      <c r="AA1855" s="3">
        <v>11.101127199999999</v>
      </c>
      <c r="AB1855" s="3">
        <v>24.691235800000001</v>
      </c>
      <c r="AC1855" s="3">
        <v>5.1210312999999985</v>
      </c>
      <c r="AD1855" s="4">
        <v>526149</v>
      </c>
      <c r="AE1855" s="3">
        <v>26.796972000000004</v>
      </c>
      <c r="AF1855" s="3">
        <v>28.290378199999999</v>
      </c>
      <c r="AG1855" s="3">
        <v>80.409830999999997</v>
      </c>
      <c r="AH1855" s="3">
        <v>29.8122671</v>
      </c>
      <c r="AI1855" s="4">
        <v>667141</v>
      </c>
      <c r="AJ1855" s="3">
        <v>25.1916446</v>
      </c>
      <c r="AK1855" s="3">
        <v>11.101127199999999</v>
      </c>
      <c r="AL1855" s="3">
        <v>24.691235800000001</v>
      </c>
      <c r="AM1855" s="3">
        <v>5.1210312999999985</v>
      </c>
      <c r="AN1855" s="4">
        <v>526149</v>
      </c>
      <c r="AO1855" s="3">
        <v>26.796972000000004</v>
      </c>
    </row>
    <row r="1856" spans="1:41" x14ac:dyDescent="0.2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2091</v>
      </c>
      <c r="G1856" s="201" t="s">
        <v>2092</v>
      </c>
      <c r="H1856" s="2" t="s">
        <v>2003</v>
      </c>
      <c r="I1856" s="2" t="s">
        <v>1772</v>
      </c>
      <c r="J1856" s="4">
        <v>0</v>
      </c>
      <c r="K1856" s="4">
        <v>70535497</v>
      </c>
      <c r="L1856" s="4">
        <v>2043986</v>
      </c>
      <c r="M1856" s="4">
        <v>72579483</v>
      </c>
      <c r="N1856" s="4">
        <v>0</v>
      </c>
      <c r="O1856" s="4">
        <v>0</v>
      </c>
      <c r="P1856" s="4">
        <v>20088959</v>
      </c>
      <c r="Q1856" s="4">
        <v>219812</v>
      </c>
      <c r="R1856" s="4">
        <v>20308771</v>
      </c>
      <c r="S1856" s="4">
        <v>0</v>
      </c>
      <c r="T1856" s="4">
        <v>0</v>
      </c>
      <c r="U1856" s="4">
        <v>0</v>
      </c>
      <c r="V1856" s="4">
        <v>0</v>
      </c>
      <c r="W1856" s="3">
        <v>28.480637199999997</v>
      </c>
      <c r="X1856" s="3">
        <v>10.754085400000001</v>
      </c>
      <c r="Y1856" s="3">
        <v>27.981421400000002</v>
      </c>
      <c r="Z1856" s="3">
        <v>25.219617599999999</v>
      </c>
      <c r="AA1856" s="3">
        <v>11.060539899999998</v>
      </c>
      <c r="AB1856" s="3">
        <v>24.731777699999999</v>
      </c>
      <c r="AC1856" s="3">
        <v>3.2496437000000036</v>
      </c>
      <c r="AD1856" s="4">
        <v>15235055</v>
      </c>
      <c r="AE1856" s="3">
        <v>33.302905700000004</v>
      </c>
      <c r="AF1856" s="3">
        <v>28.480637199999997</v>
      </c>
      <c r="AG1856" s="3">
        <v>10.754085400000001</v>
      </c>
      <c r="AH1856" s="3">
        <v>27.981421400000002</v>
      </c>
      <c r="AI1856" s="4">
        <v>20308771</v>
      </c>
      <c r="AJ1856" s="3">
        <v>25.219617599999999</v>
      </c>
      <c r="AK1856" s="3">
        <v>11.060539899999998</v>
      </c>
      <c r="AL1856" s="3">
        <v>24.731777699999999</v>
      </c>
      <c r="AM1856" s="3">
        <v>3.2496437000000036</v>
      </c>
      <c r="AN1856" s="4">
        <v>15235055</v>
      </c>
      <c r="AO1856" s="3">
        <v>33.302905700000004</v>
      </c>
    </row>
    <row r="1857" spans="1:41" x14ac:dyDescent="0.2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2091</v>
      </c>
      <c r="G1857" s="201" t="s">
        <v>2092</v>
      </c>
      <c r="H1857" s="2" t="s">
        <v>2003</v>
      </c>
      <c r="I1857" s="2" t="s">
        <v>1773</v>
      </c>
      <c r="J1857" s="4">
        <v>0</v>
      </c>
      <c r="K1857" s="4">
        <v>283716</v>
      </c>
      <c r="L1857" s="4">
        <v>0</v>
      </c>
      <c r="M1857" s="4">
        <v>283716</v>
      </c>
      <c r="N1857" s="4">
        <v>0</v>
      </c>
      <c r="O1857" s="4">
        <v>0</v>
      </c>
      <c r="P1857" s="4">
        <v>273127</v>
      </c>
      <c r="Q1857" s="4">
        <v>0</v>
      </c>
      <c r="R1857" s="4">
        <v>273127</v>
      </c>
      <c r="S1857" s="4">
        <v>0</v>
      </c>
      <c r="T1857" s="4">
        <v>0</v>
      </c>
      <c r="U1857" s="4">
        <v>0</v>
      </c>
      <c r="V1857" s="4">
        <v>0</v>
      </c>
      <c r="W1857" s="3">
        <v>96.267746600000009</v>
      </c>
      <c r="X1857" s="3">
        <v>0</v>
      </c>
      <c r="Y1857" s="3">
        <v>96.267746600000009</v>
      </c>
      <c r="Z1857" s="3">
        <v>100.08271339999999</v>
      </c>
      <c r="AA1857" s="3">
        <v>100</v>
      </c>
      <c r="AB1857" s="3">
        <v>100.08270960000002</v>
      </c>
      <c r="AC1857" s="3">
        <v>-3.8149630000000059</v>
      </c>
      <c r="AD1857" s="4">
        <v>193608</v>
      </c>
      <c r="AE1857" s="3">
        <v>41.0721664</v>
      </c>
      <c r="AF1857" s="3">
        <v>96.267746600000009</v>
      </c>
      <c r="AG1857" s="3">
        <v>0</v>
      </c>
      <c r="AH1857" s="3">
        <v>96.267746600000009</v>
      </c>
      <c r="AI1857" s="4">
        <v>273127</v>
      </c>
      <c r="AJ1857" s="3">
        <v>100.08271339999999</v>
      </c>
      <c r="AK1857" s="3">
        <v>100</v>
      </c>
      <c r="AL1857" s="3">
        <v>100.08270960000002</v>
      </c>
      <c r="AM1857" s="3">
        <v>-3.8149630000000059</v>
      </c>
      <c r="AN1857" s="4">
        <v>193608</v>
      </c>
      <c r="AO1857" s="3">
        <v>41.0721664</v>
      </c>
    </row>
    <row r="1858" spans="1:41" x14ac:dyDescent="0.2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2091</v>
      </c>
      <c r="G1858" s="201" t="s">
        <v>2092</v>
      </c>
      <c r="H1858" s="2" t="s">
        <v>2003</v>
      </c>
      <c r="I1858" s="2" t="s">
        <v>1774</v>
      </c>
      <c r="J1858" s="4">
        <v>0</v>
      </c>
      <c r="K1858" s="4">
        <v>6015672</v>
      </c>
      <c r="L1858" s="4">
        <v>134970</v>
      </c>
      <c r="M1858" s="4">
        <v>6150642</v>
      </c>
      <c r="N1858" s="4">
        <v>0</v>
      </c>
      <c r="O1858" s="4">
        <v>0</v>
      </c>
      <c r="P1858" s="4">
        <v>5601755</v>
      </c>
      <c r="Q1858" s="4">
        <v>15125</v>
      </c>
      <c r="R1858" s="4">
        <v>5616880</v>
      </c>
      <c r="S1858" s="4">
        <v>0</v>
      </c>
      <c r="T1858" s="4">
        <v>0</v>
      </c>
      <c r="U1858" s="4">
        <v>130</v>
      </c>
      <c r="V1858" s="4">
        <v>130</v>
      </c>
      <c r="W1858" s="3">
        <v>93.119355599999992</v>
      </c>
      <c r="X1858" s="3">
        <v>11.206194</v>
      </c>
      <c r="Y1858" s="3">
        <v>91.321849</v>
      </c>
      <c r="Z1858" s="3">
        <v>95.599755500000001</v>
      </c>
      <c r="AA1858" s="3">
        <v>7.8846810999999999</v>
      </c>
      <c r="AB1858" s="3">
        <v>93.443598899999998</v>
      </c>
      <c r="AC1858" s="3">
        <v>-2.1217498999999975</v>
      </c>
      <c r="AD1858" s="4">
        <v>5003972</v>
      </c>
      <c r="AE1858" s="3">
        <v>12.2484298</v>
      </c>
      <c r="AF1858" s="3">
        <v>93.119355599999992</v>
      </c>
      <c r="AG1858" s="3">
        <v>11.216997900000001</v>
      </c>
      <c r="AH1858" s="3">
        <v>91.323779200000004</v>
      </c>
      <c r="AI1858" s="4">
        <v>5616750</v>
      </c>
      <c r="AJ1858" s="3">
        <v>95.599755500000001</v>
      </c>
      <c r="AK1858" s="3">
        <v>7.8846810999999999</v>
      </c>
      <c r="AL1858" s="3">
        <v>93.443598899999998</v>
      </c>
      <c r="AM1858" s="3">
        <v>-2.1198196999999936</v>
      </c>
      <c r="AN1858" s="4">
        <v>5003972</v>
      </c>
      <c r="AO1858" s="3">
        <v>12.245831899999999</v>
      </c>
    </row>
    <row r="1859" spans="1:41" x14ac:dyDescent="0.2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2091</v>
      </c>
      <c r="G1859" s="201" t="s">
        <v>2092</v>
      </c>
      <c r="H1859" s="2" t="s">
        <v>2003</v>
      </c>
      <c r="I1859" s="2" t="s">
        <v>1775</v>
      </c>
      <c r="J1859" s="4">
        <v>0</v>
      </c>
      <c r="K1859" s="4">
        <v>2035006</v>
      </c>
      <c r="L1859" s="4">
        <v>54610</v>
      </c>
      <c r="M1859" s="4">
        <v>2089616</v>
      </c>
      <c r="N1859" s="4">
        <v>0</v>
      </c>
      <c r="O1859" s="4">
        <v>0</v>
      </c>
      <c r="P1859" s="4">
        <v>1855698</v>
      </c>
      <c r="Q1859" s="4">
        <v>7440</v>
      </c>
      <c r="R1859" s="4">
        <v>1863138</v>
      </c>
      <c r="S1859" s="4">
        <v>0</v>
      </c>
      <c r="T1859" s="4">
        <v>0</v>
      </c>
      <c r="U1859" s="4">
        <v>130</v>
      </c>
      <c r="V1859" s="4">
        <v>130</v>
      </c>
      <c r="W1859" s="3">
        <v>91.188822000000002</v>
      </c>
      <c r="X1859" s="3">
        <v>13.623878400000001</v>
      </c>
      <c r="Y1859" s="3">
        <v>89.161740699999996</v>
      </c>
      <c r="Z1859" s="3">
        <v>94.370908499999999</v>
      </c>
      <c r="AA1859" s="3">
        <v>7.7521919999999991</v>
      </c>
      <c r="AB1859" s="3">
        <v>91.688049000000007</v>
      </c>
      <c r="AC1859" s="3">
        <v>-2.5263083000000108</v>
      </c>
      <c r="AD1859" s="4">
        <v>1897453</v>
      </c>
      <c r="AE1859" s="3">
        <v>-1.8084769000000001</v>
      </c>
      <c r="AF1859" s="3">
        <v>91.188822000000002</v>
      </c>
      <c r="AG1859" s="3">
        <v>13.6563877</v>
      </c>
      <c r="AH1859" s="3">
        <v>89.167287999999999</v>
      </c>
      <c r="AI1859" s="4">
        <v>1863008</v>
      </c>
      <c r="AJ1859" s="3">
        <v>94.370908499999999</v>
      </c>
      <c r="AK1859" s="3">
        <v>7.7521919999999991</v>
      </c>
      <c r="AL1859" s="3">
        <v>91.688049000000007</v>
      </c>
      <c r="AM1859" s="3">
        <v>-2.5207610000000074</v>
      </c>
      <c r="AN1859" s="4">
        <v>1897453</v>
      </c>
      <c r="AO1859" s="3">
        <v>-1.8153281999999999</v>
      </c>
    </row>
    <row r="1860" spans="1:41" x14ac:dyDescent="0.2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2091</v>
      </c>
      <c r="G1860" s="201" t="s">
        <v>2092</v>
      </c>
      <c r="H1860" s="2" t="s">
        <v>2003</v>
      </c>
      <c r="I1860" s="2" t="s">
        <v>1687</v>
      </c>
      <c r="J1860" s="4">
        <v>0</v>
      </c>
      <c r="K1860" s="4">
        <v>3980666</v>
      </c>
      <c r="L1860" s="4">
        <v>80360</v>
      </c>
      <c r="M1860" s="4">
        <v>4061026</v>
      </c>
      <c r="N1860" s="4">
        <v>0</v>
      </c>
      <c r="O1860" s="4">
        <v>0</v>
      </c>
      <c r="P1860" s="4">
        <v>3746057</v>
      </c>
      <c r="Q1860" s="4">
        <v>7685</v>
      </c>
      <c r="R1860" s="4">
        <v>3753742</v>
      </c>
      <c r="S1860" s="4">
        <v>0</v>
      </c>
      <c r="T1860" s="4">
        <v>0</v>
      </c>
      <c r="U1860" s="4">
        <v>0</v>
      </c>
      <c r="V1860" s="4">
        <v>0</v>
      </c>
      <c r="W1860" s="3">
        <v>94.106287699999996</v>
      </c>
      <c r="X1860" s="3">
        <v>9.5632155000000001</v>
      </c>
      <c r="Y1860" s="3">
        <v>92.433340700000002</v>
      </c>
      <c r="Z1860" s="3">
        <v>96.365522299999995</v>
      </c>
      <c r="AA1860" s="3">
        <v>8.0104238999999993</v>
      </c>
      <c r="AB1860" s="3">
        <v>94.549346499999999</v>
      </c>
      <c r="AC1860" s="3">
        <v>-2.1160057999999964</v>
      </c>
      <c r="AD1860" s="4">
        <v>3106519</v>
      </c>
      <c r="AE1860" s="3">
        <v>20.8343487</v>
      </c>
      <c r="AF1860" s="3">
        <v>94.106287699999996</v>
      </c>
      <c r="AG1860" s="3">
        <v>9.5632155000000001</v>
      </c>
      <c r="AH1860" s="3">
        <v>92.433340700000002</v>
      </c>
      <c r="AI1860" s="4">
        <v>3753742</v>
      </c>
      <c r="AJ1860" s="3">
        <v>96.365522299999995</v>
      </c>
      <c r="AK1860" s="3">
        <v>8.0104238999999993</v>
      </c>
      <c r="AL1860" s="3">
        <v>94.549346499999999</v>
      </c>
      <c r="AM1860" s="3">
        <v>-2.1160057999999964</v>
      </c>
      <c r="AN1860" s="4">
        <v>3106519</v>
      </c>
      <c r="AO1860" s="3">
        <v>20.8343487</v>
      </c>
    </row>
    <row r="1861" spans="1:41" x14ac:dyDescent="0.2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2091</v>
      </c>
      <c r="G1861" s="201" t="s">
        <v>2092</v>
      </c>
      <c r="H1861" s="2" t="s">
        <v>2003</v>
      </c>
      <c r="I1861" s="2" t="s">
        <v>1776</v>
      </c>
      <c r="J1861" s="4">
        <v>0</v>
      </c>
      <c r="K1861" s="4">
        <v>112535156</v>
      </c>
      <c r="L1861" s="4">
        <v>2141566</v>
      </c>
      <c r="M1861" s="4">
        <v>114676722</v>
      </c>
      <c r="N1861" s="4">
        <v>0</v>
      </c>
      <c r="O1861" s="4">
        <v>0</v>
      </c>
      <c r="P1861" s="4">
        <v>58010927</v>
      </c>
      <c r="Q1861" s="4">
        <v>331154</v>
      </c>
      <c r="R1861" s="4">
        <v>58342081</v>
      </c>
      <c r="S1861" s="4">
        <v>0</v>
      </c>
      <c r="T1861" s="4">
        <v>13239</v>
      </c>
      <c r="U1861" s="4">
        <v>2795</v>
      </c>
      <c r="V1861" s="4">
        <v>16034</v>
      </c>
      <c r="W1861" s="3">
        <v>51.549159400000001</v>
      </c>
      <c r="X1861" s="3">
        <v>15.463170400000001</v>
      </c>
      <c r="Y1861" s="3">
        <v>50.875260499999996</v>
      </c>
      <c r="Z1861" s="3">
        <v>51.446513400000008</v>
      </c>
      <c r="AA1861" s="3">
        <v>15.9509384</v>
      </c>
      <c r="AB1861" s="3">
        <v>50.756999700000009</v>
      </c>
      <c r="AC1861" s="3">
        <v>0.1182607999999874</v>
      </c>
      <c r="AD1861" s="4">
        <v>55701539</v>
      </c>
      <c r="AE1861" s="3">
        <v>4.7405188999999996</v>
      </c>
      <c r="AF1861" s="3">
        <v>51.555224600000003</v>
      </c>
      <c r="AG1861" s="3">
        <v>15.483378099999999</v>
      </c>
      <c r="AH1861" s="3">
        <v>50.882374799999994</v>
      </c>
      <c r="AI1861" s="4">
        <v>58326047</v>
      </c>
      <c r="AJ1861" s="3">
        <v>51.446513400000008</v>
      </c>
      <c r="AK1861" s="3">
        <v>15.9509384</v>
      </c>
      <c r="AL1861" s="3">
        <v>50.756999700000009</v>
      </c>
      <c r="AM1861" s="3">
        <v>0.1253750999999852</v>
      </c>
      <c r="AN1861" s="4">
        <v>55701539</v>
      </c>
      <c r="AO1861" s="3">
        <v>4.7117334</v>
      </c>
    </row>
    <row r="1862" spans="1:41" x14ac:dyDescent="0.2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2091</v>
      </c>
      <c r="G1862" s="201" t="s">
        <v>2092</v>
      </c>
      <c r="H1862" s="2" t="s">
        <v>2003</v>
      </c>
      <c r="I1862" s="2" t="s">
        <v>1571</v>
      </c>
      <c r="J1862" s="4">
        <v>0</v>
      </c>
      <c r="K1862" s="4">
        <v>108230465</v>
      </c>
      <c r="L1862" s="4">
        <v>2141566</v>
      </c>
      <c r="M1862" s="4">
        <v>110372031</v>
      </c>
      <c r="N1862" s="4">
        <v>0</v>
      </c>
      <c r="O1862" s="4">
        <v>0</v>
      </c>
      <c r="P1862" s="4">
        <v>53718424</v>
      </c>
      <c r="Q1862" s="4">
        <v>331154</v>
      </c>
      <c r="R1862" s="4">
        <v>54049578</v>
      </c>
      <c r="S1862" s="4">
        <v>0</v>
      </c>
      <c r="T1862" s="4">
        <v>13239</v>
      </c>
      <c r="U1862" s="4">
        <v>2795</v>
      </c>
      <c r="V1862" s="4">
        <v>16034</v>
      </c>
      <c r="W1862" s="3">
        <v>49.633367100000001</v>
      </c>
      <c r="X1862" s="3">
        <v>15.463170400000001</v>
      </c>
      <c r="Y1862" s="3">
        <v>48.970357399999997</v>
      </c>
      <c r="Z1862" s="3">
        <v>49.695762700000003</v>
      </c>
      <c r="AA1862" s="3">
        <v>15.9509384</v>
      </c>
      <c r="AB1862" s="3">
        <v>49.017097</v>
      </c>
      <c r="AC1862" s="3">
        <v>-4.6739600000002213E-2</v>
      </c>
      <c r="AD1862" s="4">
        <v>51956368</v>
      </c>
      <c r="AE1862" s="3">
        <v>4.0287842999999999</v>
      </c>
      <c r="AF1862" s="3">
        <v>49.639439099999997</v>
      </c>
      <c r="AG1862" s="3">
        <v>15.483378099999999</v>
      </c>
      <c r="AH1862" s="3">
        <v>48.977472399999996</v>
      </c>
      <c r="AI1862" s="4">
        <v>54033544</v>
      </c>
      <c r="AJ1862" s="3">
        <v>49.695762700000003</v>
      </c>
      <c r="AK1862" s="3">
        <v>15.9509384</v>
      </c>
      <c r="AL1862" s="3">
        <v>49.017097</v>
      </c>
      <c r="AM1862" s="3">
        <v>-3.962460000000334E-2</v>
      </c>
      <c r="AN1862" s="4">
        <v>51956368</v>
      </c>
      <c r="AO1862" s="3">
        <v>3.9979238000000001</v>
      </c>
    </row>
    <row r="1863" spans="1:41" x14ac:dyDescent="0.2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2091</v>
      </c>
      <c r="G1863" s="201" t="s">
        <v>2092</v>
      </c>
      <c r="H1863" s="2" t="s">
        <v>2003</v>
      </c>
      <c r="I1863" s="2" t="s">
        <v>1572</v>
      </c>
      <c r="J1863" s="4">
        <v>0</v>
      </c>
      <c r="K1863" s="4">
        <v>42626674</v>
      </c>
      <c r="L1863" s="4">
        <v>802217</v>
      </c>
      <c r="M1863" s="4">
        <v>43428891</v>
      </c>
      <c r="N1863" s="4">
        <v>0</v>
      </c>
      <c r="O1863" s="4">
        <v>0</v>
      </c>
      <c r="P1863" s="4">
        <v>21159607</v>
      </c>
      <c r="Q1863" s="4">
        <v>126408</v>
      </c>
      <c r="R1863" s="4">
        <v>21286015</v>
      </c>
      <c r="S1863" s="4">
        <v>0</v>
      </c>
      <c r="T1863" s="4">
        <v>3964</v>
      </c>
      <c r="U1863" s="4">
        <v>437</v>
      </c>
      <c r="V1863" s="4">
        <v>4401</v>
      </c>
      <c r="W1863" s="3">
        <v>49.6393573</v>
      </c>
      <c r="X1863" s="3">
        <v>15.757332499999999</v>
      </c>
      <c r="Y1863" s="3">
        <v>49.013489700000001</v>
      </c>
      <c r="Z1863" s="3">
        <v>49.623796399999996</v>
      </c>
      <c r="AA1863" s="3">
        <v>16.057145999999999</v>
      </c>
      <c r="AB1863" s="3">
        <v>48.982505799999998</v>
      </c>
      <c r="AC1863" s="3">
        <v>3.0983900000002507E-2</v>
      </c>
      <c r="AD1863" s="4">
        <v>20300561</v>
      </c>
      <c r="AE1863" s="3">
        <v>4.8543190999999997</v>
      </c>
      <c r="AF1863" s="3">
        <v>49.643973800000005</v>
      </c>
      <c r="AG1863" s="3">
        <v>15.7659208</v>
      </c>
      <c r="AH1863" s="3">
        <v>49.018457099999999</v>
      </c>
      <c r="AI1863" s="4">
        <v>21281614</v>
      </c>
      <c r="AJ1863" s="3">
        <v>49.623796399999996</v>
      </c>
      <c r="AK1863" s="3">
        <v>16.057145999999999</v>
      </c>
      <c r="AL1863" s="3">
        <v>48.982505799999998</v>
      </c>
      <c r="AM1863" s="3">
        <v>3.5951300000000685E-2</v>
      </c>
      <c r="AN1863" s="4">
        <v>20300561</v>
      </c>
      <c r="AO1863" s="3">
        <v>4.8326397999999999</v>
      </c>
    </row>
    <row r="1864" spans="1:41" x14ac:dyDescent="0.2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2091</v>
      </c>
      <c r="G1864" s="201" t="s">
        <v>2092</v>
      </c>
      <c r="H1864" s="2" t="s">
        <v>2003</v>
      </c>
      <c r="I1864" s="2" t="s">
        <v>1573</v>
      </c>
      <c r="J1864" s="4">
        <v>0</v>
      </c>
      <c r="K1864" s="4">
        <v>52413961</v>
      </c>
      <c r="L1864" s="4">
        <v>1069390</v>
      </c>
      <c r="M1864" s="4">
        <v>53483351</v>
      </c>
      <c r="N1864" s="4">
        <v>0</v>
      </c>
      <c r="O1864" s="4">
        <v>0</v>
      </c>
      <c r="P1864" s="4">
        <v>25914572</v>
      </c>
      <c r="Q1864" s="4">
        <v>164016</v>
      </c>
      <c r="R1864" s="4">
        <v>26078588</v>
      </c>
      <c r="S1864" s="4">
        <v>0</v>
      </c>
      <c r="T1864" s="4">
        <v>9259</v>
      </c>
      <c r="U1864" s="4">
        <v>1529</v>
      </c>
      <c r="V1864" s="4">
        <v>10788</v>
      </c>
      <c r="W1864" s="3">
        <v>49.442117099999997</v>
      </c>
      <c r="X1864" s="3">
        <v>15.337341800000001</v>
      </c>
      <c r="Y1864" s="3">
        <v>48.760198299999999</v>
      </c>
      <c r="Z1864" s="3">
        <v>49.406432799999997</v>
      </c>
      <c r="AA1864" s="3">
        <v>15.845076599999999</v>
      </c>
      <c r="AB1864" s="3">
        <v>48.705369099999999</v>
      </c>
      <c r="AC1864" s="3">
        <v>5.4829200000000355E-2</v>
      </c>
      <c r="AD1864" s="4">
        <v>25085056</v>
      </c>
      <c r="AE1864" s="3">
        <v>3.9606529000000004</v>
      </c>
      <c r="AF1864" s="3">
        <v>49.450852699999999</v>
      </c>
      <c r="AG1864" s="3">
        <v>15.359302399999999</v>
      </c>
      <c r="AH1864" s="3">
        <v>48.7700356</v>
      </c>
      <c r="AI1864" s="4">
        <v>26067800</v>
      </c>
      <c r="AJ1864" s="3">
        <v>49.406432799999997</v>
      </c>
      <c r="AK1864" s="3">
        <v>15.845076599999999</v>
      </c>
      <c r="AL1864" s="3">
        <v>48.705369099999999</v>
      </c>
      <c r="AM1864" s="3">
        <v>6.4666500000001292E-2</v>
      </c>
      <c r="AN1864" s="4">
        <v>25085056</v>
      </c>
      <c r="AO1864" s="3">
        <v>3.9176471999999998</v>
      </c>
    </row>
    <row r="1865" spans="1:41" x14ac:dyDescent="0.2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2091</v>
      </c>
      <c r="G1865" s="201" t="s">
        <v>2092</v>
      </c>
      <c r="H1865" s="2" t="s">
        <v>2003</v>
      </c>
      <c r="I1865" s="2" t="s">
        <v>1574</v>
      </c>
      <c r="J1865" s="4">
        <v>0</v>
      </c>
      <c r="K1865" s="4">
        <v>13189830</v>
      </c>
      <c r="L1865" s="4">
        <v>269959</v>
      </c>
      <c r="M1865" s="4">
        <v>13459789</v>
      </c>
      <c r="N1865" s="4">
        <v>0</v>
      </c>
      <c r="O1865" s="4">
        <v>0</v>
      </c>
      <c r="P1865" s="4">
        <v>6644245</v>
      </c>
      <c r="Q1865" s="4">
        <v>40730</v>
      </c>
      <c r="R1865" s="4">
        <v>6684975</v>
      </c>
      <c r="S1865" s="4">
        <v>0</v>
      </c>
      <c r="T1865" s="4">
        <v>16</v>
      </c>
      <c r="U1865" s="4">
        <v>829</v>
      </c>
      <c r="V1865" s="4">
        <v>845</v>
      </c>
      <c r="W1865" s="3">
        <v>50.374000299999999</v>
      </c>
      <c r="X1865" s="3">
        <v>15.087476199999999</v>
      </c>
      <c r="Y1865" s="3">
        <v>49.666268899999999</v>
      </c>
      <c r="Z1865" s="3">
        <v>51.065892700000006</v>
      </c>
      <c r="AA1865" s="3">
        <v>16.063761300000003</v>
      </c>
      <c r="AB1865" s="3">
        <v>50.357412499999995</v>
      </c>
      <c r="AC1865" s="3">
        <v>-0.69114359999999664</v>
      </c>
      <c r="AD1865" s="4">
        <v>6570751</v>
      </c>
      <c r="AE1865" s="3">
        <v>1.7383704999999998</v>
      </c>
      <c r="AF1865" s="3">
        <v>50.374061400000002</v>
      </c>
      <c r="AG1865" s="3">
        <v>15.133950099999998</v>
      </c>
      <c r="AH1865" s="3">
        <v>49.669387100000002</v>
      </c>
      <c r="AI1865" s="4">
        <v>6684130</v>
      </c>
      <c r="AJ1865" s="3">
        <v>51.065892700000006</v>
      </c>
      <c r="AK1865" s="3">
        <v>16.063761300000003</v>
      </c>
      <c r="AL1865" s="3">
        <v>50.357412499999995</v>
      </c>
      <c r="AM1865" s="3">
        <v>-0.68802539999999368</v>
      </c>
      <c r="AN1865" s="4">
        <v>6570751</v>
      </c>
      <c r="AO1865" s="3">
        <v>1.7255104999999999</v>
      </c>
    </row>
    <row r="1866" spans="1:41" x14ac:dyDescent="0.2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2091</v>
      </c>
      <c r="G1866" s="201" t="s">
        <v>2092</v>
      </c>
      <c r="H1866" s="2" t="s">
        <v>2003</v>
      </c>
      <c r="I1866" s="2" t="s">
        <v>1575</v>
      </c>
      <c r="J1866" s="4">
        <v>0</v>
      </c>
      <c r="K1866" s="4">
        <v>4304691</v>
      </c>
      <c r="L1866" s="4">
        <v>0</v>
      </c>
      <c r="M1866" s="4">
        <v>4304691</v>
      </c>
      <c r="N1866" s="4">
        <v>0</v>
      </c>
      <c r="O1866" s="4">
        <v>0</v>
      </c>
      <c r="P1866" s="4">
        <v>4292503</v>
      </c>
      <c r="Q1866" s="4">
        <v>0</v>
      </c>
      <c r="R1866" s="4">
        <v>4292503</v>
      </c>
      <c r="S1866" s="4">
        <v>0</v>
      </c>
      <c r="T1866" s="4">
        <v>0</v>
      </c>
      <c r="U1866" s="4">
        <v>0</v>
      </c>
      <c r="V1866" s="4">
        <v>0</v>
      </c>
      <c r="W1866" s="3">
        <v>99.716866999999993</v>
      </c>
      <c r="X1866" s="3">
        <v>0</v>
      </c>
      <c r="Y1866" s="3">
        <v>99.716866999999993</v>
      </c>
      <c r="Z1866" s="3">
        <v>100</v>
      </c>
      <c r="AA1866" s="3">
        <v>0</v>
      </c>
      <c r="AB1866" s="3">
        <v>100</v>
      </c>
      <c r="AC1866" s="3">
        <v>-0.28313300000000652</v>
      </c>
      <c r="AD1866" s="4">
        <v>3745171</v>
      </c>
      <c r="AE1866" s="3">
        <v>14.6143394</v>
      </c>
      <c r="AF1866" s="3">
        <v>99.716866999999993</v>
      </c>
      <c r="AG1866" s="3">
        <v>0</v>
      </c>
      <c r="AH1866" s="3">
        <v>99.716866999999993</v>
      </c>
      <c r="AI1866" s="4">
        <v>4292503</v>
      </c>
      <c r="AJ1866" s="3">
        <v>100</v>
      </c>
      <c r="AK1866" s="3">
        <v>0</v>
      </c>
      <c r="AL1866" s="3">
        <v>100</v>
      </c>
      <c r="AM1866" s="3">
        <v>-0.28313300000000652</v>
      </c>
      <c r="AN1866" s="4">
        <v>3745171</v>
      </c>
      <c r="AO1866" s="3">
        <v>14.6143394</v>
      </c>
    </row>
    <row r="1867" spans="1:41" x14ac:dyDescent="0.2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2091</v>
      </c>
      <c r="G1867" s="201" t="s">
        <v>2092</v>
      </c>
      <c r="H1867" s="2" t="s">
        <v>2003</v>
      </c>
      <c r="I1867" s="2" t="s">
        <v>1576</v>
      </c>
      <c r="J1867" s="4">
        <v>0</v>
      </c>
      <c r="K1867" s="4">
        <v>6041156</v>
      </c>
      <c r="L1867" s="4">
        <v>274476</v>
      </c>
      <c r="M1867" s="4">
        <v>6315632</v>
      </c>
      <c r="N1867" s="4">
        <v>0</v>
      </c>
      <c r="O1867" s="4">
        <v>0</v>
      </c>
      <c r="P1867" s="4">
        <v>5647158</v>
      </c>
      <c r="Q1867" s="4">
        <v>22061</v>
      </c>
      <c r="R1867" s="4">
        <v>5669219</v>
      </c>
      <c r="S1867" s="4">
        <v>0</v>
      </c>
      <c r="T1867" s="4">
        <v>0</v>
      </c>
      <c r="U1867" s="4">
        <v>8</v>
      </c>
      <c r="V1867" s="4">
        <v>8</v>
      </c>
      <c r="W1867" s="3">
        <v>93.478102500000006</v>
      </c>
      <c r="X1867" s="3">
        <v>8.0374969000000007</v>
      </c>
      <c r="Y1867" s="3">
        <v>89.764872299999993</v>
      </c>
      <c r="Z1867" s="3">
        <v>93.730390200000002</v>
      </c>
      <c r="AA1867" s="3">
        <v>8.6546509</v>
      </c>
      <c r="AB1867" s="3">
        <v>90.081949899999998</v>
      </c>
      <c r="AC1867" s="3">
        <v>-0.31707760000000462</v>
      </c>
      <c r="AD1867" s="4">
        <v>5521883</v>
      </c>
      <c r="AE1867" s="3">
        <v>2.6682201999999999</v>
      </c>
      <c r="AF1867" s="3">
        <v>93.478102500000006</v>
      </c>
      <c r="AG1867" s="3">
        <v>8.0377312000000014</v>
      </c>
      <c r="AH1867" s="3">
        <v>89.764986000000007</v>
      </c>
      <c r="AI1867" s="4">
        <v>5669211</v>
      </c>
      <c r="AJ1867" s="3">
        <v>93.730390200000002</v>
      </c>
      <c r="AK1867" s="3">
        <v>8.6546509</v>
      </c>
      <c r="AL1867" s="3">
        <v>90.081949899999998</v>
      </c>
      <c r="AM1867" s="3">
        <v>-0.31696389999999042</v>
      </c>
      <c r="AN1867" s="4">
        <v>5521883</v>
      </c>
      <c r="AO1867" s="3">
        <v>2.6680754000000002</v>
      </c>
    </row>
    <row r="1868" spans="1:41" ht="13" x14ac:dyDescent="0.2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2091</v>
      </c>
      <c r="G1868" s="201" t="s">
        <v>2092</v>
      </c>
      <c r="H1868" s="2" t="s">
        <v>2003</v>
      </c>
      <c r="I1868" s="2" t="s">
        <v>1987</v>
      </c>
      <c r="J1868" s="4">
        <v>0</v>
      </c>
      <c r="K1868" s="4">
        <v>83538</v>
      </c>
      <c r="L1868" s="4">
        <v>38</v>
      </c>
      <c r="M1868" s="4">
        <v>83576</v>
      </c>
      <c r="N1868" s="4">
        <v>0</v>
      </c>
      <c r="O1868" s="4">
        <v>0</v>
      </c>
      <c r="P1868" s="4">
        <v>68072</v>
      </c>
      <c r="Q1868" s="4">
        <v>274</v>
      </c>
      <c r="R1868" s="4">
        <v>68346</v>
      </c>
      <c r="S1868" s="4">
        <v>0</v>
      </c>
      <c r="T1868" s="4">
        <v>0</v>
      </c>
      <c r="U1868" s="4">
        <v>0</v>
      </c>
      <c r="V1868" s="4">
        <v>0</v>
      </c>
      <c r="W1868" s="3">
        <v>81.486269700000008</v>
      </c>
      <c r="X1868" s="3">
        <v>721.05263160000004</v>
      </c>
      <c r="Y1868" s="3">
        <v>81.777065199999996</v>
      </c>
      <c r="Z1868" s="3">
        <v>83.223645700000006</v>
      </c>
      <c r="AA1868" s="3">
        <v>0</v>
      </c>
      <c r="AB1868" s="3">
        <v>83.223645700000006</v>
      </c>
      <c r="AC1868" s="3">
        <v>-1.4465805000000103</v>
      </c>
      <c r="AD1868" s="4">
        <v>0</v>
      </c>
      <c r="AE1868" s="3">
        <v>49697</v>
      </c>
      <c r="AF1868" s="3">
        <v>37.525403900000001</v>
      </c>
      <c r="AG1868" s="3">
        <v>81.486269700000008</v>
      </c>
      <c r="AH1868" s="3">
        <v>721.05263160000004</v>
      </c>
      <c r="AI1868" s="4">
        <v>81.777065199999996</v>
      </c>
      <c r="AJ1868" s="3">
        <v>68346</v>
      </c>
      <c r="AK1868" s="3">
        <v>19.274708400000002</v>
      </c>
      <c r="AL1868" s="3">
        <v>83.223645700000006</v>
      </c>
      <c r="AM1868" s="3">
        <v>0</v>
      </c>
      <c r="AN1868" s="4">
        <v>81.777065199999996</v>
      </c>
      <c r="AO1868" s="3">
        <v>83.223645700000006</v>
      </c>
    </row>
    <row r="1869" spans="1:41" x14ac:dyDescent="0.2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2091</v>
      </c>
      <c r="G1869" s="201" t="s">
        <v>2092</v>
      </c>
      <c r="H1869" s="2" t="s">
        <v>2003</v>
      </c>
      <c r="I1869" s="2" t="s">
        <v>1985</v>
      </c>
      <c r="J1869" s="4">
        <v>0</v>
      </c>
      <c r="K1869" s="4">
        <v>5957618</v>
      </c>
      <c r="L1869" s="4">
        <v>274438</v>
      </c>
      <c r="M1869" s="4">
        <v>6232056</v>
      </c>
      <c r="N1869" s="4">
        <v>0</v>
      </c>
      <c r="O1869" s="4">
        <v>0</v>
      </c>
      <c r="P1869" s="4">
        <v>5579086</v>
      </c>
      <c r="Q1869" s="4">
        <v>21787</v>
      </c>
      <c r="R1869" s="4">
        <v>5600873</v>
      </c>
      <c r="S1869" s="4">
        <v>0</v>
      </c>
      <c r="T1869" s="4">
        <v>0</v>
      </c>
      <c r="U1869" s="4">
        <v>8</v>
      </c>
      <c r="V1869" s="4">
        <v>8</v>
      </c>
      <c r="W1869" s="3">
        <v>93.646252599999997</v>
      </c>
      <c r="X1869" s="3">
        <v>7.9387693999999991</v>
      </c>
      <c r="Y1869" s="3">
        <v>89.871994099999995</v>
      </c>
      <c r="Z1869" s="3">
        <v>93.838429300000001</v>
      </c>
      <c r="AA1869" s="3">
        <v>8.6546509</v>
      </c>
      <c r="AB1869" s="3">
        <v>90.149418600000004</v>
      </c>
      <c r="AC1869" s="3">
        <v>-0.27742450000000929</v>
      </c>
      <c r="AD1869" s="4">
        <v>5472186</v>
      </c>
      <c r="AE1869" s="3">
        <v>2.3516562000000003</v>
      </c>
      <c r="AF1869" s="3">
        <v>93.646252599999997</v>
      </c>
      <c r="AG1869" s="3">
        <v>7.9390007999999996</v>
      </c>
      <c r="AH1869" s="3">
        <v>89.872109499999993</v>
      </c>
      <c r="AI1869" s="4">
        <v>5600865</v>
      </c>
      <c r="AJ1869" s="3">
        <v>93.838429300000001</v>
      </c>
      <c r="AK1869" s="3">
        <v>8.6546509</v>
      </c>
      <c r="AL1869" s="3">
        <v>90.149418600000004</v>
      </c>
      <c r="AM1869" s="3">
        <v>-0.27730910000001074</v>
      </c>
      <c r="AN1869" s="4">
        <v>5472186</v>
      </c>
      <c r="AO1869" s="3">
        <v>2.3515100000000002</v>
      </c>
    </row>
    <row r="1870" spans="1:41" x14ac:dyDescent="0.2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2091</v>
      </c>
      <c r="G1870" s="201" t="s">
        <v>2092</v>
      </c>
      <c r="H1870" s="2" t="s">
        <v>2003</v>
      </c>
      <c r="I1870" s="2" t="s">
        <v>1961</v>
      </c>
      <c r="J1870" s="4">
        <v>0</v>
      </c>
      <c r="K1870" s="4">
        <v>4209964</v>
      </c>
      <c r="L1870" s="4">
        <v>0</v>
      </c>
      <c r="M1870" s="4">
        <v>4209964</v>
      </c>
      <c r="N1870" s="4">
        <v>0</v>
      </c>
      <c r="O1870" s="4">
        <v>0</v>
      </c>
      <c r="P1870" s="4">
        <v>3330144</v>
      </c>
      <c r="Q1870" s="4">
        <v>0</v>
      </c>
      <c r="R1870" s="4">
        <v>3330144</v>
      </c>
      <c r="S1870" s="4">
        <v>0</v>
      </c>
      <c r="T1870" s="4">
        <v>0</v>
      </c>
      <c r="U1870" s="4">
        <v>0</v>
      </c>
      <c r="V1870" s="4">
        <v>0</v>
      </c>
      <c r="W1870" s="3">
        <v>79.101483999999999</v>
      </c>
      <c r="X1870" s="3">
        <v>0</v>
      </c>
      <c r="Y1870" s="3">
        <v>79.101483999999999</v>
      </c>
      <c r="Z1870" s="3">
        <v>78.735033799999997</v>
      </c>
      <c r="AA1870" s="3">
        <v>0</v>
      </c>
      <c r="AB1870" s="3">
        <v>78.735033799999997</v>
      </c>
      <c r="AC1870" s="3">
        <v>0.36645020000000272</v>
      </c>
      <c r="AD1870" s="4">
        <v>3253904</v>
      </c>
      <c r="AE1870" s="3">
        <v>2.3430315999999998</v>
      </c>
      <c r="AF1870" s="3">
        <v>79.101483999999999</v>
      </c>
      <c r="AG1870" s="3">
        <v>0</v>
      </c>
      <c r="AH1870" s="3">
        <v>79.101483999999999</v>
      </c>
      <c r="AI1870" s="4">
        <v>3330144</v>
      </c>
      <c r="AJ1870" s="3">
        <v>78.735033799999997</v>
      </c>
      <c r="AK1870" s="3">
        <v>0</v>
      </c>
      <c r="AL1870" s="3">
        <v>78.735033799999997</v>
      </c>
      <c r="AM1870" s="3">
        <v>0.36645020000000272</v>
      </c>
      <c r="AN1870" s="4">
        <v>3253904</v>
      </c>
      <c r="AO1870" s="3">
        <v>2.3430315999999998</v>
      </c>
    </row>
    <row r="1871" spans="1:41" x14ac:dyDescent="0.2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2091</v>
      </c>
      <c r="G1871" s="201" t="s">
        <v>2092</v>
      </c>
      <c r="H1871" s="2" t="s">
        <v>2003</v>
      </c>
      <c r="I1871" s="2" t="s">
        <v>1962</v>
      </c>
      <c r="J1871" s="4">
        <v>0</v>
      </c>
      <c r="K1871" s="4">
        <v>19047</v>
      </c>
      <c r="L1871" s="4">
        <v>0</v>
      </c>
      <c r="M1871" s="4">
        <v>19047</v>
      </c>
      <c r="N1871" s="4">
        <v>0</v>
      </c>
      <c r="O1871" s="4">
        <v>0</v>
      </c>
      <c r="P1871" s="4">
        <v>17662</v>
      </c>
      <c r="Q1871" s="4">
        <v>0</v>
      </c>
      <c r="R1871" s="4">
        <v>17662</v>
      </c>
      <c r="S1871" s="4">
        <v>0</v>
      </c>
      <c r="T1871" s="4">
        <v>0</v>
      </c>
      <c r="U1871" s="4">
        <v>0</v>
      </c>
      <c r="V1871" s="4">
        <v>0</v>
      </c>
      <c r="W1871" s="3">
        <v>92.728513700000008</v>
      </c>
      <c r="X1871" s="3">
        <v>0</v>
      </c>
      <c r="Y1871" s="3">
        <v>92.728513700000008</v>
      </c>
      <c r="Z1871" s="3">
        <v>96.1481955</v>
      </c>
      <c r="AA1871" s="3">
        <v>0</v>
      </c>
      <c r="AB1871" s="3">
        <v>96.1481955</v>
      </c>
      <c r="AC1871" s="3">
        <v>-3.4196817999999922</v>
      </c>
      <c r="AD1871" s="4">
        <v>15052</v>
      </c>
      <c r="AE1871" s="3">
        <v>17.3398884</v>
      </c>
      <c r="AF1871" s="3">
        <v>92.728513700000008</v>
      </c>
      <c r="AG1871" s="3">
        <v>0</v>
      </c>
      <c r="AH1871" s="3">
        <v>92.728513700000008</v>
      </c>
      <c r="AI1871" s="4">
        <v>17662</v>
      </c>
      <c r="AJ1871" s="3">
        <v>96.1481955</v>
      </c>
      <c r="AK1871" s="3">
        <v>0</v>
      </c>
      <c r="AL1871" s="3">
        <v>96.1481955</v>
      </c>
      <c r="AM1871" s="3">
        <v>-3.4196817999999922</v>
      </c>
      <c r="AN1871" s="4">
        <v>15052</v>
      </c>
      <c r="AO1871" s="3">
        <v>17.3398884</v>
      </c>
    </row>
    <row r="1872" spans="1:41" x14ac:dyDescent="0.2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2091</v>
      </c>
      <c r="G1872" s="201" t="s">
        <v>2092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2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2091</v>
      </c>
      <c r="G1873" s="201" t="s">
        <v>2092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2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2091</v>
      </c>
      <c r="G1874" s="201" t="s">
        <v>2092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2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2091</v>
      </c>
      <c r="G1875" s="201" t="s">
        <v>2092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2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2091</v>
      </c>
      <c r="G1876" s="201" t="s">
        <v>2092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2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2091</v>
      </c>
      <c r="G1877" s="201" t="s">
        <v>2092</v>
      </c>
      <c r="H1877" s="2" t="s">
        <v>2003</v>
      </c>
      <c r="I1877" s="2" t="s">
        <v>1967</v>
      </c>
      <c r="J1877" s="4">
        <v>0</v>
      </c>
      <c r="K1877" s="4">
        <v>861302</v>
      </c>
      <c r="L1877" s="4">
        <v>24</v>
      </c>
      <c r="M1877" s="4">
        <v>861326</v>
      </c>
      <c r="N1877" s="4">
        <v>0</v>
      </c>
      <c r="O1877" s="4">
        <v>0</v>
      </c>
      <c r="P1877" s="4">
        <v>900969</v>
      </c>
      <c r="Q1877" s="4">
        <v>24</v>
      </c>
      <c r="R1877" s="4">
        <v>900993</v>
      </c>
      <c r="S1877" s="4">
        <v>0</v>
      </c>
      <c r="T1877" s="4">
        <v>0</v>
      </c>
      <c r="U1877" s="4">
        <v>0</v>
      </c>
      <c r="V1877" s="4">
        <v>0</v>
      </c>
      <c r="W1877" s="3">
        <v>104.60546939999999</v>
      </c>
      <c r="X1877" s="3">
        <v>100</v>
      </c>
      <c r="Y1877" s="3">
        <v>104.60534109999999</v>
      </c>
      <c r="Z1877" s="3">
        <v>99.699241999999998</v>
      </c>
      <c r="AA1877" s="3">
        <v>31.571916300000002</v>
      </c>
      <c r="AB1877" s="3">
        <v>99.171417200000008</v>
      </c>
      <c r="AC1877" s="3">
        <v>5.4339238999999822</v>
      </c>
      <c r="AD1877" s="4">
        <v>862352</v>
      </c>
      <c r="AE1877" s="3">
        <v>4.4808848000000001</v>
      </c>
      <c r="AF1877" s="3">
        <v>104.60546939999999</v>
      </c>
      <c r="AG1877" s="3">
        <v>100</v>
      </c>
      <c r="AH1877" s="3">
        <v>104.60534109999999</v>
      </c>
      <c r="AI1877" s="4">
        <v>900993</v>
      </c>
      <c r="AJ1877" s="3">
        <v>99.699241999999998</v>
      </c>
      <c r="AK1877" s="3">
        <v>31.571916300000002</v>
      </c>
      <c r="AL1877" s="3">
        <v>99.171417200000008</v>
      </c>
      <c r="AM1877" s="3">
        <v>5.4339238999999822</v>
      </c>
      <c r="AN1877" s="4">
        <v>862352</v>
      </c>
      <c r="AO1877" s="3">
        <v>4.4808848000000001</v>
      </c>
    </row>
    <row r="1878" spans="1:41" x14ac:dyDescent="0.2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2091</v>
      </c>
      <c r="G1878" s="201" t="s">
        <v>2092</v>
      </c>
      <c r="H1878" s="2" t="s">
        <v>2003</v>
      </c>
      <c r="I1878" s="2" t="s">
        <v>1968</v>
      </c>
      <c r="J1878" s="4">
        <v>0</v>
      </c>
      <c r="K1878" s="4">
        <v>851467</v>
      </c>
      <c r="L1878" s="4">
        <v>0</v>
      </c>
      <c r="M1878" s="4">
        <v>851467</v>
      </c>
      <c r="N1878" s="4">
        <v>0</v>
      </c>
      <c r="O1878" s="4">
        <v>0</v>
      </c>
      <c r="P1878" s="4">
        <v>892469</v>
      </c>
      <c r="Q1878" s="4">
        <v>0</v>
      </c>
      <c r="R1878" s="4">
        <v>892469</v>
      </c>
      <c r="S1878" s="4">
        <v>0</v>
      </c>
      <c r="T1878" s="4">
        <v>0</v>
      </c>
      <c r="U1878" s="4">
        <v>0</v>
      </c>
      <c r="V1878" s="4">
        <v>0</v>
      </c>
      <c r="W1878" s="3">
        <v>104.81545379999999</v>
      </c>
      <c r="X1878" s="3">
        <v>0</v>
      </c>
      <c r="Y1878" s="3">
        <v>104.81545379999999</v>
      </c>
      <c r="Z1878" s="3">
        <v>99.695920099999995</v>
      </c>
      <c r="AA1878" s="3">
        <v>31.571916300000002</v>
      </c>
      <c r="AB1878" s="3">
        <v>99.1623369</v>
      </c>
      <c r="AC1878" s="3">
        <v>5.6531168999999863</v>
      </c>
      <c r="AD1878" s="4">
        <v>852926</v>
      </c>
      <c r="AE1878" s="3">
        <v>4.6361583999999993</v>
      </c>
      <c r="AF1878" s="3">
        <v>104.81545379999999</v>
      </c>
      <c r="AG1878" s="3">
        <v>0</v>
      </c>
      <c r="AH1878" s="3">
        <v>104.81545379999999</v>
      </c>
      <c r="AI1878" s="4">
        <v>892469</v>
      </c>
      <c r="AJ1878" s="3">
        <v>99.695920099999995</v>
      </c>
      <c r="AK1878" s="3">
        <v>31.571916300000002</v>
      </c>
      <c r="AL1878" s="3">
        <v>99.1623369</v>
      </c>
      <c r="AM1878" s="3">
        <v>5.6531168999999863</v>
      </c>
      <c r="AN1878" s="4">
        <v>852926</v>
      </c>
      <c r="AO1878" s="3">
        <v>4.6361583999999993</v>
      </c>
    </row>
    <row r="1879" spans="1:41" x14ac:dyDescent="0.2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2091</v>
      </c>
      <c r="G1879" s="201" t="s">
        <v>2092</v>
      </c>
      <c r="H1879" s="2" t="s">
        <v>2003</v>
      </c>
      <c r="I1879" s="2" t="s">
        <v>1969</v>
      </c>
      <c r="J1879" s="4">
        <v>0</v>
      </c>
      <c r="K1879" s="4">
        <v>55943</v>
      </c>
      <c r="L1879" s="4">
        <v>0</v>
      </c>
      <c r="M1879" s="4">
        <v>55943</v>
      </c>
      <c r="N1879" s="4">
        <v>0</v>
      </c>
      <c r="O1879" s="4">
        <v>0</v>
      </c>
      <c r="P1879" s="4">
        <v>54104</v>
      </c>
      <c r="Q1879" s="4">
        <v>0</v>
      </c>
      <c r="R1879" s="4">
        <v>54104</v>
      </c>
      <c r="S1879" s="4">
        <v>0</v>
      </c>
      <c r="T1879" s="4">
        <v>0</v>
      </c>
      <c r="U1879" s="4">
        <v>0</v>
      </c>
      <c r="V1879" s="4">
        <v>0</v>
      </c>
      <c r="W1879" s="3">
        <v>96.712725499999991</v>
      </c>
      <c r="X1879" s="3">
        <v>0</v>
      </c>
      <c r="Y1879" s="3">
        <v>96.712725499999991</v>
      </c>
      <c r="Z1879" s="3">
        <v>96.733490099999997</v>
      </c>
      <c r="AA1879" s="3">
        <v>0</v>
      </c>
      <c r="AB1879" s="3">
        <v>96.733490099999997</v>
      </c>
      <c r="AC1879" s="3">
        <v>-2.0764600000006794E-2</v>
      </c>
      <c r="AD1879" s="4">
        <v>51824</v>
      </c>
      <c r="AE1879" s="3">
        <v>4.3995060000000006</v>
      </c>
      <c r="AF1879" s="3">
        <v>96.712725499999991</v>
      </c>
      <c r="AG1879" s="3">
        <v>0</v>
      </c>
      <c r="AH1879" s="3">
        <v>96.712725499999991</v>
      </c>
      <c r="AI1879" s="4">
        <v>54104</v>
      </c>
      <c r="AJ1879" s="3">
        <v>96.733490099999997</v>
      </c>
      <c r="AK1879" s="3">
        <v>0</v>
      </c>
      <c r="AL1879" s="3">
        <v>96.733490099999997</v>
      </c>
      <c r="AM1879" s="3">
        <v>-2.0764600000006794E-2</v>
      </c>
      <c r="AN1879" s="4">
        <v>51824</v>
      </c>
      <c r="AO1879" s="3">
        <v>4.3995060000000006</v>
      </c>
    </row>
    <row r="1880" spans="1:41" x14ac:dyDescent="0.2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2091</v>
      </c>
      <c r="G1880" s="201" t="s">
        <v>2092</v>
      </c>
      <c r="H1880" s="2" t="s">
        <v>2003</v>
      </c>
      <c r="I1880" s="2" t="s">
        <v>1970</v>
      </c>
      <c r="J1880" s="4">
        <v>0</v>
      </c>
      <c r="K1880" s="4">
        <v>795524</v>
      </c>
      <c r="L1880" s="4">
        <v>0</v>
      </c>
      <c r="M1880" s="4">
        <v>795524</v>
      </c>
      <c r="N1880" s="4">
        <v>0</v>
      </c>
      <c r="O1880" s="4">
        <v>0</v>
      </c>
      <c r="P1880" s="4">
        <v>838365</v>
      </c>
      <c r="Q1880" s="4">
        <v>0</v>
      </c>
      <c r="R1880" s="4">
        <v>838365</v>
      </c>
      <c r="S1880" s="4">
        <v>0</v>
      </c>
      <c r="T1880" s="4">
        <v>0</v>
      </c>
      <c r="U1880" s="4">
        <v>0</v>
      </c>
      <c r="V1880" s="4">
        <v>0</v>
      </c>
      <c r="W1880" s="3">
        <v>105.3852555</v>
      </c>
      <c r="X1880" s="3">
        <v>0</v>
      </c>
      <c r="Y1880" s="3">
        <v>105.3852555</v>
      </c>
      <c r="Z1880" s="3">
        <v>99.894351200000003</v>
      </c>
      <c r="AA1880" s="3">
        <v>31.571916300000002</v>
      </c>
      <c r="AB1880" s="3">
        <v>99.323668400000003</v>
      </c>
      <c r="AC1880" s="3">
        <v>6.061587099999997</v>
      </c>
      <c r="AD1880" s="4">
        <v>801102</v>
      </c>
      <c r="AE1880" s="3">
        <v>4.6514676000000001</v>
      </c>
      <c r="AF1880" s="3">
        <v>105.3852555</v>
      </c>
      <c r="AG1880" s="3">
        <v>0</v>
      </c>
      <c r="AH1880" s="3">
        <v>105.3852555</v>
      </c>
      <c r="AI1880" s="4">
        <v>838365</v>
      </c>
      <c r="AJ1880" s="3">
        <v>99.894351200000003</v>
      </c>
      <c r="AK1880" s="3">
        <v>31.571916300000002</v>
      </c>
      <c r="AL1880" s="3">
        <v>99.323668400000003</v>
      </c>
      <c r="AM1880" s="3">
        <v>6.061587099999997</v>
      </c>
      <c r="AN1880" s="4">
        <v>801102</v>
      </c>
      <c r="AO1880" s="3">
        <v>4.6514676000000001</v>
      </c>
    </row>
    <row r="1881" spans="1:41" x14ac:dyDescent="0.2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2091</v>
      </c>
      <c r="G1881" s="201" t="s">
        <v>2092</v>
      </c>
      <c r="H1881" s="2" t="s">
        <v>2003</v>
      </c>
      <c r="I1881" s="2" t="s">
        <v>1971</v>
      </c>
      <c r="J1881" s="4">
        <v>0</v>
      </c>
      <c r="K1881" s="4">
        <v>572056</v>
      </c>
      <c r="L1881" s="4">
        <v>0</v>
      </c>
      <c r="M1881" s="4">
        <v>572056</v>
      </c>
      <c r="N1881" s="4">
        <v>0</v>
      </c>
      <c r="O1881" s="4">
        <v>0</v>
      </c>
      <c r="P1881" s="4">
        <v>602863</v>
      </c>
      <c r="Q1881" s="4">
        <v>0</v>
      </c>
      <c r="R1881" s="4">
        <v>602863</v>
      </c>
      <c r="S1881" s="4">
        <v>0</v>
      </c>
      <c r="T1881" s="4">
        <v>0</v>
      </c>
      <c r="U1881" s="4">
        <v>0</v>
      </c>
      <c r="V1881" s="4">
        <v>0</v>
      </c>
      <c r="W1881" s="3">
        <v>105.3853119</v>
      </c>
      <c r="X1881" s="3">
        <v>0</v>
      </c>
      <c r="Y1881" s="3">
        <v>105.3853119</v>
      </c>
      <c r="Z1881" s="3">
        <v>99.894359200000011</v>
      </c>
      <c r="AA1881" s="3">
        <v>31.574675299999999</v>
      </c>
      <c r="AB1881" s="3">
        <v>99.323647399999999</v>
      </c>
      <c r="AC1881" s="3">
        <v>6.0616645000000062</v>
      </c>
      <c r="AD1881" s="4">
        <v>585939</v>
      </c>
      <c r="AE1881" s="3">
        <v>2.8883552999999997</v>
      </c>
      <c r="AF1881" s="3">
        <v>105.3853119</v>
      </c>
      <c r="AG1881" s="3">
        <v>0</v>
      </c>
      <c r="AH1881" s="3">
        <v>105.3853119</v>
      </c>
      <c r="AI1881" s="4">
        <v>602863</v>
      </c>
      <c r="AJ1881" s="3">
        <v>99.894359200000011</v>
      </c>
      <c r="AK1881" s="3">
        <v>31.574675299999999</v>
      </c>
      <c r="AL1881" s="3">
        <v>99.323647399999999</v>
      </c>
      <c r="AM1881" s="3">
        <v>6.0616645000000062</v>
      </c>
      <c r="AN1881" s="4">
        <v>585939</v>
      </c>
      <c r="AO1881" s="3">
        <v>2.8883552999999997</v>
      </c>
    </row>
    <row r="1882" spans="1:41" x14ac:dyDescent="0.2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2091</v>
      </c>
      <c r="G1882" s="201" t="s">
        <v>2092</v>
      </c>
      <c r="H1882" s="2" t="s">
        <v>2003</v>
      </c>
      <c r="I1882" s="2" t="s">
        <v>1972</v>
      </c>
      <c r="J1882" s="4">
        <v>0</v>
      </c>
      <c r="K1882" s="4">
        <v>223468</v>
      </c>
      <c r="L1882" s="4">
        <v>0</v>
      </c>
      <c r="M1882" s="4">
        <v>223468</v>
      </c>
      <c r="N1882" s="4">
        <v>0</v>
      </c>
      <c r="O1882" s="4">
        <v>0</v>
      </c>
      <c r="P1882" s="4">
        <v>235502</v>
      </c>
      <c r="Q1882" s="4">
        <v>0</v>
      </c>
      <c r="R1882" s="4">
        <v>235502</v>
      </c>
      <c r="S1882" s="4">
        <v>0</v>
      </c>
      <c r="T1882" s="4">
        <v>0</v>
      </c>
      <c r="U1882" s="4">
        <v>0</v>
      </c>
      <c r="V1882" s="4">
        <v>0</v>
      </c>
      <c r="W1882" s="3">
        <v>105.38511109999999</v>
      </c>
      <c r="X1882" s="3">
        <v>0</v>
      </c>
      <c r="Y1882" s="3">
        <v>105.38511109999999</v>
      </c>
      <c r="Z1882" s="3">
        <v>99.894329599999992</v>
      </c>
      <c r="AA1882" s="3">
        <v>31.564400199999998</v>
      </c>
      <c r="AB1882" s="3">
        <v>99.323725500000009</v>
      </c>
      <c r="AC1882" s="3">
        <v>6.0613855999999799</v>
      </c>
      <c r="AD1882" s="4">
        <v>215163</v>
      </c>
      <c r="AE1882" s="3">
        <v>9.4528334000000012</v>
      </c>
      <c r="AF1882" s="3">
        <v>105.38511109999999</v>
      </c>
      <c r="AG1882" s="3">
        <v>0</v>
      </c>
      <c r="AH1882" s="3">
        <v>105.38511109999999</v>
      </c>
      <c r="AI1882" s="4">
        <v>235502</v>
      </c>
      <c r="AJ1882" s="3">
        <v>99.894329599999992</v>
      </c>
      <c r="AK1882" s="3">
        <v>31.564400199999998</v>
      </c>
      <c r="AL1882" s="3">
        <v>99.323725500000009</v>
      </c>
      <c r="AM1882" s="3">
        <v>6.0613855999999799</v>
      </c>
      <c r="AN1882" s="4">
        <v>215163</v>
      </c>
      <c r="AO1882" s="3">
        <v>9.4528334000000012</v>
      </c>
    </row>
    <row r="1883" spans="1:41" x14ac:dyDescent="0.2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2091</v>
      </c>
      <c r="G1883" s="201" t="s">
        <v>2092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2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2091</v>
      </c>
      <c r="G1884" s="201" t="s">
        <v>2092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2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2091</v>
      </c>
      <c r="G1885" s="201" t="s">
        <v>2092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2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2091</v>
      </c>
      <c r="G1886" s="201" t="s">
        <v>2092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2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2091</v>
      </c>
      <c r="G1887" s="201" t="s">
        <v>2092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2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2091</v>
      </c>
      <c r="G1888" s="201" t="s">
        <v>2092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2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2091</v>
      </c>
      <c r="G1889" s="201" t="s">
        <v>2092</v>
      </c>
      <c r="H1889" s="2" t="s">
        <v>2003</v>
      </c>
      <c r="I1889" s="2" t="s">
        <v>1979</v>
      </c>
      <c r="J1889" s="4">
        <v>0</v>
      </c>
      <c r="K1889" s="4">
        <v>9835</v>
      </c>
      <c r="L1889" s="4">
        <v>24</v>
      </c>
      <c r="M1889" s="4">
        <v>9859</v>
      </c>
      <c r="N1889" s="4">
        <v>0</v>
      </c>
      <c r="O1889" s="4">
        <v>0</v>
      </c>
      <c r="P1889" s="4">
        <v>8500</v>
      </c>
      <c r="Q1889" s="4">
        <v>24</v>
      </c>
      <c r="R1889" s="4">
        <v>8524</v>
      </c>
      <c r="S1889" s="4">
        <v>0</v>
      </c>
      <c r="T1889" s="4">
        <v>0</v>
      </c>
      <c r="U1889" s="4">
        <v>0</v>
      </c>
      <c r="V1889" s="4">
        <v>0</v>
      </c>
      <c r="W1889" s="3">
        <v>86.426029499999999</v>
      </c>
      <c r="X1889" s="3">
        <v>100</v>
      </c>
      <c r="Y1889" s="3">
        <v>86.459072899999995</v>
      </c>
      <c r="Z1889" s="3">
        <v>100</v>
      </c>
      <c r="AA1889" s="3">
        <v>0</v>
      </c>
      <c r="AB1889" s="3">
        <v>100</v>
      </c>
      <c r="AC1889" s="3">
        <v>-13.540927100000005</v>
      </c>
      <c r="AD1889" s="4">
        <v>9426</v>
      </c>
      <c r="AE1889" s="3">
        <v>-9.5692764999999991</v>
      </c>
      <c r="AF1889" s="3">
        <v>86.426029499999999</v>
      </c>
      <c r="AG1889" s="3">
        <v>100</v>
      </c>
      <c r="AH1889" s="3">
        <v>86.459072899999995</v>
      </c>
      <c r="AI1889" s="4">
        <v>8524</v>
      </c>
      <c r="AJ1889" s="3">
        <v>100</v>
      </c>
      <c r="AK1889" s="3">
        <v>0</v>
      </c>
      <c r="AL1889" s="3">
        <v>100</v>
      </c>
      <c r="AM1889" s="3">
        <v>-13.540927100000005</v>
      </c>
      <c r="AN1889" s="4">
        <v>9426</v>
      </c>
      <c r="AO1889" s="3">
        <v>-9.5692764999999991</v>
      </c>
    </row>
    <row r="1890" spans="1:41" x14ac:dyDescent="0.2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2091</v>
      </c>
      <c r="G1890" s="201" t="s">
        <v>2092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2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2091</v>
      </c>
      <c r="G1891" s="201" t="s">
        <v>2092</v>
      </c>
      <c r="H1891" s="2" t="s">
        <v>2003</v>
      </c>
      <c r="I1891" s="2" t="s">
        <v>1981</v>
      </c>
      <c r="J1891" s="4">
        <v>0</v>
      </c>
      <c r="K1891" s="4">
        <v>202390257</v>
      </c>
      <c r="L1891" s="4">
        <v>4660366</v>
      </c>
      <c r="M1891" s="4">
        <v>207050623</v>
      </c>
      <c r="N1891" s="4">
        <v>0</v>
      </c>
      <c r="O1891" s="4">
        <v>0</v>
      </c>
      <c r="P1891" s="4">
        <v>94212172</v>
      </c>
      <c r="Q1891" s="4">
        <v>640719</v>
      </c>
      <c r="R1891" s="4">
        <v>94852891</v>
      </c>
      <c r="S1891" s="4">
        <v>0</v>
      </c>
      <c r="T1891" s="4">
        <v>13239</v>
      </c>
      <c r="U1891" s="4">
        <v>2933</v>
      </c>
      <c r="V1891" s="4">
        <v>16172</v>
      </c>
      <c r="W1891" s="3">
        <v>46.549756599999995</v>
      </c>
      <c r="X1891" s="3">
        <v>13.748255</v>
      </c>
      <c r="Y1891" s="3">
        <v>45.811449199999998</v>
      </c>
      <c r="Z1891" s="3">
        <v>46.155785399999999</v>
      </c>
      <c r="AA1891" s="3">
        <v>13.071895100000001</v>
      </c>
      <c r="AB1891" s="3">
        <v>45.331875100000005</v>
      </c>
      <c r="AC1891" s="3">
        <v>0.47957409999999356</v>
      </c>
      <c r="AD1891" s="4">
        <v>86119906</v>
      </c>
      <c r="AE1891" s="3">
        <v>10.140495300000001</v>
      </c>
      <c r="AF1891" s="3">
        <v>46.552801799999997</v>
      </c>
      <c r="AG1891" s="3">
        <v>13.756912900000001</v>
      </c>
      <c r="AH1891" s="3">
        <v>45.815027700000002</v>
      </c>
      <c r="AI1891" s="4">
        <v>94836719</v>
      </c>
      <c r="AJ1891" s="3">
        <v>46.155785399999999</v>
      </c>
      <c r="AK1891" s="3">
        <v>13.071895100000001</v>
      </c>
      <c r="AL1891" s="3">
        <v>45.331875100000005</v>
      </c>
      <c r="AM1891" s="3">
        <v>0.48315259999999682</v>
      </c>
      <c r="AN1891" s="4">
        <v>86119906</v>
      </c>
      <c r="AO1891" s="3">
        <v>10.1217168</v>
      </c>
    </row>
    <row r="1892" spans="1:41" x14ac:dyDescent="0.2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2091</v>
      </c>
      <c r="G1892" s="201" t="s">
        <v>2092</v>
      </c>
      <c r="H1892" s="2" t="s">
        <v>2003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2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2091</v>
      </c>
      <c r="G1893" s="201" t="s">
        <v>2092</v>
      </c>
      <c r="H1893" s="2" t="s">
        <v>2003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tabSelected="1" view="pageBreakPreview" zoomScale="160" zoomScaleNormal="100" zoomScaleSheetLayoutView="160" workbookViewId="0">
      <pane xSplit="4" ySplit="4" topLeftCell="E17" activePane="bottomRight" state="frozen"/>
      <selection activeCell="C1" sqref="C1"/>
      <selection pane="topRight" activeCell="E1" sqref="E1"/>
      <selection pane="bottomLeft" activeCell="C5" sqref="C5"/>
      <selection pane="bottomRight" activeCell="A20" sqref="A20"/>
    </sheetView>
  </sheetViews>
  <sheetFormatPr defaultRowHeight="13" outlineLevelCol="1" x14ac:dyDescent="0.2"/>
  <cols>
    <col min="1" max="1" width="11" customWidth="1" outlineLevel="1"/>
    <col min="2" max="2" width="10.90625" customWidth="1" outlineLevel="1"/>
    <col min="3" max="3" width="14.90625" customWidth="1"/>
    <col min="4" max="4" width="21.36328125" bestFit="1" customWidth="1"/>
    <col min="5" max="6" width="24.6328125" customWidth="1" outlineLevel="1"/>
    <col min="7" max="7" width="18.36328125" customWidth="1" outlineLevel="1"/>
    <col min="8" max="9" width="24.6328125" customWidth="1" outlineLevel="1"/>
    <col min="10" max="10" width="17.453125" customWidth="1" outlineLevel="1"/>
    <col min="11" max="11" width="24.6328125" customWidth="1" outlineLevel="1"/>
    <col min="12" max="12" width="31.36328125" customWidth="1" outlineLevel="1"/>
    <col min="13" max="13" width="26.453125" customWidth="1" outlineLevel="1"/>
    <col min="14" max="14" width="26.36328125" customWidth="1" outlineLevel="1"/>
    <col min="15" max="15" width="20.6328125" customWidth="1" outlineLevel="1"/>
    <col min="16" max="16" width="35.26953125" customWidth="1" outlineLevel="1"/>
    <col min="17" max="17" width="35" customWidth="1" outlineLevel="1"/>
    <col min="18" max="18" width="28.7265625" customWidth="1" outlineLevel="1"/>
    <col min="19" max="19" width="10.90625" bestFit="1" customWidth="1"/>
    <col min="20" max="20" width="15.453125" bestFit="1" customWidth="1"/>
  </cols>
  <sheetData>
    <row r="3" spans="1:26" x14ac:dyDescent="0.2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2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2">
      <c r="A5" s="221" t="s">
        <v>2091</v>
      </c>
      <c r="B5" s="221" t="s">
        <v>2092</v>
      </c>
      <c r="C5" s="221" t="s">
        <v>1441</v>
      </c>
      <c r="D5" s="221" t="s">
        <v>1981</v>
      </c>
      <c r="E5" s="221">
        <v>53295209</v>
      </c>
      <c r="F5" s="221">
        <v>799889</v>
      </c>
      <c r="G5" s="221">
        <v>54095098</v>
      </c>
      <c r="H5" s="221">
        <v>25726343</v>
      </c>
      <c r="I5" s="221">
        <v>138355</v>
      </c>
      <c r="J5" s="221">
        <v>25864698</v>
      </c>
      <c r="K5" s="221">
        <v>23585762</v>
      </c>
      <c r="L5" s="221">
        <v>9.6623377999999995</v>
      </c>
      <c r="M5" s="221">
        <v>0</v>
      </c>
      <c r="N5" s="221">
        <v>0</v>
      </c>
      <c r="O5" s="221">
        <v>0</v>
      </c>
      <c r="P5" s="221">
        <v>47.251268000000003</v>
      </c>
      <c r="Q5" s="221">
        <v>14.9088726</v>
      </c>
      <c r="R5" s="221">
        <v>46.696675800000001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2">
      <c r="A6" s="225"/>
      <c r="B6" s="225"/>
      <c r="C6" s="221" t="s">
        <v>1462</v>
      </c>
      <c r="D6" s="221" t="s">
        <v>1981</v>
      </c>
      <c r="E6" s="221">
        <v>13661991</v>
      </c>
      <c r="F6" s="221">
        <v>171203</v>
      </c>
      <c r="G6" s="221">
        <v>13833194</v>
      </c>
      <c r="H6" s="221">
        <v>6387559</v>
      </c>
      <c r="I6" s="221">
        <v>24798</v>
      </c>
      <c r="J6" s="221">
        <v>6412357</v>
      </c>
      <c r="K6" s="221">
        <v>5720072</v>
      </c>
      <c r="L6" s="221">
        <v>12.102732300000001</v>
      </c>
      <c r="M6" s="221">
        <v>0</v>
      </c>
      <c r="N6" s="221">
        <v>0</v>
      </c>
      <c r="O6" s="221">
        <v>0</v>
      </c>
      <c r="P6" s="221">
        <v>45.4626418</v>
      </c>
      <c r="Q6" s="221">
        <v>17.450351600000001</v>
      </c>
      <c r="R6" s="221">
        <v>45.053243700000003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2">
      <c r="A7" s="225"/>
      <c r="B7" s="225"/>
      <c r="C7" s="221" t="s">
        <v>1484</v>
      </c>
      <c r="D7" s="221" t="s">
        <v>1981</v>
      </c>
      <c r="E7" s="221">
        <v>6837362</v>
      </c>
      <c r="F7" s="221">
        <v>113892</v>
      </c>
      <c r="G7" s="221">
        <v>6951254</v>
      </c>
      <c r="H7" s="221">
        <v>2556635</v>
      </c>
      <c r="I7" s="221">
        <v>21222</v>
      </c>
      <c r="J7" s="221">
        <v>2577857</v>
      </c>
      <c r="K7" s="221">
        <v>2809726</v>
      </c>
      <c r="L7" s="221">
        <v>-8.2523704999999996</v>
      </c>
      <c r="M7" s="221">
        <v>0</v>
      </c>
      <c r="N7" s="221">
        <v>0</v>
      </c>
      <c r="O7" s="221">
        <v>0</v>
      </c>
      <c r="P7" s="221">
        <v>43.197147600000001</v>
      </c>
      <c r="Q7" s="221">
        <v>20.992664099999999</v>
      </c>
      <c r="R7" s="221">
        <v>42.854138200000001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2">
      <c r="A8" s="225"/>
      <c r="B8" s="225"/>
      <c r="C8" s="221" t="s">
        <v>1505</v>
      </c>
      <c r="D8" s="221" t="s">
        <v>1981</v>
      </c>
      <c r="E8" s="221">
        <v>16777797</v>
      </c>
      <c r="F8" s="221">
        <v>291693</v>
      </c>
      <c r="G8" s="221">
        <v>17069490</v>
      </c>
      <c r="H8" s="221">
        <v>7531245</v>
      </c>
      <c r="I8" s="221">
        <v>45492</v>
      </c>
      <c r="J8" s="221">
        <v>7576737</v>
      </c>
      <c r="K8" s="221">
        <v>6803555</v>
      </c>
      <c r="L8" s="221">
        <v>11.364382300000001</v>
      </c>
      <c r="M8" s="221">
        <v>0</v>
      </c>
      <c r="N8" s="221">
        <v>0</v>
      </c>
      <c r="O8" s="221">
        <v>0</v>
      </c>
      <c r="P8" s="221">
        <v>44.264102100000002</v>
      </c>
      <c r="Q8" s="221">
        <v>14.1080915</v>
      </c>
      <c r="R8" s="221">
        <v>43.7411113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2">
      <c r="A9" s="225"/>
      <c r="B9" s="225"/>
      <c r="C9" s="221" t="s">
        <v>1526</v>
      </c>
      <c r="D9" s="221" t="s">
        <v>1981</v>
      </c>
      <c r="E9" s="221">
        <v>7793518</v>
      </c>
      <c r="F9" s="221">
        <v>125286</v>
      </c>
      <c r="G9" s="221">
        <v>7918804</v>
      </c>
      <c r="H9" s="221">
        <v>3778641</v>
      </c>
      <c r="I9" s="221">
        <v>20597</v>
      </c>
      <c r="J9" s="221">
        <v>3799238</v>
      </c>
      <c r="K9" s="221">
        <v>2965281</v>
      </c>
      <c r="L9" s="221">
        <v>28.1240463</v>
      </c>
      <c r="M9" s="221">
        <v>0</v>
      </c>
      <c r="N9" s="221">
        <v>0</v>
      </c>
      <c r="O9" s="221">
        <v>0</v>
      </c>
      <c r="P9" s="221">
        <v>43.7004381</v>
      </c>
      <c r="Q9" s="221">
        <v>24.849037199999998</v>
      </c>
      <c r="R9" s="221">
        <v>43.304704799999996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2">
      <c r="A10" s="225"/>
      <c r="B10" s="225"/>
      <c r="C10" s="221" t="s">
        <v>1547</v>
      </c>
      <c r="D10" s="221" t="s">
        <v>1981</v>
      </c>
      <c r="E10" s="221">
        <v>7076189</v>
      </c>
      <c r="F10" s="221">
        <v>251055</v>
      </c>
      <c r="G10" s="221">
        <v>7327244</v>
      </c>
      <c r="H10" s="221">
        <v>3010584</v>
      </c>
      <c r="I10" s="221">
        <v>28587</v>
      </c>
      <c r="J10" s="221">
        <v>3039171</v>
      </c>
      <c r="K10" s="221">
        <v>2823771</v>
      </c>
      <c r="L10" s="221">
        <v>7.6280973000000003</v>
      </c>
      <c r="M10" s="221">
        <v>0</v>
      </c>
      <c r="N10" s="221">
        <v>0</v>
      </c>
      <c r="O10" s="221">
        <v>0</v>
      </c>
      <c r="P10" s="221">
        <v>45.287410000000001</v>
      </c>
      <c r="Q10" s="221">
        <v>11.173956</v>
      </c>
      <c r="R10" s="221">
        <v>43.908766200000002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2">
      <c r="A11" s="225"/>
      <c r="B11" s="225"/>
      <c r="C11" s="221" t="s">
        <v>1830</v>
      </c>
      <c r="D11" s="221" t="s">
        <v>1981</v>
      </c>
      <c r="E11" s="221">
        <v>17152337</v>
      </c>
      <c r="F11" s="221">
        <v>942377</v>
      </c>
      <c r="G11" s="221">
        <v>18094714</v>
      </c>
      <c r="H11" s="221">
        <v>7407341</v>
      </c>
      <c r="I11" s="221">
        <v>74118</v>
      </c>
      <c r="J11" s="221">
        <v>7481459</v>
      </c>
      <c r="K11" s="221">
        <v>6841723</v>
      </c>
      <c r="L11" s="221">
        <v>9.3505100999999993</v>
      </c>
      <c r="M11" s="221">
        <v>0</v>
      </c>
      <c r="N11" s="221">
        <v>0</v>
      </c>
      <c r="O11" s="221">
        <v>0</v>
      </c>
      <c r="P11" s="221">
        <v>41.638373399999999</v>
      </c>
      <c r="Q11" s="221">
        <v>8.6675881999999991</v>
      </c>
      <c r="R11" s="221">
        <v>39.9195846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2">
      <c r="A12" s="225"/>
      <c r="B12" s="225"/>
      <c r="C12" s="221" t="s">
        <v>1355</v>
      </c>
      <c r="D12" s="221" t="s">
        <v>1981</v>
      </c>
      <c r="E12" s="221">
        <v>8275935</v>
      </c>
      <c r="F12" s="221">
        <v>169754</v>
      </c>
      <c r="G12" s="221">
        <v>8445689</v>
      </c>
      <c r="H12" s="221">
        <v>3862649</v>
      </c>
      <c r="I12" s="221">
        <v>18836</v>
      </c>
      <c r="J12" s="221">
        <v>3881485</v>
      </c>
      <c r="K12" s="221">
        <v>3390710</v>
      </c>
      <c r="L12" s="221">
        <v>14.474107200000001</v>
      </c>
      <c r="M12" s="221">
        <v>0</v>
      </c>
      <c r="N12" s="221">
        <v>0</v>
      </c>
      <c r="O12" s="221">
        <v>0</v>
      </c>
      <c r="P12" s="221">
        <v>45.592978299999999</v>
      </c>
      <c r="Q12" s="221">
        <v>10.3850655</v>
      </c>
      <c r="R12" s="221">
        <v>44.7589647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2">
      <c r="A13" s="225"/>
      <c r="B13" s="225"/>
      <c r="C13" s="221" t="s">
        <v>1376</v>
      </c>
      <c r="D13" s="221" t="s">
        <v>1981</v>
      </c>
      <c r="E13" s="221">
        <v>13970439</v>
      </c>
      <c r="F13" s="221">
        <v>346801</v>
      </c>
      <c r="G13" s="221">
        <v>14317240</v>
      </c>
      <c r="H13" s="221">
        <v>6360932</v>
      </c>
      <c r="I13" s="221">
        <v>46552</v>
      </c>
      <c r="J13" s="221">
        <v>6407484</v>
      </c>
      <c r="K13" s="221">
        <v>5790954</v>
      </c>
      <c r="L13" s="221">
        <v>10.646432300000001</v>
      </c>
      <c r="M13" s="221">
        <v>0</v>
      </c>
      <c r="N13" s="221">
        <v>0</v>
      </c>
      <c r="O13" s="221">
        <v>0</v>
      </c>
      <c r="P13" s="221">
        <v>44.036328900000001</v>
      </c>
      <c r="Q13" s="221">
        <v>19.799924999999998</v>
      </c>
      <c r="R13" s="221">
        <v>43.3872243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2">
      <c r="A14" s="225"/>
      <c r="B14" s="225"/>
      <c r="C14" s="221" t="s">
        <v>1397</v>
      </c>
      <c r="D14" s="221" t="s">
        <v>1981</v>
      </c>
      <c r="E14" s="221">
        <v>7391827</v>
      </c>
      <c r="F14" s="221">
        <v>159179</v>
      </c>
      <c r="G14" s="221">
        <v>7551006</v>
      </c>
      <c r="H14" s="221">
        <v>3243796</v>
      </c>
      <c r="I14" s="221">
        <v>19544</v>
      </c>
      <c r="J14" s="221">
        <v>3263340</v>
      </c>
      <c r="K14" s="221">
        <v>3341452</v>
      </c>
      <c r="L14" s="221">
        <v>-2.3376663999999998</v>
      </c>
      <c r="M14" s="221">
        <v>0</v>
      </c>
      <c r="N14" s="221">
        <v>0</v>
      </c>
      <c r="O14" s="221">
        <v>0</v>
      </c>
      <c r="P14" s="221">
        <v>49.185372700000002</v>
      </c>
      <c r="Q14" s="221">
        <v>7.7760771000000002</v>
      </c>
      <c r="R14" s="221">
        <v>48.332305399999996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2">
      <c r="A15" s="225"/>
      <c r="B15" s="225"/>
      <c r="C15" s="221" t="s">
        <v>1418</v>
      </c>
      <c r="D15" s="221" t="s">
        <v>1981</v>
      </c>
      <c r="E15" s="221">
        <v>4421879</v>
      </c>
      <c r="F15" s="221">
        <v>135408</v>
      </c>
      <c r="G15" s="221">
        <v>4557287</v>
      </c>
      <c r="H15" s="221">
        <v>2153021</v>
      </c>
      <c r="I15" s="221">
        <v>15566</v>
      </c>
      <c r="J15" s="221">
        <v>2168587</v>
      </c>
      <c r="K15" s="221">
        <v>1897566</v>
      </c>
      <c r="L15" s="221">
        <v>14.282559899999999</v>
      </c>
      <c r="M15" s="221">
        <v>0</v>
      </c>
      <c r="N15" s="221">
        <v>0</v>
      </c>
      <c r="O15" s="221">
        <v>0</v>
      </c>
      <c r="P15" s="221">
        <v>47.0848321</v>
      </c>
      <c r="Q15" s="221">
        <v>13.697894199999999</v>
      </c>
      <c r="R15" s="221">
        <v>45.868032300000003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2">
      <c r="A16" s="225"/>
      <c r="B16" s="225"/>
      <c r="C16" s="221" t="s">
        <v>1292</v>
      </c>
      <c r="D16" s="221" t="s">
        <v>1981</v>
      </c>
      <c r="E16" s="221">
        <v>645520</v>
      </c>
      <c r="F16" s="221">
        <v>14129</v>
      </c>
      <c r="G16" s="221">
        <v>659649</v>
      </c>
      <c r="H16" s="221">
        <v>417449</v>
      </c>
      <c r="I16" s="221">
        <v>964</v>
      </c>
      <c r="J16" s="221">
        <v>418413</v>
      </c>
      <c r="K16" s="221">
        <v>407904</v>
      </c>
      <c r="L16" s="221">
        <v>2.5763415000000003</v>
      </c>
      <c r="M16" s="221">
        <v>0</v>
      </c>
      <c r="N16" s="221">
        <v>0</v>
      </c>
      <c r="O16" s="221">
        <v>0</v>
      </c>
      <c r="P16" s="221">
        <v>64.495763699999998</v>
      </c>
      <c r="Q16" s="221">
        <v>7.0204393000000005</v>
      </c>
      <c r="R16" s="221">
        <v>63.095175500000003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2">
      <c r="A17" s="225"/>
      <c r="B17" s="225"/>
      <c r="C17" s="221" t="s">
        <v>1313</v>
      </c>
      <c r="D17" s="221" t="s">
        <v>1981</v>
      </c>
      <c r="E17" s="221">
        <v>930740</v>
      </c>
      <c r="F17" s="221">
        <v>13027</v>
      </c>
      <c r="G17" s="221">
        <v>943767</v>
      </c>
      <c r="H17" s="221">
        <v>808304</v>
      </c>
      <c r="I17" s="221">
        <v>3079</v>
      </c>
      <c r="J17" s="221">
        <v>811383</v>
      </c>
      <c r="K17" s="221">
        <v>101473</v>
      </c>
      <c r="L17" s="221">
        <v>699.60482100000002</v>
      </c>
      <c r="M17" s="221">
        <v>44</v>
      </c>
      <c r="N17" s="221">
        <v>2408</v>
      </c>
      <c r="O17" s="221">
        <v>2452</v>
      </c>
      <c r="P17" s="221">
        <v>43.406255799999997</v>
      </c>
      <c r="Q17" s="221">
        <v>7.4561403999999998</v>
      </c>
      <c r="R17" s="221">
        <v>38.659621000000001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2">
      <c r="A18" s="225"/>
      <c r="B18" s="225"/>
      <c r="C18" s="221" t="s">
        <v>1334</v>
      </c>
      <c r="D18" s="221" t="s">
        <v>1981</v>
      </c>
      <c r="E18" s="221">
        <v>189181</v>
      </c>
      <c r="F18" s="221">
        <v>3680</v>
      </c>
      <c r="G18" s="221">
        <v>192861</v>
      </c>
      <c r="H18" s="221">
        <v>154563</v>
      </c>
      <c r="I18" s="221">
        <v>323</v>
      </c>
      <c r="J18" s="221">
        <v>154886</v>
      </c>
      <c r="K18" s="221">
        <v>141769</v>
      </c>
      <c r="L18" s="221">
        <v>9.2523753000000006</v>
      </c>
      <c r="M18" s="221">
        <v>0</v>
      </c>
      <c r="N18" s="221">
        <v>0</v>
      </c>
      <c r="O18" s="221">
        <v>0</v>
      </c>
      <c r="P18" s="221">
        <v>69.543374700000001</v>
      </c>
      <c r="Q18" s="221">
        <v>12.853297399999999</v>
      </c>
      <c r="R18" s="221">
        <v>68.325373099999993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2">
      <c r="A19" s="225"/>
      <c r="B19" s="225"/>
      <c r="C19" s="221" t="s">
        <v>823</v>
      </c>
      <c r="D19" s="221" t="s">
        <v>1981</v>
      </c>
      <c r="E19" s="221">
        <v>831496</v>
      </c>
      <c r="F19" s="221">
        <v>26941</v>
      </c>
      <c r="G19" s="221">
        <v>858437</v>
      </c>
      <c r="H19" s="221">
        <v>420015</v>
      </c>
      <c r="I19" s="221">
        <v>3193</v>
      </c>
      <c r="J19" s="221">
        <v>423208</v>
      </c>
      <c r="K19" s="221">
        <v>374179</v>
      </c>
      <c r="L19" s="221">
        <v>13.103086999999999</v>
      </c>
      <c r="M19" s="221">
        <v>0</v>
      </c>
      <c r="N19" s="221">
        <v>0</v>
      </c>
      <c r="O19" s="221">
        <v>0</v>
      </c>
      <c r="P19" s="221">
        <v>49.2134128</v>
      </c>
      <c r="Q19" s="221">
        <v>14.339236</v>
      </c>
      <c r="R19" s="221">
        <v>47.8215194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2">
      <c r="A20" s="225"/>
      <c r="B20" s="225"/>
      <c r="C20" s="221" t="s">
        <v>845</v>
      </c>
      <c r="D20" s="221" t="s">
        <v>1981</v>
      </c>
      <c r="E20" s="221">
        <v>1557229</v>
      </c>
      <c r="F20" s="221">
        <v>54313</v>
      </c>
      <c r="G20" s="221">
        <v>1611542</v>
      </c>
      <c r="H20" s="221">
        <v>796623</v>
      </c>
      <c r="I20" s="221">
        <v>5164</v>
      </c>
      <c r="J20" s="221">
        <v>801787</v>
      </c>
      <c r="K20" s="221">
        <v>894360</v>
      </c>
      <c r="L20" s="221">
        <v>-10.350753599999999</v>
      </c>
      <c r="M20" s="221">
        <v>0</v>
      </c>
      <c r="N20" s="221">
        <v>0</v>
      </c>
      <c r="O20" s="221">
        <v>0</v>
      </c>
      <c r="P20" s="221">
        <v>61.040996999999997</v>
      </c>
      <c r="Q20" s="221">
        <v>9.9030471000000002</v>
      </c>
      <c r="R20" s="221">
        <v>59.184104299999994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2">
      <c r="A21" s="225"/>
      <c r="B21" s="225"/>
      <c r="C21" s="221" t="s">
        <v>1874</v>
      </c>
      <c r="D21" s="221" t="s">
        <v>1981</v>
      </c>
      <c r="E21" s="221">
        <v>2201710</v>
      </c>
      <c r="F21" s="221">
        <v>57657</v>
      </c>
      <c r="G21" s="221">
        <v>2259367</v>
      </c>
      <c r="H21" s="221">
        <v>947384</v>
      </c>
      <c r="I21" s="221">
        <v>8054</v>
      </c>
      <c r="J21" s="221">
        <v>955438</v>
      </c>
      <c r="K21" s="221">
        <v>798700</v>
      </c>
      <c r="L21" s="221">
        <v>19.624139199999998</v>
      </c>
      <c r="M21" s="221">
        <v>0</v>
      </c>
      <c r="N21" s="221">
        <v>0</v>
      </c>
      <c r="O21" s="221">
        <v>0</v>
      </c>
      <c r="P21" s="221">
        <v>38.054371500000002</v>
      </c>
      <c r="Q21" s="221">
        <v>14.697670700000002</v>
      </c>
      <c r="R21" s="221">
        <v>37.504413900000003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2">
      <c r="A22" s="225"/>
      <c r="B22" s="225"/>
      <c r="C22" s="221" t="s">
        <v>867</v>
      </c>
      <c r="D22" s="221" t="s">
        <v>1981</v>
      </c>
      <c r="E22" s="221">
        <v>731086</v>
      </c>
      <c r="F22" s="221">
        <v>9150</v>
      </c>
      <c r="G22" s="221">
        <v>740236</v>
      </c>
      <c r="H22" s="221">
        <v>412775</v>
      </c>
      <c r="I22" s="221">
        <v>1517</v>
      </c>
      <c r="J22" s="221">
        <v>414292</v>
      </c>
      <c r="K22" s="221">
        <v>376174</v>
      </c>
      <c r="L22" s="221">
        <v>10.1330767</v>
      </c>
      <c r="M22" s="221">
        <v>0</v>
      </c>
      <c r="N22" s="221">
        <v>0</v>
      </c>
      <c r="O22" s="221">
        <v>0</v>
      </c>
      <c r="P22" s="221">
        <v>57.987501200000004</v>
      </c>
      <c r="Q22" s="221">
        <v>14.945155399999999</v>
      </c>
      <c r="R22" s="221">
        <v>57.412562700000002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2">
      <c r="A23" s="225"/>
      <c r="B23" s="225"/>
      <c r="C23" s="221" t="s">
        <v>889</v>
      </c>
      <c r="D23" s="221" t="s">
        <v>1981</v>
      </c>
      <c r="E23" s="221">
        <v>1513802</v>
      </c>
      <c r="F23" s="221">
        <v>54518</v>
      </c>
      <c r="G23" s="221">
        <v>1568320</v>
      </c>
      <c r="H23" s="221">
        <v>805735</v>
      </c>
      <c r="I23" s="221">
        <v>4873</v>
      </c>
      <c r="J23" s="221">
        <v>810608</v>
      </c>
      <c r="K23" s="221">
        <v>707491</v>
      </c>
      <c r="L23" s="221">
        <v>14.575026399999999</v>
      </c>
      <c r="M23" s="221">
        <v>0</v>
      </c>
      <c r="N23" s="221">
        <v>0</v>
      </c>
      <c r="O23" s="221">
        <v>0</v>
      </c>
      <c r="P23" s="221">
        <v>49.4006513</v>
      </c>
      <c r="Q23" s="221">
        <v>10.2844639</v>
      </c>
      <c r="R23" s="221">
        <v>47.923383899999997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2">
      <c r="A24" s="225"/>
      <c r="B24" s="225"/>
      <c r="C24" s="221" t="s">
        <v>910</v>
      </c>
      <c r="D24" s="221" t="s">
        <v>1981</v>
      </c>
      <c r="E24" s="221">
        <v>354056</v>
      </c>
      <c r="F24" s="221">
        <v>6071</v>
      </c>
      <c r="G24" s="221">
        <v>360127</v>
      </c>
      <c r="H24" s="221">
        <v>196658</v>
      </c>
      <c r="I24" s="221">
        <v>625</v>
      </c>
      <c r="J24" s="221">
        <v>197283</v>
      </c>
      <c r="K24" s="221">
        <v>190207</v>
      </c>
      <c r="L24" s="221">
        <v>3.7201575</v>
      </c>
      <c r="M24" s="221">
        <v>0</v>
      </c>
      <c r="N24" s="221">
        <v>0</v>
      </c>
      <c r="O24" s="221">
        <v>0</v>
      </c>
      <c r="P24" s="221">
        <v>56.464885700000004</v>
      </c>
      <c r="Q24" s="221">
        <v>4.1241162999999998</v>
      </c>
      <c r="R24" s="221">
        <v>55.684629299999997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2">
      <c r="A25" s="225"/>
      <c r="B25" s="225"/>
      <c r="C25" s="221" t="s">
        <v>931</v>
      </c>
      <c r="D25" s="221" t="s">
        <v>1981</v>
      </c>
      <c r="E25" s="221">
        <v>5315474</v>
      </c>
      <c r="F25" s="221">
        <v>151600</v>
      </c>
      <c r="G25" s="221">
        <v>5467074</v>
      </c>
      <c r="H25" s="221">
        <v>2150905</v>
      </c>
      <c r="I25" s="221">
        <v>20018</v>
      </c>
      <c r="J25" s="221">
        <v>2170923</v>
      </c>
      <c r="K25" s="221">
        <v>2069093</v>
      </c>
      <c r="L25" s="221">
        <v>4.9214801000000001</v>
      </c>
      <c r="M25" s="221">
        <v>0</v>
      </c>
      <c r="N25" s="221">
        <v>0</v>
      </c>
      <c r="O25" s="221">
        <v>0</v>
      </c>
      <c r="P25" s="221">
        <v>42.428853100000005</v>
      </c>
      <c r="Q25" s="221">
        <v>10.5599448</v>
      </c>
      <c r="R25" s="221">
        <v>41.5024412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2">
      <c r="A26" s="225"/>
      <c r="B26" s="225"/>
      <c r="C26" s="221" t="s">
        <v>952</v>
      </c>
      <c r="D26" s="221" t="s">
        <v>1981</v>
      </c>
      <c r="E26" s="221">
        <v>2890969</v>
      </c>
      <c r="F26" s="221">
        <v>39225</v>
      </c>
      <c r="G26" s="221">
        <v>2930194</v>
      </c>
      <c r="H26" s="221">
        <v>1623453</v>
      </c>
      <c r="I26" s="221">
        <v>6520</v>
      </c>
      <c r="J26" s="221">
        <v>1629973</v>
      </c>
      <c r="K26" s="221">
        <v>1603009</v>
      </c>
      <c r="L26" s="221">
        <v>1.6820866000000001</v>
      </c>
      <c r="M26" s="221">
        <v>0</v>
      </c>
      <c r="N26" s="221">
        <v>0</v>
      </c>
      <c r="O26" s="221">
        <v>0</v>
      </c>
      <c r="P26" s="221">
        <v>56.7965996</v>
      </c>
      <c r="Q26" s="221">
        <v>25.045295499999998</v>
      </c>
      <c r="R26" s="221">
        <v>56.346919299999996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2">
      <c r="A27" s="225"/>
      <c r="B27" s="225"/>
      <c r="C27" s="221" t="s">
        <v>974</v>
      </c>
      <c r="D27" s="221" t="s">
        <v>1981</v>
      </c>
      <c r="E27" s="221">
        <v>6464239</v>
      </c>
      <c r="F27" s="221">
        <v>159269</v>
      </c>
      <c r="G27" s="221">
        <v>6623508</v>
      </c>
      <c r="H27" s="221">
        <v>3122303</v>
      </c>
      <c r="I27" s="221">
        <v>24459</v>
      </c>
      <c r="J27" s="221">
        <v>3146762</v>
      </c>
      <c r="K27" s="221">
        <v>2900012</v>
      </c>
      <c r="L27" s="221">
        <v>8.5085855000000006</v>
      </c>
      <c r="M27" s="221">
        <v>0</v>
      </c>
      <c r="N27" s="221">
        <v>0</v>
      </c>
      <c r="O27" s="221">
        <v>0</v>
      </c>
      <c r="P27" s="221">
        <v>54.404490299999999</v>
      </c>
      <c r="Q27" s="221">
        <v>10.267842700000001</v>
      </c>
      <c r="R27" s="221">
        <v>53.150822699999999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2">
      <c r="A28" s="225"/>
      <c r="B28" s="225"/>
      <c r="C28" s="221" t="s">
        <v>995</v>
      </c>
      <c r="D28" s="221" t="s">
        <v>1981</v>
      </c>
      <c r="E28" s="221">
        <v>2874572</v>
      </c>
      <c r="F28" s="221">
        <v>99581</v>
      </c>
      <c r="G28" s="221">
        <v>2974153</v>
      </c>
      <c r="H28" s="221">
        <v>1302667</v>
      </c>
      <c r="I28" s="221">
        <v>9801</v>
      </c>
      <c r="J28" s="221">
        <v>1312468</v>
      </c>
      <c r="K28" s="221">
        <v>1206040</v>
      </c>
      <c r="L28" s="221">
        <v>8.8245828999999993</v>
      </c>
      <c r="M28" s="221">
        <v>0</v>
      </c>
      <c r="N28" s="221">
        <v>0</v>
      </c>
      <c r="O28" s="221">
        <v>0</v>
      </c>
      <c r="P28" s="221">
        <v>44.812259599999997</v>
      </c>
      <c r="Q28" s="221">
        <v>12.893895199999999</v>
      </c>
      <c r="R28" s="221">
        <v>43.751426100000003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2">
      <c r="A29" s="225"/>
      <c r="B29" s="225"/>
      <c r="C29" s="221" t="s">
        <v>2047</v>
      </c>
      <c r="D29" s="221" t="s">
        <v>1981</v>
      </c>
      <c r="E29" s="221">
        <v>2883931</v>
      </c>
      <c r="F29" s="221">
        <v>122627</v>
      </c>
      <c r="G29" s="221">
        <v>3006558</v>
      </c>
      <c r="H29" s="221">
        <v>1173148</v>
      </c>
      <c r="I29" s="221">
        <v>9177</v>
      </c>
      <c r="J29" s="221">
        <v>1182325</v>
      </c>
      <c r="K29" s="221">
        <v>1235434</v>
      </c>
      <c r="L29" s="221">
        <v>-4.2988131999999997</v>
      </c>
      <c r="M29" s="221">
        <v>0</v>
      </c>
      <c r="N29" s="221">
        <v>0</v>
      </c>
      <c r="O29" s="221">
        <v>0</v>
      </c>
      <c r="P29" s="221">
        <v>45.522532999999996</v>
      </c>
      <c r="Q29" s="221">
        <v>9.7436962999999999</v>
      </c>
      <c r="R29" s="221">
        <v>43.931103199999995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2">
      <c r="A30" s="225"/>
      <c r="B30" s="225"/>
      <c r="C30" s="221" t="s">
        <v>1016</v>
      </c>
      <c r="D30" s="221" t="s">
        <v>1981</v>
      </c>
      <c r="E30" s="221">
        <v>4176294</v>
      </c>
      <c r="F30" s="221">
        <v>79518</v>
      </c>
      <c r="G30" s="221">
        <v>4255812</v>
      </c>
      <c r="H30" s="221">
        <v>1960565</v>
      </c>
      <c r="I30" s="221">
        <v>9454</v>
      </c>
      <c r="J30" s="221">
        <v>1970019</v>
      </c>
      <c r="K30" s="221">
        <v>1692656</v>
      </c>
      <c r="L30" s="221">
        <v>16.386259200000001</v>
      </c>
      <c r="M30" s="221">
        <v>0</v>
      </c>
      <c r="N30" s="221">
        <v>0</v>
      </c>
      <c r="O30" s="221">
        <v>0</v>
      </c>
      <c r="P30" s="221">
        <v>43.920962299999999</v>
      </c>
      <c r="Q30" s="221">
        <v>8.8243701999999988</v>
      </c>
      <c r="R30" s="221">
        <v>43.138743099999999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2">
      <c r="A31" s="225"/>
      <c r="B31" s="225"/>
      <c r="C31" s="221" t="s">
        <v>1918</v>
      </c>
      <c r="D31" s="221" t="s">
        <v>1981</v>
      </c>
      <c r="E31" s="221">
        <v>1968223</v>
      </c>
      <c r="F31" s="221">
        <v>22803</v>
      </c>
      <c r="G31" s="221">
        <v>1991026</v>
      </c>
      <c r="H31" s="221">
        <v>948005</v>
      </c>
      <c r="I31" s="221">
        <v>2869</v>
      </c>
      <c r="J31" s="221">
        <v>950874</v>
      </c>
      <c r="K31" s="221">
        <v>863359</v>
      </c>
      <c r="L31" s="221">
        <v>10.136571199999999</v>
      </c>
      <c r="M31" s="221">
        <v>0</v>
      </c>
      <c r="N31" s="221">
        <v>0</v>
      </c>
      <c r="O31" s="221">
        <v>0</v>
      </c>
      <c r="P31" s="221">
        <v>47.164466400000002</v>
      </c>
      <c r="Q31" s="221">
        <v>11.2749673</v>
      </c>
      <c r="R31" s="221">
        <v>46.748056399999996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2">
      <c r="A32" s="225"/>
      <c r="B32" s="225"/>
      <c r="C32" s="221" t="s">
        <v>1038</v>
      </c>
      <c r="D32" s="221" t="s">
        <v>1981</v>
      </c>
      <c r="E32" s="221">
        <v>4806378</v>
      </c>
      <c r="F32" s="221">
        <v>18062</v>
      </c>
      <c r="G32" s="221">
        <v>4824440</v>
      </c>
      <c r="H32" s="221">
        <v>2411507</v>
      </c>
      <c r="I32" s="221">
        <v>5611</v>
      </c>
      <c r="J32" s="221">
        <v>2417118</v>
      </c>
      <c r="K32" s="221">
        <v>2115826</v>
      </c>
      <c r="L32" s="221">
        <v>14.239923299999999</v>
      </c>
      <c r="M32" s="221">
        <v>0</v>
      </c>
      <c r="N32" s="221">
        <v>0</v>
      </c>
      <c r="O32" s="221">
        <v>0</v>
      </c>
      <c r="P32" s="221">
        <v>48.134940700000001</v>
      </c>
      <c r="Q32" s="221">
        <v>21.8704064</v>
      </c>
      <c r="R32" s="221">
        <v>47.985008200000003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2">
      <c r="A33" s="225"/>
      <c r="B33" s="225"/>
      <c r="C33" s="221" t="s">
        <v>1059</v>
      </c>
      <c r="D33" s="221" t="s">
        <v>1981</v>
      </c>
      <c r="E33" s="221">
        <v>74812</v>
      </c>
      <c r="F33" s="221">
        <v>1898</v>
      </c>
      <c r="G33" s="221">
        <v>76710</v>
      </c>
      <c r="H33" s="221">
        <v>36930</v>
      </c>
      <c r="I33" s="221">
        <v>29</v>
      </c>
      <c r="J33" s="221">
        <v>36959</v>
      </c>
      <c r="K33" s="221">
        <v>33608</v>
      </c>
      <c r="L33" s="221">
        <v>9.9708403000000008</v>
      </c>
      <c r="M33" s="221">
        <v>0</v>
      </c>
      <c r="N33" s="221">
        <v>0</v>
      </c>
      <c r="O33" s="221">
        <v>0</v>
      </c>
      <c r="P33" s="221">
        <v>74.5625</v>
      </c>
      <c r="Q33" s="221">
        <v>23.529411799999998</v>
      </c>
      <c r="R33" s="221">
        <v>73.593623399999998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2">
      <c r="A34" s="225"/>
      <c r="B34" s="225"/>
      <c r="C34" s="221" t="s">
        <v>1080</v>
      </c>
      <c r="D34" s="221" t="s">
        <v>1981</v>
      </c>
      <c r="E34" s="221">
        <v>92322</v>
      </c>
      <c r="F34" s="221">
        <v>7625</v>
      </c>
      <c r="G34" s="221">
        <v>99947</v>
      </c>
      <c r="H34" s="221">
        <v>37364</v>
      </c>
      <c r="I34" s="221">
        <v>466</v>
      </c>
      <c r="J34" s="221">
        <v>37830</v>
      </c>
      <c r="K34" s="221">
        <v>44206</v>
      </c>
      <c r="L34" s="221">
        <v>-14.423381399999998</v>
      </c>
      <c r="M34" s="221">
        <v>0</v>
      </c>
      <c r="N34" s="221">
        <v>0</v>
      </c>
      <c r="O34" s="221">
        <v>0</v>
      </c>
      <c r="P34" s="221">
        <v>52.539992000000005</v>
      </c>
      <c r="Q34" s="221">
        <v>10.168860200000001</v>
      </c>
      <c r="R34" s="221">
        <v>48.774728899999999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2">
      <c r="A35" s="225"/>
      <c r="B35" s="225"/>
      <c r="C35" s="221" t="s">
        <v>1101</v>
      </c>
      <c r="D35" s="221" t="s">
        <v>1981</v>
      </c>
      <c r="E35" s="221">
        <v>51402</v>
      </c>
      <c r="F35" s="221">
        <v>2436</v>
      </c>
      <c r="G35" s="221">
        <v>53838</v>
      </c>
      <c r="H35" s="221">
        <v>31234</v>
      </c>
      <c r="I35" s="221">
        <v>725</v>
      </c>
      <c r="J35" s="221">
        <v>31959</v>
      </c>
      <c r="K35" s="221">
        <v>24576</v>
      </c>
      <c r="L35" s="221">
        <v>30.041503899999999</v>
      </c>
      <c r="M35" s="221">
        <v>0</v>
      </c>
      <c r="N35" s="221">
        <v>0</v>
      </c>
      <c r="O35" s="221">
        <v>0</v>
      </c>
      <c r="P35" s="221">
        <v>45.606978999999995</v>
      </c>
      <c r="Q35" s="221">
        <v>7.6147615000000002</v>
      </c>
      <c r="R35" s="221">
        <v>42.000205100000002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2">
      <c r="A36" s="225"/>
      <c r="B36" s="225"/>
      <c r="C36" s="221" t="s">
        <v>1122</v>
      </c>
      <c r="D36" s="221" t="s">
        <v>1981</v>
      </c>
      <c r="E36" s="221">
        <v>26535</v>
      </c>
      <c r="F36" s="221">
        <v>2620</v>
      </c>
      <c r="G36" s="221">
        <v>29155</v>
      </c>
      <c r="H36" s="221">
        <v>15424</v>
      </c>
      <c r="I36" s="221">
        <v>445</v>
      </c>
      <c r="J36" s="221">
        <v>15869</v>
      </c>
      <c r="K36" s="221">
        <v>8699</v>
      </c>
      <c r="L36" s="221">
        <v>82.423266999999996</v>
      </c>
      <c r="M36" s="221">
        <v>0</v>
      </c>
      <c r="N36" s="221">
        <v>0</v>
      </c>
      <c r="O36" s="221">
        <v>0</v>
      </c>
      <c r="P36" s="221">
        <v>36.977934499999996</v>
      </c>
      <c r="Q36" s="221">
        <v>3.0420519000000001</v>
      </c>
      <c r="R36" s="221">
        <v>32.7005488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2">
      <c r="A37" s="225"/>
      <c r="B37" s="225"/>
      <c r="C37" s="221" t="s">
        <v>1645</v>
      </c>
      <c r="D37" s="221" t="s">
        <v>1981</v>
      </c>
      <c r="E37" s="221">
        <v>168526</v>
      </c>
      <c r="F37" s="221">
        <v>14054</v>
      </c>
      <c r="G37" s="221">
        <v>182580</v>
      </c>
      <c r="H37" s="221">
        <v>104839</v>
      </c>
      <c r="I37" s="221">
        <v>47235</v>
      </c>
      <c r="J37" s="221">
        <v>152074</v>
      </c>
      <c r="K37" s="221">
        <v>97185</v>
      </c>
      <c r="L37" s="221">
        <v>56.478880499999995</v>
      </c>
      <c r="M37" s="221">
        <v>0</v>
      </c>
      <c r="N37" s="221">
        <v>0</v>
      </c>
      <c r="O37" s="221">
        <v>0</v>
      </c>
      <c r="P37" s="221">
        <v>56.829185400000007</v>
      </c>
      <c r="Q37" s="221">
        <v>7.7412868999999995</v>
      </c>
      <c r="R37" s="221">
        <v>55.985367799999999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2">
      <c r="A38" s="225"/>
      <c r="B38" s="225"/>
      <c r="C38" s="221" t="s">
        <v>1143</v>
      </c>
      <c r="D38" s="221" t="s">
        <v>1981</v>
      </c>
      <c r="E38" s="221">
        <v>80520</v>
      </c>
      <c r="F38" s="221">
        <v>1980</v>
      </c>
      <c r="G38" s="221">
        <v>82500</v>
      </c>
      <c r="H38" s="221">
        <v>42260</v>
      </c>
      <c r="I38" s="221">
        <v>39</v>
      </c>
      <c r="J38" s="221">
        <v>42299</v>
      </c>
      <c r="K38" s="221">
        <v>37833</v>
      </c>
      <c r="L38" s="221">
        <v>11.804509300000001</v>
      </c>
      <c r="M38" s="221">
        <v>0</v>
      </c>
      <c r="N38" s="221">
        <v>0</v>
      </c>
      <c r="O38" s="221">
        <v>0</v>
      </c>
      <c r="P38" s="221">
        <v>53.186426399999995</v>
      </c>
      <c r="Q38" s="221">
        <v>2.3041475</v>
      </c>
      <c r="R38" s="221">
        <v>51.386776099999999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2">
      <c r="A39" s="225"/>
      <c r="B39" s="225"/>
      <c r="C39" s="221" t="s">
        <v>1164</v>
      </c>
      <c r="D39" s="221" t="s">
        <v>1981</v>
      </c>
      <c r="E39" s="221">
        <v>91152</v>
      </c>
      <c r="F39" s="221">
        <v>19350</v>
      </c>
      <c r="G39" s="221">
        <v>110502</v>
      </c>
      <c r="H39" s="221">
        <v>44324</v>
      </c>
      <c r="I39" s="221">
        <v>751</v>
      </c>
      <c r="J39" s="221">
        <v>45075</v>
      </c>
      <c r="K39" s="221">
        <v>37125</v>
      </c>
      <c r="L39" s="221">
        <v>21.414141400000002</v>
      </c>
      <c r="M39" s="221">
        <v>0</v>
      </c>
      <c r="N39" s="221">
        <v>0</v>
      </c>
      <c r="O39" s="221">
        <v>0</v>
      </c>
      <c r="P39" s="221">
        <v>44.214508000000002</v>
      </c>
      <c r="Q39" s="221">
        <v>6.6756777000000005</v>
      </c>
      <c r="R39" s="221">
        <v>38.967377600000006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2">
      <c r="A40" s="225"/>
      <c r="B40" s="225"/>
      <c r="C40" s="221" t="s">
        <v>1185</v>
      </c>
      <c r="D40" s="221" t="s">
        <v>1981</v>
      </c>
      <c r="E40" s="221">
        <v>102871</v>
      </c>
      <c r="F40" s="221">
        <v>17429</v>
      </c>
      <c r="G40" s="221">
        <v>120300</v>
      </c>
      <c r="H40" s="221">
        <v>56350</v>
      </c>
      <c r="I40" s="221">
        <v>1282</v>
      </c>
      <c r="J40" s="221">
        <v>57632</v>
      </c>
      <c r="K40" s="221">
        <v>49939</v>
      </c>
      <c r="L40" s="221">
        <v>15.4047938</v>
      </c>
      <c r="M40" s="221">
        <v>0</v>
      </c>
      <c r="N40" s="221">
        <v>0</v>
      </c>
      <c r="O40" s="221">
        <v>0</v>
      </c>
      <c r="P40" s="221">
        <v>52.409497900000005</v>
      </c>
      <c r="Q40" s="221">
        <v>3.2525204000000003</v>
      </c>
      <c r="R40" s="221">
        <v>45.024162400000002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2">
      <c r="A41" s="225"/>
      <c r="B41" s="225"/>
      <c r="C41" s="221" t="s">
        <v>1206</v>
      </c>
      <c r="D41" s="221" t="s">
        <v>1981</v>
      </c>
      <c r="E41" s="221">
        <v>695146</v>
      </c>
      <c r="F41" s="221">
        <v>18178</v>
      </c>
      <c r="G41" s="221">
        <v>713324</v>
      </c>
      <c r="H41" s="221">
        <v>376070</v>
      </c>
      <c r="I41" s="221">
        <v>3089</v>
      </c>
      <c r="J41" s="221">
        <v>379159</v>
      </c>
      <c r="K41" s="221">
        <v>320934</v>
      </c>
      <c r="L41" s="221">
        <v>18.142359499999998</v>
      </c>
      <c r="M41" s="221">
        <v>0</v>
      </c>
      <c r="N41" s="221">
        <v>0</v>
      </c>
      <c r="O41" s="221">
        <v>0</v>
      </c>
      <c r="P41" s="221">
        <v>50.707017399999998</v>
      </c>
      <c r="Q41" s="221">
        <v>11.105532699999999</v>
      </c>
      <c r="R41" s="221">
        <v>49.4906504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2">
      <c r="A42" s="225"/>
      <c r="B42" s="225"/>
      <c r="C42" s="221" t="s">
        <v>1227</v>
      </c>
      <c r="D42" s="221" t="s">
        <v>1981</v>
      </c>
      <c r="E42" s="221">
        <v>3166940</v>
      </c>
      <c r="F42" s="221">
        <v>98419</v>
      </c>
      <c r="G42" s="221">
        <v>3265359</v>
      </c>
      <c r="H42" s="221">
        <v>1369382</v>
      </c>
      <c r="I42" s="221">
        <v>14195</v>
      </c>
      <c r="J42" s="221">
        <v>1383577</v>
      </c>
      <c r="K42" s="221">
        <v>1424632</v>
      </c>
      <c r="L42" s="221">
        <v>-2.8817968</v>
      </c>
      <c r="M42" s="221">
        <v>0</v>
      </c>
      <c r="N42" s="221">
        <v>0</v>
      </c>
      <c r="O42" s="221">
        <v>0</v>
      </c>
      <c r="P42" s="221">
        <v>48.410461699999999</v>
      </c>
      <c r="Q42" s="221">
        <v>12.3084717</v>
      </c>
      <c r="R42" s="221">
        <v>47.0684009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2">
      <c r="A43" s="225"/>
      <c r="B43" s="225"/>
      <c r="C43" s="221" t="s">
        <v>1248</v>
      </c>
      <c r="D43" s="221" t="s">
        <v>1981</v>
      </c>
      <c r="E43" s="221">
        <v>66557</v>
      </c>
      <c r="F43" s="221">
        <v>13352</v>
      </c>
      <c r="G43" s="221">
        <v>79909</v>
      </c>
      <c r="H43" s="221">
        <v>47702</v>
      </c>
      <c r="I43" s="221">
        <v>682</v>
      </c>
      <c r="J43" s="221">
        <v>48384</v>
      </c>
      <c r="K43" s="221">
        <v>48618</v>
      </c>
      <c r="L43" s="221">
        <v>-0.48130319999999999</v>
      </c>
      <c r="M43" s="221">
        <v>13195</v>
      </c>
      <c r="N43" s="221">
        <v>525</v>
      </c>
      <c r="O43" s="221">
        <v>13720</v>
      </c>
      <c r="P43" s="221">
        <v>50.672047399999997</v>
      </c>
      <c r="Q43" s="221">
        <v>9.4502229</v>
      </c>
      <c r="R43" s="221">
        <v>43.265611199999995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2">
      <c r="A44" s="225"/>
      <c r="B44" s="225"/>
      <c r="C44" s="221" t="s">
        <v>1270</v>
      </c>
      <c r="D44" s="221" t="s">
        <v>1981</v>
      </c>
      <c r="E44" s="221">
        <v>559624</v>
      </c>
      <c r="F44" s="221">
        <v>15965</v>
      </c>
      <c r="G44" s="221">
        <v>575589</v>
      </c>
      <c r="H44" s="221">
        <v>278741</v>
      </c>
      <c r="I44" s="221">
        <v>1993</v>
      </c>
      <c r="J44" s="221">
        <v>280734</v>
      </c>
      <c r="K44" s="221">
        <v>245577</v>
      </c>
      <c r="L44" s="221">
        <v>14.316080100000001</v>
      </c>
      <c r="M44" s="221">
        <v>0</v>
      </c>
      <c r="N44" s="221">
        <v>0</v>
      </c>
      <c r="O44" s="221">
        <v>0</v>
      </c>
      <c r="P44" s="221">
        <v>46.877594900000005</v>
      </c>
      <c r="Q44" s="221">
        <v>17.575380800000001</v>
      </c>
      <c r="R44" s="221">
        <v>45.994834499999996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2">
      <c r="A45" s="225"/>
      <c r="B45" s="225"/>
      <c r="C45" s="221" t="s">
        <v>777</v>
      </c>
      <c r="D45" s="221" t="s">
        <v>1981</v>
      </c>
      <c r="E45" s="221">
        <v>224467</v>
      </c>
      <c r="F45" s="221">
        <v>8352</v>
      </c>
      <c r="G45" s="221">
        <v>232819</v>
      </c>
      <c r="H45" s="221">
        <v>100747</v>
      </c>
      <c r="I45" s="221">
        <v>420</v>
      </c>
      <c r="J45" s="221">
        <v>101167</v>
      </c>
      <c r="K45" s="221">
        <v>98716</v>
      </c>
      <c r="L45" s="221">
        <v>2.4828801999999999</v>
      </c>
      <c r="M45" s="221">
        <v>0</v>
      </c>
      <c r="N45" s="221">
        <v>0</v>
      </c>
      <c r="O45" s="221">
        <v>0</v>
      </c>
      <c r="P45" s="221">
        <v>44.860209900000001</v>
      </c>
      <c r="Q45" s="221">
        <v>6.2978380999999999</v>
      </c>
      <c r="R45" s="221">
        <v>43.5920761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2">
      <c r="A46" s="225"/>
      <c r="B46" s="225"/>
      <c r="C46" s="221" t="s">
        <v>1580</v>
      </c>
      <c r="D46" s="221" t="s">
        <v>1981</v>
      </c>
      <c r="E46" s="221">
        <v>156654483</v>
      </c>
      <c r="F46" s="221">
        <v>3506537</v>
      </c>
      <c r="G46" s="221">
        <v>160161020</v>
      </c>
      <c r="H46" s="221">
        <v>72018746</v>
      </c>
      <c r="I46" s="221">
        <v>453667</v>
      </c>
      <c r="J46" s="221">
        <v>72472413</v>
      </c>
      <c r="K46" s="221">
        <v>65970572</v>
      </c>
      <c r="L46" s="221">
        <v>9.8556687000000007</v>
      </c>
      <c r="M46" s="221">
        <v>0</v>
      </c>
      <c r="N46" s="221">
        <v>0</v>
      </c>
      <c r="O46" s="221">
        <v>0</v>
      </c>
      <c r="P46" s="221">
        <v>45.4275217</v>
      </c>
      <c r="Q46" s="221">
        <v>13.638895100000001</v>
      </c>
      <c r="R46" s="221">
        <v>44.663526599999997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2">
      <c r="A47" s="225"/>
      <c r="B47" s="225"/>
      <c r="C47" s="221" t="s">
        <v>1786</v>
      </c>
      <c r="D47" s="221" t="s">
        <v>1981</v>
      </c>
      <c r="E47" s="221">
        <v>45735774</v>
      </c>
      <c r="F47" s="221">
        <v>1153829</v>
      </c>
      <c r="G47" s="221">
        <v>46889603</v>
      </c>
      <c r="H47" s="221">
        <v>22193426</v>
      </c>
      <c r="I47" s="221">
        <v>187052</v>
      </c>
      <c r="J47" s="221">
        <v>22380478</v>
      </c>
      <c r="K47" s="221">
        <v>20149334</v>
      </c>
      <c r="L47" s="221">
        <v>11.073040900000001</v>
      </c>
      <c r="M47" s="221">
        <v>13239</v>
      </c>
      <c r="N47" s="221">
        <v>2933</v>
      </c>
      <c r="O47" s="221">
        <v>16172</v>
      </c>
      <c r="P47" s="221">
        <v>48.710774299999997</v>
      </c>
      <c r="Q47" s="221">
        <v>11.3678905</v>
      </c>
      <c r="R47" s="221">
        <v>47.667266699999999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2">
      <c r="A48" s="229"/>
      <c r="B48" s="229"/>
      <c r="C48" s="227" t="s">
        <v>2003</v>
      </c>
      <c r="D48" s="227" t="s">
        <v>1981</v>
      </c>
      <c r="E48" s="227">
        <v>202390257</v>
      </c>
      <c r="F48" s="227">
        <v>4660366</v>
      </c>
      <c r="G48" s="227">
        <v>207050623</v>
      </c>
      <c r="H48" s="227">
        <v>94212172</v>
      </c>
      <c r="I48" s="227">
        <v>640719</v>
      </c>
      <c r="J48" s="227">
        <v>94852891</v>
      </c>
      <c r="K48" s="227">
        <v>86119906</v>
      </c>
      <c r="L48" s="227">
        <v>10.140495300000001</v>
      </c>
      <c r="M48" s="227">
        <v>13239</v>
      </c>
      <c r="N48" s="227">
        <v>2933</v>
      </c>
      <c r="O48" s="227">
        <v>16172</v>
      </c>
      <c r="P48" s="227">
        <v>46.155785399999999</v>
      </c>
      <c r="Q48" s="227">
        <v>13.071895100000001</v>
      </c>
      <c r="R48" s="227">
        <v>45.331875100000005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0006872</cp:lastModifiedBy>
  <cp:lastPrinted>2024-07-08T02:25:40Z</cp:lastPrinted>
  <dcterms:created xsi:type="dcterms:W3CDTF">2011-06-07T02:25:59Z</dcterms:created>
  <dcterms:modified xsi:type="dcterms:W3CDTF">2025-10-20T05:52:12Z</dcterms:modified>
</cp:coreProperties>
</file>