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nfsvnas01\share\保健医療部\保健医療総務課\★課共有サーバ★\03 予算統計班\厚生統計Ⅰ\08-衛生統計年報\衛生統計年報（衛生統計編）\R05衛生統計編\（ＨＰ用）R05年報（衛生統計編）\R05-05衛生行政報告例\"/>
    </mc:Choice>
  </mc:AlternateContent>
  <xr:revisionPtr revIDLastSave="0" documentId="13_ncr:1_{71B2F769-281C-4948-862D-7DF382DBD47D}" xr6:coauthVersionLast="47" xr6:coauthVersionMax="47" xr10:uidLastSave="{00000000-0000-0000-0000-000000000000}"/>
  <bookViews>
    <workbookView xWindow="28680" yWindow="-120" windowWidth="29040" windowHeight="15720" tabRatio="944" xr2:uid="{00000000-000D-0000-FFFF-FFFF00000000}"/>
  </bookViews>
  <sheets>
    <sheet name="第34-38表○" sheetId="35" r:id="rId1"/>
    <sheet name="第39表○" sheetId="70" r:id="rId2"/>
    <sheet name="第40表○" sheetId="51" r:id="rId3"/>
    <sheet name="第41-42表○" sheetId="66" r:id="rId4"/>
    <sheet name="第43表(1-6）○" sheetId="73" r:id="rId5"/>
    <sheet name="第43表(2-6)○" sheetId="76" r:id="rId6"/>
    <sheet name="第43表(3-6）○" sheetId="77" r:id="rId7"/>
    <sheet name="第43表(4-6）○" sheetId="78" r:id="rId8"/>
    <sheet name="第43表(5-6)○" sheetId="79" r:id="rId9"/>
    <sheet name="第43表(6-6) ○" sheetId="81" r:id="rId10"/>
    <sheet name="第44-45表○" sheetId="80" r:id="rId11"/>
    <sheet name="第46-47表○" sheetId="82" r:id="rId12"/>
  </sheets>
  <definedNames>
    <definedName name="_xlnm.Print_Area" localSheetId="0">'第34-38表○'!$A$1:$M$46</definedName>
    <definedName name="_xlnm.Print_Area" localSheetId="1">第39表○!$A$1:$AI$53</definedName>
    <definedName name="_xlnm.Print_Area" localSheetId="2">第40表○!$A$1:$U$23</definedName>
    <definedName name="_xlnm.Print_Area" localSheetId="3">'第41-42表○'!$A$1:$S$47</definedName>
    <definedName name="_xlnm.Print_Area" localSheetId="4">'第43表(1-6）○'!$A$1:$L$65</definedName>
    <definedName name="_xlnm.Print_Area" localSheetId="5">'第43表(2-6)○'!$A$1:$L$64</definedName>
    <definedName name="_xlnm.Print_Area" localSheetId="6">'第43表(3-6）○'!$A$1:$L$64</definedName>
    <definedName name="_xlnm.Print_Area" localSheetId="7">'第43表(4-6）○'!$A$1:$L$64</definedName>
    <definedName name="_xlnm.Print_Area" localSheetId="8">'第43表(5-6)○'!$A$1:$L$64</definedName>
    <definedName name="_xlnm.Print_Area" localSheetId="9">'第43表(6-6) ○'!$A$1:$L$42</definedName>
    <definedName name="_xlnm.Print_Area" localSheetId="10">'第44-45表○'!$A$1:$M$50</definedName>
    <definedName name="_xlnm.Print_Area" localSheetId="11">'第46-47表○'!$A$1:$J$22</definedName>
    <definedName name="_xlnm.Print_Titles" localSheetId="4">'第43表(1-6）○'!$1:$4</definedName>
    <definedName name="_xlnm.Print_Titles" localSheetId="5">'第43表(2-6)○'!$1:$4</definedName>
    <definedName name="_xlnm.Print_Titles" localSheetId="6">'第43表(3-6）○'!$1:$4</definedName>
    <definedName name="_xlnm.Print_Titles" localSheetId="7">'第43表(4-6）○'!$1:$4</definedName>
    <definedName name="_xlnm.Print_Titles" localSheetId="8">'第43表(5-6)○'!$1:$4</definedName>
    <definedName name="_xlnm.Print_Titles" localSheetId="9">'第43表(6-6)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66" l="1"/>
  <c r="C45" i="66"/>
  <c r="C44" i="66"/>
  <c r="C43" i="66"/>
  <c r="C42" i="66"/>
  <c r="C41" i="66"/>
  <c r="C40" i="66"/>
  <c r="C39" i="66"/>
  <c r="C28" i="66" s="1"/>
  <c r="C38" i="66"/>
  <c r="C37" i="66"/>
  <c r="C36" i="66"/>
  <c r="C35" i="66"/>
  <c r="C34" i="66"/>
  <c r="C33" i="66"/>
  <c r="C32" i="66"/>
  <c r="C31" i="66"/>
  <c r="C30" i="66"/>
  <c r="C29" i="66"/>
  <c r="S28" i="66"/>
  <c r="R28" i="66"/>
  <c r="Q28" i="66"/>
  <c r="P28" i="66"/>
  <c r="O28" i="66"/>
  <c r="N28" i="66"/>
  <c r="M28" i="66"/>
  <c r="L28" i="66"/>
  <c r="K28" i="66"/>
  <c r="J28" i="66"/>
  <c r="I28" i="66"/>
  <c r="H28" i="66"/>
  <c r="G28" i="66"/>
  <c r="F28" i="66"/>
  <c r="E28" i="66"/>
  <c r="S27" i="66"/>
  <c r="R27" i="66"/>
  <c r="Q27" i="66"/>
  <c r="P27" i="66"/>
  <c r="P26" i="66" s="1"/>
  <c r="O27" i="66"/>
  <c r="O26" i="66" s="1"/>
  <c r="N27" i="66"/>
  <c r="N26" i="66" s="1"/>
  <c r="M27" i="66"/>
  <c r="M26" i="66" s="1"/>
  <c r="L27" i="66"/>
  <c r="L26" i="66" s="1"/>
  <c r="K27" i="66"/>
  <c r="K26" i="66" s="1"/>
  <c r="J27" i="66"/>
  <c r="J26" i="66" s="1"/>
  <c r="I27" i="66"/>
  <c r="I26" i="66" s="1"/>
  <c r="H27" i="66"/>
  <c r="H26" i="66" s="1"/>
  <c r="G27" i="66"/>
  <c r="F27" i="66"/>
  <c r="E27" i="66"/>
  <c r="D28" i="66"/>
  <c r="D27" i="66"/>
  <c r="D26" i="66" s="1"/>
  <c r="Q26" i="66" l="1"/>
  <c r="R26" i="66"/>
  <c r="G26" i="66"/>
  <c r="S26" i="66"/>
  <c r="C27" i="66"/>
  <c r="C46" i="35"/>
  <c r="D11" i="66"/>
  <c r="D10" i="66"/>
  <c r="E26" i="66" l="1"/>
  <c r="F26" i="66"/>
  <c r="D9" i="66"/>
  <c r="C17" i="66" l="1"/>
  <c r="F10" i="66" l="1"/>
  <c r="E10" i="66" l="1"/>
  <c r="C15" i="66"/>
  <c r="C35" i="35" l="1"/>
  <c r="F11" i="35"/>
  <c r="G11" i="35"/>
  <c r="E11" i="66" l="1"/>
  <c r="E9" i="66" s="1"/>
  <c r="C16" i="66"/>
  <c r="M11" i="35" l="1"/>
  <c r="L11" i="35"/>
  <c r="K11" i="35"/>
  <c r="J11" i="35"/>
  <c r="I11" i="35"/>
  <c r="H11" i="35"/>
  <c r="E11" i="35"/>
  <c r="D11" i="35"/>
  <c r="C11" i="35"/>
  <c r="B11" i="35"/>
  <c r="G10" i="66" l="1"/>
  <c r="H10" i="66"/>
  <c r="I10" i="66"/>
  <c r="J10" i="66"/>
  <c r="K10" i="66"/>
  <c r="L10" i="66"/>
  <c r="F11" i="66"/>
  <c r="F9" i="66" s="1"/>
  <c r="G11" i="66"/>
  <c r="H11" i="66"/>
  <c r="I11" i="66"/>
  <c r="J11" i="66"/>
  <c r="K11" i="66"/>
  <c r="L11" i="66"/>
  <c r="C12" i="66"/>
  <c r="C13" i="66"/>
  <c r="C14" i="66"/>
  <c r="I9" i="66" l="1"/>
  <c r="C11" i="66"/>
  <c r="K9" i="66"/>
  <c r="G9" i="66"/>
  <c r="L9" i="66"/>
  <c r="J9" i="66"/>
  <c r="H9" i="66"/>
  <c r="C10" i="66"/>
  <c r="C9" i="66" l="1"/>
  <c r="C26" i="6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B34" authorId="0" shapeId="0" xr:uid="{00000000-0006-0000-0100-000003000000}">
      <text>
        <r>
          <rPr>
            <b/>
            <sz val="9"/>
            <color indexed="81"/>
            <rFont val="MS P ゴシック"/>
            <family val="3"/>
            <charset val="128"/>
          </rPr>
          <t>hh0020</t>
        </r>
      </text>
    </comment>
  </commentList>
</comments>
</file>

<file path=xl/sharedStrings.xml><?xml version="1.0" encoding="utf-8"?>
<sst xmlns="http://schemas.openxmlformats.org/spreadsheetml/2006/main" count="1529" uniqueCount="674">
  <si>
    <t>違反発見件数（年度中）</t>
    <rPh sb="0" eb="2">
      <t>イハン</t>
    </rPh>
    <rPh sb="2" eb="4">
      <t>ハッケン</t>
    </rPh>
    <rPh sb="4" eb="6">
      <t>ケンスウ</t>
    </rPh>
    <rPh sb="7" eb="10">
      <t>ネンドチュウ</t>
    </rPh>
    <phoneticPr fontId="3"/>
  </si>
  <si>
    <t>毒物劇物又は政令で定める毒物劇物含有物の疑いのあるものの収去</t>
  </si>
  <si>
    <t>処分件数（年度中）</t>
    <rPh sb="5" eb="7">
      <t>ネンド</t>
    </rPh>
    <rPh sb="7" eb="8">
      <t>ナカ</t>
    </rPh>
    <phoneticPr fontId="3"/>
  </si>
  <si>
    <t>一般販売業</t>
  </si>
  <si>
    <t>農業用品目販売業</t>
  </si>
  <si>
    <t>特定品目販売業</t>
  </si>
  <si>
    <t>電気めっき事業</t>
    <rPh sb="5" eb="7">
      <t>ジギョウ</t>
    </rPh>
    <phoneticPr fontId="3"/>
  </si>
  <si>
    <t>金属熱処理事業</t>
  </si>
  <si>
    <t>毒物劇物運送事業</t>
  </si>
  <si>
    <t>しろあり防除事業</t>
    <rPh sb="4" eb="6">
      <t>ボウジョ</t>
    </rPh>
    <rPh sb="6" eb="8">
      <t>ジギョウ</t>
    </rPh>
    <phoneticPr fontId="3"/>
  </si>
  <si>
    <t>法第22条第5項の者</t>
  </si>
  <si>
    <t>母体の生命危険</t>
    <rPh sb="5" eb="7">
      <t>キケン</t>
    </rPh>
    <phoneticPr fontId="3"/>
  </si>
  <si>
    <t>母体の生命危険</t>
    <rPh sb="0" eb="2">
      <t>ボタイ</t>
    </rPh>
    <rPh sb="3" eb="5">
      <t>セイメイ</t>
    </rPh>
    <rPh sb="5" eb="7">
      <t>キケン</t>
    </rPh>
    <phoneticPr fontId="9"/>
  </si>
  <si>
    <t>母体の健康低下</t>
    <rPh sb="0" eb="1">
      <t>ボタイ</t>
    </rPh>
    <rPh sb="1" eb="2">
      <t>カラダ</t>
    </rPh>
    <rPh sb="3" eb="5">
      <t>ケンコウ</t>
    </rPh>
    <rPh sb="5" eb="7">
      <t>テイカ</t>
    </rPh>
    <phoneticPr fontId="9"/>
  </si>
  <si>
    <t>母体の生命危機</t>
    <rPh sb="0" eb="2">
      <t>ボタイ</t>
    </rPh>
    <rPh sb="3" eb="5">
      <t>セイメイ</t>
    </rPh>
    <rPh sb="5" eb="7">
      <t>キキ</t>
    </rPh>
    <phoneticPr fontId="9"/>
  </si>
  <si>
    <t>サルコイドーシス</t>
  </si>
  <si>
    <t>ベーチェット病</t>
  </si>
  <si>
    <t>重症筋無力症</t>
  </si>
  <si>
    <t>全身性エリテマトーデス</t>
  </si>
  <si>
    <t>再生不良性貧血</t>
  </si>
  <si>
    <t>特発性血小板減少性紫斑病</t>
  </si>
  <si>
    <t>潰瘍性大腸炎</t>
  </si>
  <si>
    <t>天疱瘡</t>
  </si>
  <si>
    <t>クローン病</t>
  </si>
  <si>
    <t>悪性関節リウマチ</t>
  </si>
  <si>
    <t>特発性大腿骨頭壊死症</t>
  </si>
  <si>
    <t>混合性結合組織病</t>
  </si>
  <si>
    <t>登録申請数</t>
    <rPh sb="0" eb="2">
      <t>トウロク</t>
    </rPh>
    <rPh sb="2" eb="5">
      <t>シンセイスウ</t>
    </rPh>
    <phoneticPr fontId="17"/>
  </si>
  <si>
    <t>予防注射済票交付数</t>
    <rPh sb="0" eb="2">
      <t>ヨボウ</t>
    </rPh>
    <rPh sb="2" eb="4">
      <t>チュウシャ</t>
    </rPh>
    <rPh sb="4" eb="5">
      <t>ズ</t>
    </rPh>
    <rPh sb="5" eb="6">
      <t>ヒョウ</t>
    </rPh>
    <rPh sb="6" eb="8">
      <t>コウフ</t>
    </rPh>
    <rPh sb="8" eb="9">
      <t>スウ</t>
    </rPh>
    <phoneticPr fontId="17"/>
  </si>
  <si>
    <t>徘徊犬の抑留及び返還頭数</t>
    <rPh sb="0" eb="2">
      <t>ハイカイ</t>
    </rPh>
    <rPh sb="2" eb="3">
      <t>ケン</t>
    </rPh>
    <rPh sb="4" eb="6">
      <t>ヨクリュウ</t>
    </rPh>
    <rPh sb="6" eb="7">
      <t>オヨ</t>
    </rPh>
    <rPh sb="8" eb="10">
      <t>ヘンカン</t>
    </rPh>
    <rPh sb="10" eb="12">
      <t>トウスウ</t>
    </rPh>
    <phoneticPr fontId="17"/>
  </si>
  <si>
    <t>犬の死亡
届出件数</t>
    <rPh sb="0" eb="1">
      <t>イヌ</t>
    </rPh>
    <rPh sb="2" eb="4">
      <t>シボウ</t>
    </rPh>
    <rPh sb="5" eb="7">
      <t>トドケデ</t>
    </rPh>
    <rPh sb="7" eb="9">
      <t>ケンスウ</t>
    </rPh>
    <phoneticPr fontId="17"/>
  </si>
  <si>
    <t>その他の
注射実施</t>
    <rPh sb="2" eb="3">
      <t>タ</t>
    </rPh>
    <rPh sb="5" eb="7">
      <t>チュウシャ</t>
    </rPh>
    <rPh sb="7" eb="9">
      <t>ジッシ</t>
    </rPh>
    <phoneticPr fontId="17"/>
  </si>
  <si>
    <t>抑留</t>
    <rPh sb="0" eb="2">
      <t>ヨクリュウ</t>
    </rPh>
    <phoneticPr fontId="17"/>
  </si>
  <si>
    <t>返還</t>
    <rPh sb="0" eb="2">
      <t>ヘンカン</t>
    </rPh>
    <phoneticPr fontId="17"/>
  </si>
  <si>
    <t>処分件数</t>
  </si>
  <si>
    <t>改善命令</t>
  </si>
  <si>
    <t>総数</t>
  </si>
  <si>
    <t>立入検査延件数</t>
    <rPh sb="0" eb="2">
      <t>タチイリ</t>
    </rPh>
    <rPh sb="2" eb="4">
      <t>ケンサ</t>
    </rPh>
    <phoneticPr fontId="3"/>
  </si>
  <si>
    <t>改善命令</t>
    <phoneticPr fontId="3"/>
  </si>
  <si>
    <t>閉鎖命令</t>
    <phoneticPr fontId="3"/>
  </si>
  <si>
    <t>一般診療所</t>
  </si>
  <si>
    <t>歯科診療所</t>
  </si>
  <si>
    <t>助産所</t>
  </si>
  <si>
    <t>報告徴収</t>
    <rPh sb="0" eb="2">
      <t>ホウコク</t>
    </rPh>
    <phoneticPr fontId="3"/>
  </si>
  <si>
    <t>立入検査</t>
  </si>
  <si>
    <t>業務停止
（一部）</t>
    <rPh sb="6" eb="8">
      <t>イチブ</t>
    </rPh>
    <phoneticPr fontId="3"/>
  </si>
  <si>
    <t>業務停止
（全部）</t>
    <rPh sb="6" eb="8">
      <t>ゼンブ</t>
    </rPh>
    <phoneticPr fontId="3"/>
  </si>
  <si>
    <t>設立認可取消</t>
  </si>
  <si>
    <t>第65条に
よるもの</t>
    <phoneticPr fontId="3"/>
  </si>
  <si>
    <t>第66条に
よるもの</t>
    <phoneticPr fontId="3"/>
  </si>
  <si>
    <t>男</t>
    <rPh sb="0" eb="1">
      <t>オトコ</t>
    </rPh>
    <phoneticPr fontId="3"/>
  </si>
  <si>
    <t>女</t>
    <rPh sb="0" eb="1">
      <t>オンナ</t>
    </rPh>
    <phoneticPr fontId="3"/>
  </si>
  <si>
    <t>病院</t>
  </si>
  <si>
    <t>その他</t>
    <rPh sb="2" eb="3">
      <t>タ</t>
    </rPh>
    <phoneticPr fontId="9"/>
  </si>
  <si>
    <t>・</t>
  </si>
  <si>
    <t>その他</t>
    <rPh sb="2" eb="3">
      <t>タ</t>
    </rPh>
    <phoneticPr fontId="3"/>
  </si>
  <si>
    <t>指導・監督の状況</t>
    <rPh sb="3" eb="4">
      <t>ラン</t>
    </rPh>
    <rPh sb="4" eb="5">
      <t>ヨシ</t>
    </rPh>
    <phoneticPr fontId="3"/>
  </si>
  <si>
    <t>役員解任
勧告</t>
    <rPh sb="5" eb="6">
      <t>ススム</t>
    </rPh>
    <rPh sb="6" eb="7">
      <t>コク</t>
    </rPh>
    <phoneticPr fontId="3"/>
  </si>
  <si>
    <t>構造設備の変更に伴う使用許可件数</t>
  </si>
  <si>
    <t>使用制限又は禁止</t>
  </si>
  <si>
    <t>管理者変更</t>
  </si>
  <si>
    <t>許可の取消</t>
  </si>
  <si>
    <t>増員又は
業務の
停止命令</t>
    <phoneticPr fontId="3"/>
  </si>
  <si>
    <t>総数</t>
    <rPh sb="0" eb="2">
      <t>ソウスウ</t>
    </rPh>
    <phoneticPr fontId="3"/>
  </si>
  <si>
    <t>その他</t>
  </si>
  <si>
    <t>製造販売業(第１種)</t>
    <rPh sb="0" eb="2">
      <t>セイゾウ</t>
    </rPh>
    <rPh sb="6" eb="7">
      <t>ダイ</t>
    </rPh>
    <rPh sb="8" eb="9">
      <t>シュ</t>
    </rPh>
    <phoneticPr fontId="3"/>
  </si>
  <si>
    <t>製造販売業(第２種)</t>
    <rPh sb="0" eb="2">
      <t>セイゾウ</t>
    </rPh>
    <rPh sb="6" eb="7">
      <t>ダイ</t>
    </rPh>
    <rPh sb="8" eb="9">
      <t>シュ</t>
    </rPh>
    <phoneticPr fontId="3"/>
  </si>
  <si>
    <t>製造販売業（第１種）</t>
    <rPh sb="0" eb="2">
      <t>セイゾウ</t>
    </rPh>
    <rPh sb="2" eb="5">
      <t>ハンバイギョウ</t>
    </rPh>
    <rPh sb="6" eb="7">
      <t>ダイ</t>
    </rPh>
    <rPh sb="8" eb="9">
      <t>シュ</t>
    </rPh>
    <phoneticPr fontId="3"/>
  </si>
  <si>
    <t>製造販売業（第２種）</t>
    <rPh sb="0" eb="2">
      <t>セイゾウ</t>
    </rPh>
    <rPh sb="2" eb="5">
      <t>ハンバイギョウ</t>
    </rPh>
    <rPh sb="6" eb="7">
      <t>ダイ</t>
    </rPh>
    <rPh sb="8" eb="9">
      <t>シュ</t>
    </rPh>
    <phoneticPr fontId="3"/>
  </si>
  <si>
    <t>製造販売業（第３種）</t>
    <rPh sb="0" eb="2">
      <t>セイゾウ</t>
    </rPh>
    <rPh sb="2" eb="5">
      <t>ハンバイギョウ</t>
    </rPh>
    <rPh sb="6" eb="7">
      <t>ダイ</t>
    </rPh>
    <rPh sb="8" eb="9">
      <t>シュ</t>
    </rPh>
    <phoneticPr fontId="3"/>
  </si>
  <si>
    <t>薬局</t>
  </si>
  <si>
    <t>・</t>
    <phoneticPr fontId="3"/>
  </si>
  <si>
    <t>店舗販売業</t>
    <rPh sb="0" eb="2">
      <t>テンポ</t>
    </rPh>
    <phoneticPr fontId="3"/>
  </si>
  <si>
    <t>薬種商販売業</t>
  </si>
  <si>
    <t>特例販売業</t>
  </si>
  <si>
    <t>業務上取り扱う施設</t>
  </si>
  <si>
    <t>助産所数</t>
    <rPh sb="0" eb="2">
      <t>ジョサン</t>
    </rPh>
    <rPh sb="2" eb="3">
      <t>ショ</t>
    </rPh>
    <rPh sb="3" eb="4">
      <t>スウ</t>
    </rPh>
    <phoneticPr fontId="3"/>
  </si>
  <si>
    <t>薬局数</t>
  </si>
  <si>
    <t>開設者が自ら管理している薬局</t>
  </si>
  <si>
    <t>違反発見件数（年度中）</t>
    <phoneticPr fontId="3"/>
  </si>
  <si>
    <t>製造販売業</t>
    <rPh sb="0" eb="2">
      <t>セイゾウ</t>
    </rPh>
    <phoneticPr fontId="3"/>
  </si>
  <si>
    <t>販売業</t>
  </si>
  <si>
    <t>製造業</t>
  </si>
  <si>
    <t>修理業（大臣許可分）</t>
    <rPh sb="0" eb="3">
      <t>シュウリギョウ</t>
    </rPh>
    <rPh sb="4" eb="6">
      <t>ダイジン</t>
    </rPh>
    <rPh sb="6" eb="8">
      <t>キョカ</t>
    </rPh>
    <rPh sb="8" eb="9">
      <t>ブン</t>
    </rPh>
    <phoneticPr fontId="3"/>
  </si>
  <si>
    <t>修理業（知事許可分）</t>
    <rPh sb="0" eb="3">
      <t>シュウリギョウ</t>
    </rPh>
    <rPh sb="4" eb="6">
      <t>チジ</t>
    </rPh>
    <rPh sb="6" eb="8">
      <t>キョカ</t>
    </rPh>
    <rPh sb="8" eb="9">
      <t>ブン</t>
    </rPh>
    <phoneticPr fontId="3"/>
  </si>
  <si>
    <t>販売業（高度管理医療機器等）</t>
    <rPh sb="0" eb="3">
      <t>ハンバイギョウ</t>
    </rPh>
    <rPh sb="4" eb="6">
      <t>コウド</t>
    </rPh>
    <rPh sb="6" eb="8">
      <t>カンリ</t>
    </rPh>
    <rPh sb="8" eb="10">
      <t>イリョウ</t>
    </rPh>
    <rPh sb="10" eb="12">
      <t>キキ</t>
    </rPh>
    <rPh sb="12" eb="13">
      <t>トウ</t>
    </rPh>
    <phoneticPr fontId="3"/>
  </si>
  <si>
    <t>販売業（管理医療機器）</t>
    <rPh sb="0" eb="3">
      <t>ハンバイギョウ</t>
    </rPh>
    <rPh sb="4" eb="6">
      <t>カンリ</t>
    </rPh>
    <rPh sb="6" eb="8">
      <t>イリョウ</t>
    </rPh>
    <rPh sb="8" eb="10">
      <t>キキ</t>
    </rPh>
    <phoneticPr fontId="3"/>
  </si>
  <si>
    <t>販売業（一般医療機器）</t>
    <rPh sb="0" eb="3">
      <t>ハンバイギョウ</t>
    </rPh>
    <rPh sb="4" eb="6">
      <t>イッパン</t>
    </rPh>
    <rPh sb="6" eb="8">
      <t>イリョウ</t>
    </rPh>
    <rPh sb="8" eb="10">
      <t>キキ</t>
    </rPh>
    <phoneticPr fontId="3"/>
  </si>
  <si>
    <t>賃貸業（高度管理医療機器）</t>
    <rPh sb="0" eb="3">
      <t>チンタイギョウ</t>
    </rPh>
    <rPh sb="4" eb="6">
      <t>コウド</t>
    </rPh>
    <rPh sb="6" eb="8">
      <t>カンリ</t>
    </rPh>
    <rPh sb="8" eb="10">
      <t>イリョウ</t>
    </rPh>
    <rPh sb="10" eb="12">
      <t>キキ</t>
    </rPh>
    <phoneticPr fontId="3"/>
  </si>
  <si>
    <t>賃貸業（管理医療機器）</t>
    <rPh sb="0" eb="3">
      <t>チンタイギョウ</t>
    </rPh>
    <rPh sb="4" eb="6">
      <t>カンリ</t>
    </rPh>
    <rPh sb="6" eb="8">
      <t>イリョウ</t>
    </rPh>
    <rPh sb="8" eb="10">
      <t>キキ</t>
    </rPh>
    <phoneticPr fontId="3"/>
  </si>
  <si>
    <t>賃貸業（一般医療機器）</t>
    <rPh sb="0" eb="3">
      <t>チンタイギョウ</t>
    </rPh>
    <rPh sb="4" eb="6">
      <t>イッパン</t>
    </rPh>
    <rPh sb="6" eb="8">
      <t>イリョウ</t>
    </rPh>
    <rPh sb="8" eb="10">
      <t>キキ</t>
    </rPh>
    <phoneticPr fontId="3"/>
  </si>
  <si>
    <t>週数不詳</t>
  </si>
  <si>
    <t>許可・届出施設数
（年度末現在）</t>
    <rPh sb="3" eb="5">
      <t>トドケデ</t>
    </rPh>
    <rPh sb="5" eb="8">
      <t>シセツスウ</t>
    </rPh>
    <rPh sb="10" eb="13">
      <t>ネンドマツ</t>
    </rPh>
    <rPh sb="13" eb="15">
      <t>ゲンザイ</t>
    </rPh>
    <phoneticPr fontId="9"/>
  </si>
  <si>
    <t>立入検査施行施設数
（年度中）</t>
    <rPh sb="2" eb="4">
      <t>ケンサ</t>
    </rPh>
    <rPh sb="4" eb="6">
      <t>セコウ</t>
    </rPh>
    <rPh sb="6" eb="8">
      <t>シセツ</t>
    </rPh>
    <rPh sb="8" eb="9">
      <t>カズ</t>
    </rPh>
    <rPh sb="11" eb="13">
      <t>ネンド</t>
    </rPh>
    <rPh sb="13" eb="14">
      <t>チュウ</t>
    </rPh>
    <phoneticPr fontId="9"/>
  </si>
  <si>
    <t>違反発見施設数
（年度中）</t>
    <rPh sb="2" eb="4">
      <t>ハッケン</t>
    </rPh>
    <rPh sb="4" eb="7">
      <t>シセツスウ</t>
    </rPh>
    <rPh sb="9" eb="11">
      <t>ネンド</t>
    </rPh>
    <rPh sb="11" eb="12">
      <t>チュウ</t>
    </rPh>
    <phoneticPr fontId="9"/>
  </si>
  <si>
    <t>無承認品</t>
    <rPh sb="1" eb="3">
      <t>ショウニン</t>
    </rPh>
    <rPh sb="3" eb="4">
      <t>ヒン</t>
    </rPh>
    <phoneticPr fontId="9"/>
  </si>
  <si>
    <t>不良品</t>
    <rPh sb="2" eb="3">
      <t>ヒン</t>
    </rPh>
    <phoneticPr fontId="9"/>
  </si>
  <si>
    <t>毒劇薬の譲渡等</t>
    <rPh sb="2" eb="3">
      <t>ヤク</t>
    </rPh>
    <rPh sb="4" eb="6">
      <t>ジョウト</t>
    </rPh>
    <rPh sb="6" eb="7">
      <t>トウ</t>
    </rPh>
    <phoneticPr fontId="9"/>
  </si>
  <si>
    <t>毒劇薬の貯蔵陳列</t>
    <rPh sb="2" eb="3">
      <t>ヤク</t>
    </rPh>
    <rPh sb="4" eb="6">
      <t>チョゾウ</t>
    </rPh>
    <rPh sb="6" eb="8">
      <t>チンレツ</t>
    </rPh>
    <phoneticPr fontId="9"/>
  </si>
  <si>
    <t>制限品目の販売</t>
    <rPh sb="2" eb="4">
      <t>ヒンモク</t>
    </rPh>
    <rPh sb="5" eb="7">
      <t>ハンバイ</t>
    </rPh>
    <phoneticPr fontId="9"/>
  </si>
  <si>
    <t>構造設備の不備</t>
    <rPh sb="0" eb="2">
      <t>コウゾウ</t>
    </rPh>
    <rPh sb="2" eb="4">
      <t>セツビ</t>
    </rPh>
    <rPh sb="5" eb="7">
      <t>フビ</t>
    </rPh>
    <phoneticPr fontId="9"/>
  </si>
  <si>
    <t>販売体制等の不備</t>
    <rPh sb="0" eb="2">
      <t>ハンバイ</t>
    </rPh>
    <rPh sb="2" eb="4">
      <t>タイセイ</t>
    </rPh>
    <rPh sb="4" eb="5">
      <t>ナド</t>
    </rPh>
    <rPh sb="6" eb="8">
      <t>フビ</t>
    </rPh>
    <phoneticPr fontId="9"/>
  </si>
  <si>
    <t>医薬品販売業者の管理者に係る違反</t>
    <rPh sb="0" eb="3">
      <t>イヤクヒン</t>
    </rPh>
    <rPh sb="3" eb="5">
      <t>ハンバイ</t>
    </rPh>
    <rPh sb="5" eb="7">
      <t>ギョウシャ</t>
    </rPh>
    <rPh sb="8" eb="11">
      <t>カンリシャ</t>
    </rPh>
    <rPh sb="12" eb="13">
      <t>カカ</t>
    </rPh>
    <rPh sb="14" eb="16">
      <t>イハン</t>
    </rPh>
    <phoneticPr fontId="9"/>
  </si>
  <si>
    <t>品質管理の不備</t>
    <rPh sb="0" eb="2">
      <t>ヒンシツ</t>
    </rPh>
    <rPh sb="2" eb="4">
      <t>カンリ</t>
    </rPh>
    <rPh sb="5" eb="7">
      <t>フビ</t>
    </rPh>
    <phoneticPr fontId="9"/>
  </si>
  <si>
    <t>指定薬物の製造</t>
    <rPh sb="0" eb="2">
      <t>シテイ</t>
    </rPh>
    <rPh sb="2" eb="4">
      <t>ヤクブツ</t>
    </rPh>
    <rPh sb="5" eb="7">
      <t>セイゾウ</t>
    </rPh>
    <phoneticPr fontId="9"/>
  </si>
  <si>
    <t>指定薬物の輸入</t>
    <rPh sb="0" eb="2">
      <t>シテイ</t>
    </rPh>
    <rPh sb="2" eb="4">
      <t>ヤクブツ</t>
    </rPh>
    <rPh sb="5" eb="7">
      <t>ユニュウ</t>
    </rPh>
    <phoneticPr fontId="9"/>
  </si>
  <si>
    <t>指定薬物の広告</t>
    <rPh sb="0" eb="2">
      <t>シテイ</t>
    </rPh>
    <rPh sb="2" eb="4">
      <t>ヤクブツ</t>
    </rPh>
    <rPh sb="5" eb="7">
      <t>コウコク</t>
    </rPh>
    <phoneticPr fontId="9"/>
  </si>
  <si>
    <t>許可取消・業務停止</t>
    <rPh sb="5" eb="7">
      <t>ギョウム</t>
    </rPh>
    <rPh sb="7" eb="9">
      <t>テイシ</t>
    </rPh>
    <phoneticPr fontId="9"/>
  </si>
  <si>
    <t>改善命令等</t>
    <rPh sb="0" eb="2">
      <t>カイゼン</t>
    </rPh>
    <rPh sb="2" eb="4">
      <t>メイレイ</t>
    </rPh>
    <rPh sb="4" eb="5">
      <t>トウ</t>
    </rPh>
    <phoneticPr fontId="9"/>
  </si>
  <si>
    <t>検査命令等</t>
    <rPh sb="2" eb="4">
      <t>メイレイ</t>
    </rPh>
    <rPh sb="4" eb="5">
      <t>トウ</t>
    </rPh>
    <phoneticPr fontId="9"/>
  </si>
  <si>
    <t>廃棄等</t>
    <rPh sb="2" eb="3">
      <t>トウ</t>
    </rPh>
    <phoneticPr fontId="9"/>
  </si>
  <si>
    <t>指定薬物を取り扱う施設</t>
    <rPh sb="0" eb="2">
      <t>シテイ</t>
    </rPh>
    <rPh sb="2" eb="4">
      <t>ヤクブツ</t>
    </rPh>
    <rPh sb="5" eb="6">
      <t>ト</t>
    </rPh>
    <rPh sb="7" eb="8">
      <t>アツカ</t>
    </rPh>
    <rPh sb="9" eb="11">
      <t>シセツ</t>
    </rPh>
    <phoneticPr fontId="9"/>
  </si>
  <si>
    <t>処分件数（年度中）</t>
  </si>
  <si>
    <t>卸売販売業</t>
    <phoneticPr fontId="3"/>
  </si>
  <si>
    <t>製造業</t>
    <phoneticPr fontId="3"/>
  </si>
  <si>
    <t>試験の結果毒物劇物又は政令で定める毒物劇物含有物であったもの</t>
    <phoneticPr fontId="3"/>
  </si>
  <si>
    <t>無登録・無届・無許可施設発見件数</t>
    <phoneticPr fontId="3"/>
  </si>
  <si>
    <t>業務停止</t>
    <phoneticPr fontId="3"/>
  </si>
  <si>
    <t>登録・許可取消</t>
    <phoneticPr fontId="3"/>
  </si>
  <si>
    <t>登録違反</t>
    <rPh sb="0" eb="2">
      <t>トウロク</t>
    </rPh>
    <rPh sb="2" eb="4">
      <t>イハン</t>
    </rPh>
    <phoneticPr fontId="3"/>
  </si>
  <si>
    <t>取扱違反</t>
    <rPh sb="0" eb="2">
      <t>トリアツカイ</t>
    </rPh>
    <rPh sb="2" eb="4">
      <t>イハン</t>
    </rPh>
    <phoneticPr fontId="3"/>
  </si>
  <si>
    <t>表示違反</t>
    <rPh sb="0" eb="2">
      <t>ヒョウジ</t>
    </rPh>
    <rPh sb="2" eb="4">
      <t>イハン</t>
    </rPh>
    <phoneticPr fontId="3"/>
  </si>
  <si>
    <t>告発件数</t>
    <phoneticPr fontId="3"/>
  </si>
  <si>
    <t>違反発見施設数
(年度中)</t>
    <rPh sb="4" eb="6">
      <t>シセツ</t>
    </rPh>
    <rPh sb="6" eb="7">
      <t>スウ</t>
    </rPh>
    <rPh sb="10" eb="11">
      <t>ド</t>
    </rPh>
    <phoneticPr fontId="3"/>
  </si>
  <si>
    <t>立入検査施行施設数
(年度中)</t>
    <rPh sb="12" eb="13">
      <t>ド</t>
    </rPh>
    <phoneticPr fontId="3"/>
  </si>
  <si>
    <t>登録・届出・許可施設数
（年度末現在）</t>
    <rPh sb="14" eb="15">
      <t>ド</t>
    </rPh>
    <phoneticPr fontId="3"/>
  </si>
  <si>
    <t>（別掲）特定毒物研究者</t>
    <rPh sb="1" eb="2">
      <t>ベツ</t>
    </rPh>
    <rPh sb="2" eb="3">
      <t>ケイ</t>
    </rPh>
    <phoneticPr fontId="3"/>
  </si>
  <si>
    <t>母体の健康</t>
  </si>
  <si>
    <t>暴行脅迫</t>
  </si>
  <si>
    <t>開設者が自ら管理していない薬局</t>
    <phoneticPr fontId="3"/>
  </si>
  <si>
    <t>母体の健康低下</t>
    <phoneticPr fontId="3"/>
  </si>
  <si>
    <t>50
歳
以
上</t>
    <rPh sb="3" eb="4">
      <t>サイ</t>
    </rPh>
    <rPh sb="5" eb="6">
      <t>イ</t>
    </rPh>
    <rPh sb="7" eb="8">
      <t>ウエ</t>
    </rPh>
    <phoneticPr fontId="9"/>
  </si>
  <si>
    <t>不
詳</t>
    <rPh sb="0" eb="1">
      <t>フ</t>
    </rPh>
    <rPh sb="2" eb="3">
      <t>ショウ</t>
    </rPh>
    <phoneticPr fontId="9"/>
  </si>
  <si>
    <t>総
数</t>
    <rPh sb="0" eb="1">
      <t>ソウ</t>
    </rPh>
    <rPh sb="2" eb="3">
      <t>カズ</t>
    </rPh>
    <phoneticPr fontId="9"/>
  </si>
  <si>
    <t>20
｜
24
歳</t>
    <rPh sb="8" eb="9">
      <t>サイ</t>
    </rPh>
    <phoneticPr fontId="9"/>
  </si>
  <si>
    <t>25
｜
29
歳</t>
    <rPh sb="8" eb="9">
      <t>サイ</t>
    </rPh>
    <phoneticPr fontId="9"/>
  </si>
  <si>
    <t>30
｜
34
歳</t>
    <rPh sb="8" eb="9">
      <t>サイ</t>
    </rPh>
    <phoneticPr fontId="9"/>
  </si>
  <si>
    <t>40
｜
44
歳</t>
    <rPh sb="8" eb="9">
      <t>サイ</t>
    </rPh>
    <phoneticPr fontId="9"/>
  </si>
  <si>
    <t>45
｜
49
歳</t>
    <rPh sb="8" eb="9">
      <t>サイ</t>
    </rPh>
    <phoneticPr fontId="9"/>
  </si>
  <si>
    <t>35
｜
39
歳</t>
    <rPh sb="8" eb="9">
      <t>サイ</t>
    </rPh>
    <phoneticPr fontId="9"/>
  </si>
  <si>
    <t>総
数</t>
    <rPh sb="0" eb="1">
      <t>ソウ</t>
    </rPh>
    <rPh sb="2" eb="3">
      <t>カズ</t>
    </rPh>
    <phoneticPr fontId="12"/>
  </si>
  <si>
    <t>15
歳</t>
    <rPh sb="3" eb="4">
      <t>サイ</t>
    </rPh>
    <phoneticPr fontId="12"/>
  </si>
  <si>
    <t>16
歳</t>
    <rPh sb="3" eb="4">
      <t>サイ</t>
    </rPh>
    <phoneticPr fontId="12"/>
  </si>
  <si>
    <t>17
歳</t>
    <rPh sb="3" eb="4">
      <t>サイ</t>
    </rPh>
    <phoneticPr fontId="12"/>
  </si>
  <si>
    <t>18
歳</t>
    <rPh sb="3" eb="4">
      <t>サイ</t>
    </rPh>
    <phoneticPr fontId="12"/>
  </si>
  <si>
    <t>19
歳</t>
    <rPh sb="3" eb="4">
      <t>サイ</t>
    </rPh>
    <phoneticPr fontId="12"/>
  </si>
  <si>
    <t>満７週
以前</t>
    <phoneticPr fontId="3"/>
  </si>
  <si>
    <t>満8週
｜
満11週</t>
    <phoneticPr fontId="3"/>
  </si>
  <si>
    <t>満12週
｜
満15週</t>
    <phoneticPr fontId="3"/>
  </si>
  <si>
    <t>満16週
｜
満19週</t>
    <phoneticPr fontId="3"/>
  </si>
  <si>
    <t>満20週
｜
満21週</t>
    <phoneticPr fontId="3"/>
  </si>
  <si>
    <t>製造販売業（薬局）</t>
    <rPh sb="0" eb="2">
      <t>セイゾウ</t>
    </rPh>
    <rPh sb="2" eb="4">
      <t>ハンバイ</t>
    </rPh>
    <rPh sb="4" eb="5">
      <t>ギョウ</t>
    </rPh>
    <rPh sb="6" eb="8">
      <t>ヤッキョク</t>
    </rPh>
    <phoneticPr fontId="3"/>
  </si>
  <si>
    <t>配置（販売業）</t>
    <phoneticPr fontId="3"/>
  </si>
  <si>
    <t>配置（従事者）</t>
    <phoneticPr fontId="3"/>
  </si>
  <si>
    <t>市町村の
注射実施</t>
    <rPh sb="0" eb="3">
      <t>シチョウソン</t>
    </rPh>
    <rPh sb="5" eb="7">
      <t>チュウシャ</t>
    </rPh>
    <rPh sb="7" eb="9">
      <t>ジッシ</t>
    </rPh>
    <phoneticPr fontId="17"/>
  </si>
  <si>
    <t>登録頭数
（年度末
現在）</t>
    <rPh sb="0" eb="2">
      <t>トウロク</t>
    </rPh>
    <rPh sb="2" eb="4">
      <t>トウスウ</t>
    </rPh>
    <rPh sb="6" eb="9">
      <t>ネンドマツ</t>
    </rPh>
    <rPh sb="10" eb="12">
      <t>ゲンザイ</t>
    </rPh>
    <phoneticPr fontId="17"/>
  </si>
  <si>
    <t>【医療】</t>
    <rPh sb="1" eb="3">
      <t>イリョウ</t>
    </rPh>
    <phoneticPr fontId="3"/>
  </si>
  <si>
    <t>【薬事】</t>
    <rPh sb="1" eb="3">
      <t>ヤクジ</t>
    </rPh>
    <phoneticPr fontId="3"/>
  </si>
  <si>
    <t>【母体保護】</t>
    <rPh sb="1" eb="3">
      <t>ボタイ</t>
    </rPh>
    <rPh sb="3" eb="5">
      <t>ホゴ</t>
    </rPh>
    <phoneticPr fontId="3"/>
  </si>
  <si>
    <t>【狂犬病予防】</t>
    <rPh sb="1" eb="4">
      <t>キョウケンビョウ</t>
    </rPh>
    <rPh sb="4" eb="6">
      <t>ヨボウ</t>
    </rPh>
    <phoneticPr fontId="3"/>
  </si>
  <si>
    <t>13
歳</t>
    <rPh sb="3" eb="4">
      <t>サイ</t>
    </rPh>
    <phoneticPr fontId="12"/>
  </si>
  <si>
    <t>14
歳</t>
    <rPh sb="3" eb="4">
      <t>サイ</t>
    </rPh>
    <phoneticPr fontId="12"/>
  </si>
  <si>
    <t>13
歳
未
満</t>
    <rPh sb="3" eb="4">
      <t>トシ</t>
    </rPh>
    <rPh sb="5" eb="6">
      <t>ミ</t>
    </rPh>
    <rPh sb="7" eb="8">
      <t>マン</t>
    </rPh>
    <phoneticPr fontId="12"/>
  </si>
  <si>
    <t>総数</t>
    <rPh sb="0" eb="2">
      <t>ソウスウ</t>
    </rPh>
    <phoneticPr fontId="17"/>
  </si>
  <si>
    <t>（報告表第35）</t>
    <rPh sb="1" eb="4">
      <t>ホウコクヒョウ</t>
    </rPh>
    <rPh sb="4" eb="5">
      <t>ダイ</t>
    </rPh>
    <phoneticPr fontId="3"/>
  </si>
  <si>
    <t>第34表　医療法第25条の規定に基づく立入検査等状況</t>
    <rPh sb="23" eb="24">
      <t>トウ</t>
    </rPh>
    <rPh sb="24" eb="26">
      <t>ジョウキョウ</t>
    </rPh>
    <phoneticPr fontId="3"/>
  </si>
  <si>
    <t>第35表　医療法人に対する指導・監督数</t>
    <rPh sb="3" eb="4">
      <t>ヒョウ</t>
    </rPh>
    <rPh sb="18" eb="19">
      <t>スウ</t>
    </rPh>
    <phoneticPr fontId="3"/>
  </si>
  <si>
    <t>第36表　准看護師免許交付数</t>
    <rPh sb="13" eb="14">
      <t>カズ</t>
    </rPh>
    <phoneticPr fontId="3"/>
  </si>
  <si>
    <t>第37表　助産所数</t>
    <rPh sb="5" eb="7">
      <t>ジョサン</t>
    </rPh>
    <phoneticPr fontId="3"/>
  </si>
  <si>
    <t>第38表　薬局数・無薬局村数・登録販売者数</t>
    <rPh sb="5" eb="7">
      <t>ヤッキョク</t>
    </rPh>
    <rPh sb="7" eb="8">
      <t>スウ</t>
    </rPh>
    <rPh sb="9" eb="10">
      <t>ム</t>
    </rPh>
    <rPh sb="10" eb="12">
      <t>ヤッキョク</t>
    </rPh>
    <rPh sb="12" eb="14">
      <t>ソンスウ</t>
    </rPh>
    <rPh sb="15" eb="17">
      <t>トウロク</t>
    </rPh>
    <rPh sb="17" eb="20">
      <t>ハンバイシャ</t>
    </rPh>
    <rPh sb="20" eb="21">
      <t>スウ</t>
    </rPh>
    <phoneticPr fontId="3"/>
  </si>
  <si>
    <t>第40表　毒物劇物営業登録・許可・届出施設数及び毒物劇物監視状況</t>
    <rPh sb="0" eb="1">
      <t>ダイ</t>
    </rPh>
    <rPh sb="3" eb="4">
      <t>ヒョウ</t>
    </rPh>
    <rPh sb="9" eb="11">
      <t>エイギョウ</t>
    </rPh>
    <rPh sb="11" eb="13">
      <t>トウロク</t>
    </rPh>
    <rPh sb="14" eb="16">
      <t>キョカ</t>
    </rPh>
    <rPh sb="17" eb="18">
      <t>トドケ</t>
    </rPh>
    <rPh sb="18" eb="19">
      <t>デ</t>
    </rPh>
    <rPh sb="19" eb="22">
      <t>シセツスウ</t>
    </rPh>
    <rPh sb="22" eb="23">
      <t>オヨ</t>
    </rPh>
    <rPh sb="24" eb="26">
      <t>ドクブツ</t>
    </rPh>
    <rPh sb="26" eb="28">
      <t>ゲキブツ</t>
    </rPh>
    <rPh sb="28" eb="30">
      <t>カンシ</t>
    </rPh>
    <rPh sb="30" eb="32">
      <t>ジョウキョウ</t>
    </rPh>
    <phoneticPr fontId="3"/>
  </si>
  <si>
    <t>第42表　人工妊娠中絶件数，事由、妊娠週数・年齢階級別</t>
    <rPh sb="0" eb="1">
      <t>ダイ</t>
    </rPh>
    <rPh sb="3" eb="4">
      <t>ヒョウ</t>
    </rPh>
    <rPh sb="5" eb="7">
      <t>ジンコウ</t>
    </rPh>
    <rPh sb="7" eb="9">
      <t>ニンシン</t>
    </rPh>
    <rPh sb="9" eb="11">
      <t>チュウゼツ</t>
    </rPh>
    <rPh sb="11" eb="13">
      <t>ケンスウ</t>
    </rPh>
    <rPh sb="14" eb="16">
      <t>ジユウ</t>
    </rPh>
    <rPh sb="17" eb="19">
      <t>ニンシン</t>
    </rPh>
    <rPh sb="19" eb="20">
      <t>シュウ</t>
    </rPh>
    <rPh sb="20" eb="21">
      <t>スウ</t>
    </rPh>
    <rPh sb="22" eb="24">
      <t>ネンレイ</t>
    </rPh>
    <rPh sb="24" eb="27">
      <t>カイキュウベツ</t>
    </rPh>
    <phoneticPr fontId="3"/>
  </si>
  <si>
    <t>（報告表第36）</t>
    <rPh sb="1" eb="4">
      <t>ホウコクヒョウ</t>
    </rPh>
    <rPh sb="4" eb="5">
      <t>ダイ</t>
    </rPh>
    <phoneticPr fontId="3"/>
  </si>
  <si>
    <t>（報告表第42）</t>
    <rPh sb="1" eb="4">
      <t>ホウコクヒョウ</t>
    </rPh>
    <rPh sb="4" eb="5">
      <t>ダイ</t>
    </rPh>
    <phoneticPr fontId="3"/>
  </si>
  <si>
    <t>（報告表第48）</t>
    <rPh sb="1" eb="4">
      <t>ホウコクヒョウ</t>
    </rPh>
    <rPh sb="4" eb="5">
      <t>ダイ</t>
    </rPh>
    <phoneticPr fontId="3"/>
  </si>
  <si>
    <t>（報告表第49）</t>
    <rPh sb="1" eb="4">
      <t>ホウコクヒョウ</t>
    </rPh>
    <rPh sb="4" eb="5">
      <t>ダイ</t>
    </rPh>
    <phoneticPr fontId="3"/>
  </si>
  <si>
    <t>（報告表第50）</t>
    <rPh sb="1" eb="4">
      <t>ホウコクヒョウ</t>
    </rPh>
    <rPh sb="4" eb="5">
      <t>ダイ</t>
    </rPh>
    <phoneticPr fontId="3"/>
  </si>
  <si>
    <t>（報告表第51）</t>
    <rPh sb="1" eb="4">
      <t>ホウコクヒョウ</t>
    </rPh>
    <rPh sb="4" eb="5">
      <t>ダイ</t>
    </rPh>
    <phoneticPr fontId="3"/>
  </si>
  <si>
    <t>（報告表第52）</t>
    <rPh sb="1" eb="4">
      <t>ホウコクヒョウ</t>
    </rPh>
    <rPh sb="4" eb="5">
      <t>ダイ</t>
    </rPh>
    <phoneticPr fontId="3"/>
  </si>
  <si>
    <t>（報告表第53）</t>
    <rPh sb="1" eb="4">
      <t>ホウコクヒョウ</t>
    </rPh>
    <rPh sb="4" eb="5">
      <t>ダイ</t>
    </rPh>
    <phoneticPr fontId="3"/>
  </si>
  <si>
    <t>（報告表第54）</t>
    <rPh sb="1" eb="4">
      <t>ホウコクヒョウ</t>
    </rPh>
    <rPh sb="4" eb="5">
      <t>ダイ</t>
    </rPh>
    <phoneticPr fontId="3"/>
  </si>
  <si>
    <t>（報告表第57）</t>
    <rPh sb="1" eb="4">
      <t>ホウコクヒョウ</t>
    </rPh>
    <rPh sb="4" eb="5">
      <t>ダイ</t>
    </rPh>
    <phoneticPr fontId="3"/>
  </si>
  <si>
    <t>（報告表第58）</t>
    <rPh sb="1" eb="4">
      <t>ホウコクヒョウ</t>
    </rPh>
    <rPh sb="4" eb="5">
      <t>ダイ</t>
    </rPh>
    <phoneticPr fontId="3"/>
  </si>
  <si>
    <t>不正表示品</t>
    <rPh sb="2" eb="4">
      <t>ヒョウジ</t>
    </rPh>
    <rPh sb="4" eb="5">
      <t>ヒン</t>
    </rPh>
    <phoneticPr fontId="9"/>
  </si>
  <si>
    <t>告発件数（年度中）</t>
    <phoneticPr fontId="9"/>
  </si>
  <si>
    <t>製造販売後安全管理の不備</t>
    <rPh sb="0" eb="2">
      <t>セイゾウ</t>
    </rPh>
    <rPh sb="2" eb="5">
      <t>ハンバイゴ</t>
    </rPh>
    <rPh sb="5" eb="7">
      <t>アンゼン</t>
    </rPh>
    <rPh sb="7" eb="9">
      <t>カンリ</t>
    </rPh>
    <rPh sb="10" eb="12">
      <t>フビ</t>
    </rPh>
    <phoneticPr fontId="9"/>
  </si>
  <si>
    <t>指定薬物の販売・授与等</t>
    <rPh sb="0" eb="2">
      <t>シテイ</t>
    </rPh>
    <rPh sb="2" eb="4">
      <t>ヤクブツ</t>
    </rPh>
    <rPh sb="5" eb="7">
      <t>ハンバイ</t>
    </rPh>
    <rPh sb="8" eb="10">
      <t>ジュヨ</t>
    </rPh>
    <rPh sb="10" eb="11">
      <t>トウ</t>
    </rPh>
    <phoneticPr fontId="9"/>
  </si>
  <si>
    <t>第39表　医薬品等営業許可・届出施設数及び薬事監視状況</t>
    <rPh sb="5" eb="8">
      <t>イヤクヒン</t>
    </rPh>
    <rPh sb="8" eb="9">
      <t>トウ</t>
    </rPh>
    <rPh sb="9" eb="11">
      <t>エイギョウ</t>
    </rPh>
    <rPh sb="11" eb="13">
      <t>キョカ</t>
    </rPh>
    <rPh sb="14" eb="16">
      <t>トドケデ</t>
    </rPh>
    <rPh sb="16" eb="19">
      <t>シセツスウ</t>
    </rPh>
    <rPh sb="19" eb="20">
      <t>オヨ</t>
    </rPh>
    <phoneticPr fontId="3"/>
  </si>
  <si>
    <t>譲渡手続違反</t>
    <rPh sb="0" eb="2">
      <t>ジョウト</t>
    </rPh>
    <rPh sb="2" eb="4">
      <t>テツヅキ</t>
    </rPh>
    <rPh sb="4" eb="6">
      <t>イハン</t>
    </rPh>
    <phoneticPr fontId="3"/>
  </si>
  <si>
    <t>設備改善命令</t>
    <phoneticPr fontId="3"/>
  </si>
  <si>
    <t>総数</t>
    <rPh sb="0" eb="2">
      <t>ソウスウ</t>
    </rPh>
    <phoneticPr fontId="3"/>
  </si>
  <si>
    <t>男</t>
    <rPh sb="0" eb="1">
      <t>オトコ</t>
    </rPh>
    <phoneticPr fontId="3"/>
  </si>
  <si>
    <t>女</t>
    <rPh sb="0" eb="1">
      <t>オンナ</t>
    </rPh>
    <phoneticPr fontId="3"/>
  </si>
  <si>
    <t>(再掲）
分娩を取り扱う助産所数</t>
    <rPh sb="1" eb="3">
      <t>サイケイ</t>
    </rPh>
    <rPh sb="5" eb="7">
      <t>ブンベン</t>
    </rPh>
    <rPh sb="8" eb="9">
      <t>ト</t>
    </rPh>
    <rPh sb="10" eb="11">
      <t>アツカ</t>
    </rPh>
    <rPh sb="12" eb="14">
      <t>ジョサン</t>
    </rPh>
    <rPh sb="14" eb="15">
      <t>ショ</t>
    </rPh>
    <rPh sb="15" eb="16">
      <t>スウ</t>
    </rPh>
    <phoneticPr fontId="3"/>
  </si>
  <si>
    <t>新規開設に伴う使用許可件数</t>
    <phoneticPr fontId="3"/>
  </si>
  <si>
    <t>注）「特定毒物研究者」は人員数であり、「総数」には含まれていない。</t>
    <rPh sb="0" eb="1">
      <t>チュウ</t>
    </rPh>
    <phoneticPr fontId="3"/>
  </si>
  <si>
    <t>計</t>
    <rPh sb="0" eb="1">
      <t>ケイ</t>
    </rPh>
    <phoneticPr fontId="3"/>
  </si>
  <si>
    <t>無薬局
町村</t>
    <phoneticPr fontId="3"/>
  </si>
  <si>
    <t>登録
販売者
数</t>
    <phoneticPr fontId="3"/>
  </si>
  <si>
    <t>医　　　薬　　　品</t>
    <rPh sb="0" eb="1">
      <t>イ</t>
    </rPh>
    <rPh sb="4" eb="5">
      <t>クスリ</t>
    </rPh>
    <rPh sb="8" eb="9">
      <t>ヒン</t>
    </rPh>
    <phoneticPr fontId="3"/>
  </si>
  <si>
    <t>医薬部外品</t>
    <rPh sb="0" eb="2">
      <t>イヤク</t>
    </rPh>
    <rPh sb="2" eb="5">
      <t>ブガイヒン</t>
    </rPh>
    <phoneticPr fontId="3"/>
  </si>
  <si>
    <t>化粧品</t>
    <rPh sb="0" eb="3">
      <t>ケショウヒン</t>
    </rPh>
    <phoneticPr fontId="3"/>
  </si>
  <si>
    <t>医　　療　　機　　器</t>
    <rPh sb="0" eb="1">
      <t>イ</t>
    </rPh>
    <rPh sb="3" eb="4">
      <t>イヤス</t>
    </rPh>
    <rPh sb="6" eb="7">
      <t>キ</t>
    </rPh>
    <rPh sb="9" eb="10">
      <t>ウツワ</t>
    </rPh>
    <phoneticPr fontId="3"/>
  </si>
  <si>
    <t>医　薬　品
体外診断用</t>
    <rPh sb="0" eb="1">
      <t>イ</t>
    </rPh>
    <rPh sb="2" eb="3">
      <t>クスリ</t>
    </rPh>
    <rPh sb="4" eb="5">
      <t>ヒン</t>
    </rPh>
    <rPh sb="6" eb="8">
      <t>タイガイ</t>
    </rPh>
    <rPh sb="8" eb="11">
      <t>シンダンヨウ</t>
    </rPh>
    <phoneticPr fontId="3"/>
  </si>
  <si>
    <t>製造業</t>
    <rPh sb="0" eb="3">
      <t>セイゾウギョウ</t>
    </rPh>
    <phoneticPr fontId="3"/>
  </si>
  <si>
    <t>製造販売業</t>
    <rPh sb="0" eb="2">
      <t>セイゾウ</t>
    </rPh>
    <rPh sb="2" eb="5">
      <t>ハンバイギョウ</t>
    </rPh>
    <phoneticPr fontId="3"/>
  </si>
  <si>
    <t>業務上取り扱う施設</t>
    <rPh sb="0" eb="3">
      <t>ギョウムジョウ</t>
    </rPh>
    <rPh sb="3" eb="4">
      <t>ト</t>
    </rPh>
    <rPh sb="5" eb="6">
      <t>アツカ</t>
    </rPh>
    <rPh sb="7" eb="9">
      <t>シセツ</t>
    </rPh>
    <phoneticPr fontId="3"/>
  </si>
  <si>
    <t>製　　　品
再生医療等</t>
    <rPh sb="0" eb="1">
      <t>セイ</t>
    </rPh>
    <rPh sb="4" eb="5">
      <t>ヒン</t>
    </rPh>
    <rPh sb="6" eb="8">
      <t>サイセイ</t>
    </rPh>
    <rPh sb="8" eb="10">
      <t>イリョウ</t>
    </rPh>
    <rPh sb="10" eb="11">
      <t>トウ</t>
    </rPh>
    <phoneticPr fontId="3"/>
  </si>
  <si>
    <t>製造販売業</t>
    <rPh sb="0" eb="2">
      <t>セイゾウ</t>
    </rPh>
    <rPh sb="2" eb="4">
      <t>ハンバイ</t>
    </rPh>
    <rPh sb="4" eb="5">
      <t>ギョウ</t>
    </rPh>
    <phoneticPr fontId="3"/>
  </si>
  <si>
    <t>販売業</t>
    <rPh sb="0" eb="3">
      <t>ハンバイギョウ</t>
    </rPh>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</si>
  <si>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</si>
  <si>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</si>
  <si>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</si>
  <si>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</si>
  <si>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</si>
  <si>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</si>
  <si>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</si>
  <si>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</si>
  <si>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</si>
  <si>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</si>
  <si>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</si>
  <si>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10－19歳</t>
    <rPh sb="5" eb="6">
      <t>サイ</t>
    </rPh>
    <phoneticPr fontId="17"/>
  </si>
  <si>
    <t>0－9歳</t>
    <rPh sb="3" eb="4">
      <t>サイ</t>
    </rPh>
    <phoneticPr fontId="17"/>
  </si>
  <si>
    <t>20－29歳</t>
    <rPh sb="5" eb="6">
      <t>サイ</t>
    </rPh>
    <phoneticPr fontId="17"/>
  </si>
  <si>
    <t>30－39歳</t>
    <rPh sb="5" eb="6">
      <t>サイ</t>
    </rPh>
    <phoneticPr fontId="17"/>
  </si>
  <si>
    <t>40－49歳</t>
    <rPh sb="5" eb="6">
      <t>サイ</t>
    </rPh>
    <phoneticPr fontId="17"/>
  </si>
  <si>
    <t>50－59歳</t>
    <rPh sb="5" eb="6">
      <t>サイ</t>
    </rPh>
    <phoneticPr fontId="17"/>
  </si>
  <si>
    <t>60－69歳</t>
    <rPh sb="5" eb="6">
      <t>サイ</t>
    </rPh>
    <phoneticPr fontId="17"/>
  </si>
  <si>
    <t>70－74歳</t>
    <rPh sb="5" eb="6">
      <t>サイ</t>
    </rPh>
    <phoneticPr fontId="17"/>
  </si>
  <si>
    <t>75歳以上</t>
    <rPh sb="2" eb="3">
      <t>トシ</t>
    </rPh>
    <rPh sb="3" eb="4">
      <t>イ</t>
    </rPh>
    <rPh sb="4" eb="5">
      <t>ウエ</t>
    </rPh>
    <phoneticPr fontId="17"/>
  </si>
  <si>
    <t>脊髄性筋萎縮症</t>
  </si>
  <si>
    <t>原発性側索硬化症</t>
  </si>
  <si>
    <t>進行性核上性麻痺</t>
  </si>
  <si>
    <t>パーキンソン病</t>
  </si>
  <si>
    <t>大脳皮質基底核変性症</t>
  </si>
  <si>
    <t>ハンチントン病</t>
  </si>
  <si>
    <t>神経有棘赤血球症</t>
  </si>
  <si>
    <t>シャルコー・マリー・トゥース病</t>
  </si>
  <si>
    <t>先天性筋無力症候群</t>
  </si>
  <si>
    <t>多発性硬化症／ 視神経脊髄炎</t>
  </si>
  <si>
    <t>封入体筋炎</t>
  </si>
  <si>
    <t>クロウ・深瀬症候群</t>
  </si>
  <si>
    <t>多系統萎縮症</t>
  </si>
  <si>
    <t>脊髄小脳変性症( 多系統萎縮症を除く。)</t>
  </si>
  <si>
    <t>ライソゾーム病</t>
  </si>
  <si>
    <t>副腎白質ジストロフィー</t>
  </si>
  <si>
    <t>ミトコンドリア病</t>
  </si>
  <si>
    <t>もやもや病</t>
  </si>
  <si>
    <t>プリオン病</t>
  </si>
  <si>
    <t>亜急性硬化性全脳炎</t>
  </si>
  <si>
    <t>進行性多巣性白質脳症</t>
  </si>
  <si>
    <t>HTLV-1 関連脊髄症</t>
  </si>
  <si>
    <t>特発性基底核石灰化症</t>
  </si>
  <si>
    <t>全身性アミロイドーシス</t>
  </si>
  <si>
    <t>ウルリッヒ病</t>
  </si>
  <si>
    <t>遠位型ミオパチー</t>
  </si>
  <si>
    <t>ベスレムミオパチー</t>
  </si>
  <si>
    <t>自己貪食空胞性ミオパチー</t>
  </si>
  <si>
    <t>シュワルツ・ヤンペル症候群</t>
  </si>
  <si>
    <t>神経線維腫症</t>
  </si>
  <si>
    <t>表皮水疱症</t>
  </si>
  <si>
    <t>膿疱性乾癬（ 汎発型）</t>
  </si>
  <si>
    <t>スティーヴンス・ジョンソン症候群</t>
  </si>
  <si>
    <t>中毒性表皮壊死症</t>
  </si>
  <si>
    <t>高安動脈炎</t>
  </si>
  <si>
    <t>巨細胞性動脈炎</t>
  </si>
  <si>
    <t>結節性多発動脈炎</t>
  </si>
  <si>
    <t>顕微鏡的多発血管炎</t>
  </si>
  <si>
    <t>多発血管炎性肉芽腫症</t>
  </si>
  <si>
    <t>好酸球性多発血管炎性肉芽腫症</t>
  </si>
  <si>
    <t>バージャー病</t>
  </si>
  <si>
    <t>原発性抗リン脂質抗体症候群</t>
  </si>
  <si>
    <t>皮膚筋炎／ 多発性筋炎</t>
  </si>
  <si>
    <t>全身性強皮症</t>
  </si>
  <si>
    <t>シェーグレン症候群</t>
  </si>
  <si>
    <t>成人スチル病</t>
  </si>
  <si>
    <t>再発性多発軟骨炎</t>
  </si>
  <si>
    <t>特発性拡張型心筋症</t>
  </si>
  <si>
    <t>肥大型心筋症</t>
  </si>
  <si>
    <t>拘束型心筋症</t>
  </si>
  <si>
    <t>自己免疫性溶血性貧血</t>
  </si>
  <si>
    <t>発作性夜間ヘモグロビン尿症</t>
  </si>
  <si>
    <t>血栓性血小板減少性紫斑病</t>
  </si>
  <si>
    <t>原発性免疫不全症候群</t>
  </si>
  <si>
    <t>Ig Ａ 腎症</t>
  </si>
  <si>
    <t>多発性嚢胞腎</t>
  </si>
  <si>
    <t>黄色靱帯骨化症</t>
  </si>
  <si>
    <t>後縦靱帯骨化症</t>
  </si>
  <si>
    <t>広範脊柱管狭窄症</t>
  </si>
  <si>
    <t>下垂体性ADH 分泌異常症</t>
  </si>
  <si>
    <t>下垂体性TSH 分泌亢進症</t>
  </si>
  <si>
    <t>下垂体性PRL 分泌亢進症</t>
  </si>
  <si>
    <t>クッシング病</t>
  </si>
  <si>
    <t>下垂体性ゴナドトロピン分泌亢進症</t>
  </si>
  <si>
    <t>下垂体性成長ホルモン分泌亢進症</t>
  </si>
  <si>
    <t>下垂体前葉機能低下症</t>
  </si>
  <si>
    <t>家族性高コレステロール血症（ ホモ接合体）</t>
  </si>
  <si>
    <t>甲状腺ホルモン不応症</t>
  </si>
  <si>
    <t>先天性副腎皮質酵素欠損症</t>
  </si>
  <si>
    <t>先天性副腎低形成症</t>
  </si>
  <si>
    <t>アジソン病</t>
  </si>
  <si>
    <t>特発性間質性肺炎</t>
  </si>
  <si>
    <t>肺動脈性肺高血圧症</t>
  </si>
  <si>
    <t>肺静脈閉塞症／ 肺毛細血管腫症</t>
  </si>
  <si>
    <t>慢性血栓塞栓性肺高血圧症</t>
  </si>
  <si>
    <t>リンパ脈管筋腫症</t>
  </si>
  <si>
    <t>網膜色素変性症</t>
  </si>
  <si>
    <t>バッド・キアリ症候群</t>
  </si>
  <si>
    <t>特発性門脈圧亢進症</t>
  </si>
  <si>
    <t>原発性硬化性胆管炎</t>
  </si>
  <si>
    <t>自己免疫性肝炎</t>
  </si>
  <si>
    <t>好酸球性消化管疾患</t>
  </si>
  <si>
    <t>慢性特発性偽性腸閉塞症</t>
  </si>
  <si>
    <t>巨大膀胱短小結腸腸管蠕動不全症</t>
  </si>
  <si>
    <t>腸管神経節細胞僅少症</t>
  </si>
  <si>
    <t>ルビンシュタイン・テイビ症候群</t>
  </si>
  <si>
    <t>CFC 症候群</t>
  </si>
  <si>
    <t>コステロ症候群</t>
  </si>
  <si>
    <t>チャージ症候群</t>
  </si>
  <si>
    <t>クリオピリン関連周期熱症候群</t>
  </si>
  <si>
    <t>TNF 受容体関連周期性症候群</t>
  </si>
  <si>
    <t>非典型溶血性尿毒症症候群</t>
  </si>
  <si>
    <t>ブラウ症候群</t>
  </si>
  <si>
    <t>先天性ミオパチー</t>
  </si>
  <si>
    <t>マリネスコ・シェーグレン症候群</t>
  </si>
  <si>
    <t>筋ジストロフィー</t>
  </si>
  <si>
    <t>非ジストロフィー性ミオトニー症候群</t>
  </si>
  <si>
    <t>遺伝性周期性四肢麻痺</t>
  </si>
  <si>
    <t>アトピー性脊髄炎</t>
  </si>
  <si>
    <t>脊髄空洞症</t>
  </si>
  <si>
    <t>脊髄髄膜瘤</t>
  </si>
  <si>
    <t>アイザックス症候群</t>
  </si>
  <si>
    <t>遺伝性ジストニア</t>
  </si>
  <si>
    <t>神経フェリチン症</t>
  </si>
  <si>
    <t>脳表ヘモジデリン沈着症</t>
  </si>
  <si>
    <t>禿頭と変形性脊椎症を伴う常染色体劣性白質脳症</t>
  </si>
  <si>
    <t>皮質下梗塞と白質脳症を伴う常染色体優性脳動脈症</t>
  </si>
  <si>
    <t>神経軸索スフェロイド形成を伴う遺伝性びまん性白質脳症</t>
  </si>
  <si>
    <t>ペリー症候群</t>
  </si>
  <si>
    <t>前頭側頭葉変性症</t>
  </si>
  <si>
    <t>ビッカースタッフ脳幹脳炎</t>
  </si>
  <si>
    <t>痙攣重積型（ 二相性） 急性脳症</t>
  </si>
  <si>
    <t>先天性無痛無汗症</t>
  </si>
  <si>
    <t>アレキサンダー病</t>
  </si>
  <si>
    <t>先天性核上性球麻痺</t>
  </si>
  <si>
    <t>メビウス症候群</t>
  </si>
  <si>
    <t>中隔視神経形成異常症/ ドモルシア症候群</t>
  </si>
  <si>
    <t>アイカルディ症候群</t>
  </si>
  <si>
    <t>片側巨脳症</t>
  </si>
  <si>
    <t>限局性皮質異形成</t>
  </si>
  <si>
    <t>神経細胞移動異常症</t>
  </si>
  <si>
    <t>先天性大脳白質形成不全症</t>
  </si>
  <si>
    <t>ドラベ症候群</t>
  </si>
  <si>
    <t>海馬硬化を伴う内側側頭葉てんかん</t>
  </si>
  <si>
    <t>ミオクロニー欠神てんかん</t>
  </si>
  <si>
    <t>ミオクロニー脱力発作を伴うてんかん</t>
  </si>
  <si>
    <t>レノックス・ガストー症候群</t>
  </si>
  <si>
    <t>ウエスト症候群</t>
  </si>
  <si>
    <t>大田原症候群</t>
  </si>
  <si>
    <t>早期ミオクロニー脳症</t>
  </si>
  <si>
    <t>遊走性焦点発作を伴う乳児てんかん</t>
  </si>
  <si>
    <t>片側痙攣・片麻痺・てんかん症候群</t>
  </si>
  <si>
    <t>環状20 番染色体症候群</t>
  </si>
  <si>
    <t>ラスムッセン脳炎</t>
  </si>
  <si>
    <t>Ｐ Ｃ Ｄ Ｈ 19 関連症候群</t>
  </si>
  <si>
    <t>難治頻回部分発作重積型急性脳炎</t>
  </si>
  <si>
    <t>徐波睡眠期持続性棘徐波を示すてんかん性脳症</t>
  </si>
  <si>
    <t>ランドウ・クレフナー症候群</t>
  </si>
  <si>
    <t>レット症候群</t>
  </si>
  <si>
    <t>スタージ・ウェーバー症候群</t>
  </si>
  <si>
    <t>結節性硬化症</t>
  </si>
  <si>
    <t>色素性乾皮症</t>
  </si>
  <si>
    <t>先天性魚鱗癬</t>
  </si>
  <si>
    <t>家族性良性慢性天疱瘡</t>
  </si>
  <si>
    <t>類天疱瘡（ 後天性表皮水疱症を含む。）</t>
  </si>
  <si>
    <t>特発性後天性全身性無汗症</t>
  </si>
  <si>
    <t>眼皮膚白皮症</t>
  </si>
  <si>
    <t>肥厚性皮膚骨膜症</t>
  </si>
  <si>
    <t>弾性線維性仮性黄色腫</t>
  </si>
  <si>
    <t>マルファン症候群</t>
  </si>
  <si>
    <t>エーラス・ダンロス症候群</t>
  </si>
  <si>
    <t>メンケス病</t>
  </si>
  <si>
    <t>オクシピタル・ホーン症候群</t>
  </si>
  <si>
    <t>ウィルソン病</t>
  </si>
  <si>
    <t>低ホスファターゼ症</t>
  </si>
  <si>
    <t>Ｖ Ａ Ｔ Ｅ Ｒ 症候群</t>
  </si>
  <si>
    <t>那須・ハコラ病</t>
  </si>
  <si>
    <t>ウィーバー症候群</t>
  </si>
  <si>
    <t>コフィン・ローリー症候群</t>
  </si>
  <si>
    <t>モワット・ウィルソン症候群</t>
  </si>
  <si>
    <t>ウィリアムズ症候群</t>
  </si>
  <si>
    <t>Ａ Ｔ Ｒ － Ｘ 症候群</t>
  </si>
  <si>
    <t>クルーゾン症候群</t>
  </si>
  <si>
    <t>アペール症候群</t>
  </si>
  <si>
    <t>ファイファー症候群</t>
  </si>
  <si>
    <t>アントレー・ビクスラー症候群</t>
  </si>
  <si>
    <t>コフィン・シリス症候群</t>
  </si>
  <si>
    <t>ロスムンド・トムソン症候群</t>
  </si>
  <si>
    <t>歌舞伎症候群</t>
  </si>
  <si>
    <t>多脾症候群</t>
  </si>
  <si>
    <t>無脾症候群</t>
  </si>
  <si>
    <t>鰓耳腎症候群</t>
  </si>
  <si>
    <t>ウェルナー症候群</t>
  </si>
  <si>
    <t>コケイン症候群</t>
  </si>
  <si>
    <t>プラダー・ウィリ症候群</t>
  </si>
  <si>
    <t>ソトス症候群</t>
  </si>
  <si>
    <t>ヌーナン症候群</t>
  </si>
  <si>
    <t>ヤング・シンプソン症候群</t>
  </si>
  <si>
    <t>１ ｐ 36 欠失症候群</t>
  </si>
  <si>
    <t>４ ｐ 欠失症候群</t>
  </si>
  <si>
    <t>５ ｐ 欠失症候群</t>
  </si>
  <si>
    <t>第14 番染色体父親性ダイソミー症候群</t>
  </si>
  <si>
    <t>アンジェルマン症候群</t>
  </si>
  <si>
    <t>スミス・マギニス症候群</t>
  </si>
  <si>
    <t>22 ｑ 11.2 欠失症候群</t>
  </si>
  <si>
    <t>エマヌエル症候群</t>
  </si>
  <si>
    <t>脆弱Ｘ 症候群関連疾患</t>
  </si>
  <si>
    <t>脆弱X 症候群</t>
  </si>
  <si>
    <t>総動脈幹遺残症</t>
  </si>
  <si>
    <t>修正大血管転位症</t>
  </si>
  <si>
    <t>完全大血管転位症</t>
  </si>
  <si>
    <t>単心室症</t>
  </si>
  <si>
    <t>左心低形成症候群</t>
  </si>
  <si>
    <t>三尖弁閉鎖症</t>
  </si>
  <si>
    <t>心室中隔欠損を伴わない肺動脈閉鎖症</t>
  </si>
  <si>
    <t>心室中隔欠損を伴う肺動脈閉鎖症</t>
  </si>
  <si>
    <t>ファロー四徴症</t>
  </si>
  <si>
    <t>両大血管右室起始症</t>
  </si>
  <si>
    <t>エプスタイン病</t>
  </si>
  <si>
    <t>アルポート症候群</t>
  </si>
  <si>
    <t>ギャロウェイ・モワト症候群</t>
  </si>
  <si>
    <t>急速進行性糸球体腎炎</t>
  </si>
  <si>
    <t>抗糸球体基底膜腎炎</t>
  </si>
  <si>
    <t>一次性ネフローゼ症候群</t>
  </si>
  <si>
    <t>一次性膜性増殖性糸球体腎炎</t>
  </si>
  <si>
    <t>紫斑病性腎炎</t>
  </si>
  <si>
    <t>先天性腎性尿崩症</t>
  </si>
  <si>
    <t>間質性膀胱炎（ ハンナ型）</t>
  </si>
  <si>
    <t>オスラー病</t>
  </si>
  <si>
    <t>閉塞性細気管支炎</t>
  </si>
  <si>
    <t>肺胞蛋白症（ 自己免疫性又は先天性）</t>
  </si>
  <si>
    <t>肺胞低換気症候群</t>
  </si>
  <si>
    <t>α 1 － アンチトリプシン欠乏症</t>
  </si>
  <si>
    <t>カーニー複合</t>
  </si>
  <si>
    <t>ウォルフラム症候群</t>
  </si>
  <si>
    <t>ペルオキシソーム病（副腎白質ジストロフィーを除く。）</t>
  </si>
  <si>
    <t>副甲状腺機能低下症</t>
  </si>
  <si>
    <t>偽性副甲状腺機能低下症</t>
  </si>
  <si>
    <t>副腎皮質刺激ホルモン不応症</t>
  </si>
  <si>
    <t>ビタミンＤ 抵抗性くる病/ 骨軟化症</t>
  </si>
  <si>
    <t>ビタミンＤ 依存性くる病/ 骨軟化症</t>
  </si>
  <si>
    <t>フェニルケトン尿症</t>
  </si>
  <si>
    <t>高チロシン血症1 型</t>
  </si>
  <si>
    <t>高チロシン血症2 型</t>
  </si>
  <si>
    <t>高チロシン血症3 型</t>
  </si>
  <si>
    <t>メープルシロップ尿症</t>
  </si>
  <si>
    <t>プロピオン酸血症</t>
  </si>
  <si>
    <t>メチルマロン酸血症</t>
  </si>
  <si>
    <t>イソ吉草酸血症</t>
  </si>
  <si>
    <t>グルコーストランスポーター1 欠損症</t>
  </si>
  <si>
    <t>グルタル酸血症1 型</t>
  </si>
  <si>
    <t>グルタル酸血症2 型</t>
  </si>
  <si>
    <t>尿素サイクル異常症</t>
  </si>
  <si>
    <t>リジン尿性蛋白不耐症</t>
  </si>
  <si>
    <t>先天性葉酸吸収不全</t>
  </si>
  <si>
    <t>ポルフィリン症</t>
  </si>
  <si>
    <t>複合カルボキシラーゼ欠損症</t>
  </si>
  <si>
    <t>筋型糖原病</t>
  </si>
  <si>
    <t>肝型糖原病</t>
  </si>
  <si>
    <t>ガラクトース－１－リン酸ウリジルトランスフェラーゼ欠損症</t>
  </si>
  <si>
    <t>レシチンコレステロールアシルトランスフェラーゼ欠損症</t>
  </si>
  <si>
    <t>シトステロール血症</t>
  </si>
  <si>
    <t>タンジール病</t>
  </si>
  <si>
    <t>原発性高カイロミクロン血症</t>
  </si>
  <si>
    <t>脳腱黄色腫症</t>
  </si>
  <si>
    <t>無β リポタンパク血症</t>
  </si>
  <si>
    <t>脂肪萎縮症</t>
  </si>
  <si>
    <t>家族性地中海熱</t>
  </si>
  <si>
    <t>高Ｉ ｇ Ｄ 症候群</t>
  </si>
  <si>
    <t>中條・西村症候群</t>
  </si>
  <si>
    <t>化膿性無菌性関節炎・壊疽性膿皮症・アクネ症候群</t>
  </si>
  <si>
    <t>慢性再発性多発性骨髄炎</t>
  </si>
  <si>
    <t>強直性脊椎炎</t>
  </si>
  <si>
    <t>進行性骨化性線維異形成症</t>
  </si>
  <si>
    <t>肋骨異常を伴う先天性側弯症</t>
  </si>
  <si>
    <t>骨形成不全症</t>
  </si>
  <si>
    <t>タナトフォリック骨異形成症</t>
  </si>
  <si>
    <t>軟骨無形成症</t>
  </si>
  <si>
    <t>リンパ管腫症/ ゴーハム病</t>
  </si>
  <si>
    <t>巨大リンパ管奇形（ 頚部顔面病変）</t>
  </si>
  <si>
    <t>巨大静脈奇形（ 頚部口腔咽頭びまん性病変）</t>
  </si>
  <si>
    <t>巨大動静脈奇形（ 頚部顔面又は四肢病変）</t>
  </si>
  <si>
    <t>クリッペル・トレノネー・ウェーバー症候群</t>
  </si>
  <si>
    <t>先天性赤血球形成異常性貧血</t>
  </si>
  <si>
    <t>後天性赤芽球癆</t>
  </si>
  <si>
    <t>ダイアモンド・ブラックファン貧血</t>
  </si>
  <si>
    <t>ファンコニ貧血</t>
  </si>
  <si>
    <t>遺伝性鉄芽球性貧血</t>
  </si>
  <si>
    <t>エプスタイン症候群</t>
  </si>
  <si>
    <t>クロンカイト・カナダ症候群</t>
  </si>
  <si>
    <t>非特異性多発性小腸潰瘍症</t>
  </si>
  <si>
    <t>ヒルシュスプルング病（ 全結腸型又は小腸型）</t>
  </si>
  <si>
    <t>総排泄腔外反症</t>
  </si>
  <si>
    <t>総排泄腔遺残</t>
  </si>
  <si>
    <t>先天性横隔膜ヘルニア</t>
  </si>
  <si>
    <t>乳幼児肝巨大血管腫</t>
  </si>
  <si>
    <t>胆道閉鎖症</t>
  </si>
  <si>
    <t>アラジール症候群</t>
  </si>
  <si>
    <t>遺伝性膵炎</t>
  </si>
  <si>
    <t>嚢胞性線維症</t>
  </si>
  <si>
    <t>Ｉ ｇ Ｇ ４ 関連疾患</t>
  </si>
  <si>
    <t>黄斑ジストロフィー</t>
  </si>
  <si>
    <t>レーベル遺伝性視神経症</t>
  </si>
  <si>
    <t>アッシャー症候群</t>
  </si>
  <si>
    <t>若年発症型両側性感音難聴</t>
  </si>
  <si>
    <t>遅発性内リンパ水腫</t>
  </si>
  <si>
    <t>好酸球性副鼻腔炎</t>
  </si>
  <si>
    <t>筋萎縮性側索硬化症</t>
  </si>
  <si>
    <t>慢性炎症性脱髄性多発神経炎／
多巣性運動ニューロパチー</t>
  </si>
  <si>
    <t>【特定医療（指定難病）・特定疾患】</t>
    <phoneticPr fontId="3"/>
  </si>
  <si>
    <t>生活保護</t>
    <rPh sb="0" eb="2">
      <t>セイカツ</t>
    </rPh>
    <rPh sb="2" eb="4">
      <t>ホゴ</t>
    </rPh>
    <phoneticPr fontId="3"/>
  </si>
  <si>
    <t>低所得Ⅰ</t>
    <rPh sb="0" eb="3">
      <t>テイショトク</t>
    </rPh>
    <phoneticPr fontId="3"/>
  </si>
  <si>
    <t>低所得Ⅱ</t>
    <rPh sb="0" eb="3">
      <t>テイショトク</t>
    </rPh>
    <phoneticPr fontId="3"/>
  </si>
  <si>
    <t>一般所得Ⅰ</t>
    <rPh sb="0" eb="2">
      <t>イッパン</t>
    </rPh>
    <rPh sb="2" eb="4">
      <t>ショトク</t>
    </rPh>
    <phoneticPr fontId="3"/>
  </si>
  <si>
    <t>一般所得Ⅱ</t>
    <rPh sb="0" eb="2">
      <t>イッパン</t>
    </rPh>
    <rPh sb="2" eb="4">
      <t>ショトク</t>
    </rPh>
    <phoneticPr fontId="3"/>
  </si>
  <si>
    <t>上位所得</t>
    <rPh sb="0" eb="2">
      <t>ジョウイ</t>
    </rPh>
    <rPh sb="2" eb="4">
      <t>ショトク</t>
    </rPh>
    <phoneticPr fontId="3"/>
  </si>
  <si>
    <t>原則</t>
    <rPh sb="0" eb="1">
      <t>ゲンソク</t>
    </rPh>
    <phoneticPr fontId="3"/>
  </si>
  <si>
    <t>高額かつ長期</t>
  </si>
  <si>
    <t>人工呼吸器等装着者</t>
  </si>
  <si>
    <t>人工呼吸器等装着者</t>
    <phoneticPr fontId="3"/>
  </si>
  <si>
    <t>第44表　特定医療における支給認定件数，医療区分・所得区分の状況</t>
    <rPh sb="0" eb="1">
      <t>ダイ</t>
    </rPh>
    <rPh sb="3" eb="4">
      <t>ヒョウ</t>
    </rPh>
    <rPh sb="30" eb="32">
      <t>ジョウキョウ</t>
    </rPh>
    <phoneticPr fontId="17"/>
  </si>
  <si>
    <t>支　　給　　認　　定　　件　　数</t>
    <phoneticPr fontId="3"/>
  </si>
  <si>
    <t>総数</t>
    <rPh sb="0" eb="1">
      <t>ソウスウ</t>
    </rPh>
    <phoneticPr fontId="3"/>
  </si>
  <si>
    <t>特定販売届出施設数
（年度末現在）</t>
    <rPh sb="0" eb="2">
      <t>トクテイ</t>
    </rPh>
    <rPh sb="2" eb="4">
      <t>ハンバイ</t>
    </rPh>
    <rPh sb="4" eb="6">
      <t>トドケデ</t>
    </rPh>
    <rPh sb="6" eb="8">
      <t>シセツ</t>
    </rPh>
    <rPh sb="8" eb="9">
      <t>スウ</t>
    </rPh>
    <rPh sb="11" eb="13">
      <t>ネンド</t>
    </rPh>
    <rPh sb="13" eb="14">
      <t>マツ</t>
    </rPh>
    <rPh sb="14" eb="16">
      <t>ゲンザイ</t>
    </rPh>
    <phoneticPr fontId="9"/>
  </si>
  <si>
    <t>特定販売等に係る違反</t>
    <rPh sb="0" eb="2">
      <t>トクテイ</t>
    </rPh>
    <rPh sb="2" eb="4">
      <t>ハンバイ</t>
    </rPh>
    <rPh sb="4" eb="5">
      <t>トウ</t>
    </rPh>
    <rPh sb="6" eb="7">
      <t>カカ</t>
    </rPh>
    <rPh sb="8" eb="10">
      <t>イハン</t>
    </rPh>
    <phoneticPr fontId="9"/>
  </si>
  <si>
    <t>製造業専業（大臣許可分）</t>
    <phoneticPr fontId="3"/>
  </si>
  <si>
    <t>製造業専業（知事許可分）</t>
    <phoneticPr fontId="3"/>
  </si>
  <si>
    <t>製造業薬局</t>
    <phoneticPr fontId="3"/>
  </si>
  <si>
    <t>健康サポート薬局
（再掲）</t>
    <rPh sb="0" eb="2">
      <t>ケンコウ</t>
    </rPh>
    <rPh sb="6" eb="8">
      <t>ヤッキョク</t>
    </rPh>
    <rPh sb="10" eb="12">
      <t>サイケイ</t>
    </rPh>
    <phoneticPr fontId="3"/>
  </si>
  <si>
    <t>カナバン病</t>
  </si>
  <si>
    <t>進行性白質脳症</t>
    <rPh sb="0" eb="3">
      <t>シンコウセイ</t>
    </rPh>
    <rPh sb="3" eb="5">
      <t>ハクシツ</t>
    </rPh>
    <rPh sb="5" eb="6">
      <t>ノウ</t>
    </rPh>
    <phoneticPr fontId="0"/>
  </si>
  <si>
    <t>進行性ミオクローヌスてんかん</t>
    <rPh sb="0" eb="3">
      <t>シンコウセイ</t>
    </rPh>
    <phoneticPr fontId="0"/>
  </si>
  <si>
    <t>先天異常症候群</t>
  </si>
  <si>
    <t>先天性三尖弁狭窄症</t>
    <rPh sb="0" eb="3">
      <t>センテンセイ</t>
    </rPh>
    <rPh sb="3" eb="6">
      <t>サンセンベン</t>
    </rPh>
    <rPh sb="6" eb="9">
      <t>キョウサクショウ</t>
    </rPh>
    <phoneticPr fontId="0"/>
  </si>
  <si>
    <t>先天性僧帽弁狭窄症</t>
  </si>
  <si>
    <t>先天性肺静脈狭窄症</t>
  </si>
  <si>
    <t>左肺動脈右肺動脈起始症</t>
  </si>
  <si>
    <t>ネイルパテラ症候群（爪膝蓋骨症候群）／ＬＭＸ１Ｂ関連腎症</t>
  </si>
  <si>
    <t>カルニチン回路異常症</t>
  </si>
  <si>
    <t>三頭酵素欠損症</t>
    <rPh sb="0" eb="2">
      <t>サントウ</t>
    </rPh>
    <rPh sb="2" eb="4">
      <t>コウソ</t>
    </rPh>
    <rPh sb="4" eb="7">
      <t>ケッソンショウ</t>
    </rPh>
    <phoneticPr fontId="0"/>
  </si>
  <si>
    <t>シトリン欠損症</t>
    <rPh sb="4" eb="7">
      <t>ケッソンショウ</t>
    </rPh>
    <phoneticPr fontId="0"/>
  </si>
  <si>
    <t>セピアプテリン還元酵素（SR）欠損症</t>
    <rPh sb="7" eb="9">
      <t>カンゲン</t>
    </rPh>
    <rPh sb="9" eb="11">
      <t>コウソ</t>
    </rPh>
    <rPh sb="15" eb="18">
      <t>ケッソンショウ</t>
    </rPh>
    <phoneticPr fontId="0"/>
  </si>
  <si>
    <t>先天性グリコシルホスファチジルイノシトール（GPI）欠損症</t>
    <rPh sb="0" eb="3">
      <t>センテンセイ</t>
    </rPh>
    <rPh sb="26" eb="29">
      <t>ケッソンショウ</t>
    </rPh>
    <phoneticPr fontId="0"/>
  </si>
  <si>
    <t>非ケトーシス型高グリシン血症</t>
    <rPh sb="0" eb="1">
      <t>ヒ</t>
    </rPh>
    <rPh sb="6" eb="7">
      <t>ガタ</t>
    </rPh>
    <rPh sb="7" eb="8">
      <t>コウ</t>
    </rPh>
    <rPh sb="12" eb="14">
      <t>ケッショウ</t>
    </rPh>
    <phoneticPr fontId="0"/>
  </si>
  <si>
    <t>β－ケトチオラーゼ欠損症</t>
    <rPh sb="9" eb="12">
      <t>ケッソンショウ</t>
    </rPh>
    <phoneticPr fontId="0"/>
  </si>
  <si>
    <t>芳香族L-アミノ酸脱炭酸酵素欠損症</t>
    <rPh sb="0" eb="3">
      <t>ホウコウゾク</t>
    </rPh>
    <rPh sb="8" eb="9">
      <t>サン</t>
    </rPh>
    <rPh sb="9" eb="10">
      <t>ダツ</t>
    </rPh>
    <rPh sb="10" eb="11">
      <t>スミ</t>
    </rPh>
    <rPh sb="11" eb="12">
      <t>サン</t>
    </rPh>
    <rPh sb="12" eb="14">
      <t>コウソ</t>
    </rPh>
    <rPh sb="14" eb="17">
      <t>ケッソンショウ</t>
    </rPh>
    <phoneticPr fontId="0"/>
  </si>
  <si>
    <t>メチルグルタコン酸尿症</t>
    <rPh sb="8" eb="9">
      <t>サン</t>
    </rPh>
    <rPh sb="9" eb="11">
      <t>ニョウショウ</t>
    </rPh>
    <phoneticPr fontId="0"/>
  </si>
  <si>
    <t>遺伝性自己炎症疾患</t>
    <rPh sb="0" eb="3">
      <t>イデンセイ</t>
    </rPh>
    <rPh sb="3" eb="5">
      <t>ジコ</t>
    </rPh>
    <rPh sb="5" eb="7">
      <t>エンショウ</t>
    </rPh>
    <rPh sb="7" eb="9">
      <t>シッカン</t>
    </rPh>
    <phoneticPr fontId="0"/>
  </si>
  <si>
    <t>大理石骨病</t>
    <rPh sb="0" eb="3">
      <t>ダイリセキ</t>
    </rPh>
    <rPh sb="3" eb="4">
      <t>ホネ</t>
    </rPh>
    <rPh sb="4" eb="5">
      <t>ビョウ</t>
    </rPh>
    <phoneticPr fontId="0"/>
  </si>
  <si>
    <t>特発性血栓症（遺伝性血栓性素因によるものに限る。）</t>
  </si>
  <si>
    <t>前眼部形成異常</t>
    <rPh sb="0" eb="3">
      <t>ゼンガンブ</t>
    </rPh>
    <rPh sb="3" eb="5">
      <t>ケイセイ</t>
    </rPh>
    <rPh sb="5" eb="7">
      <t>イジョウ</t>
    </rPh>
    <phoneticPr fontId="0"/>
  </si>
  <si>
    <t>無虹彩症</t>
    <rPh sb="0" eb="1">
      <t>ム</t>
    </rPh>
    <rPh sb="1" eb="2">
      <t>ニジ</t>
    </rPh>
    <rPh sb="2" eb="3">
      <t>イロド</t>
    </rPh>
    <rPh sb="3" eb="4">
      <t>ショウ</t>
    </rPh>
    <phoneticPr fontId="0"/>
  </si>
  <si>
    <t>第43表（５－６）　特定医療費（指定難病）受給者証所持者数、対象疾患、年齢階級別</t>
    <rPh sb="30" eb="32">
      <t>タイショウ</t>
    </rPh>
    <rPh sb="32" eb="34">
      <t>シッカン</t>
    </rPh>
    <rPh sb="35" eb="37">
      <t>ネンレイ</t>
    </rPh>
    <rPh sb="37" eb="39">
      <t>カイキュウ</t>
    </rPh>
    <rPh sb="39" eb="40">
      <t>ベツ</t>
    </rPh>
    <phoneticPr fontId="17"/>
  </si>
  <si>
    <t>第43表（１－６）　特定医療費（指定難病）受給者証所持者数、対象疾患、年齢階級別</t>
    <rPh sb="30" eb="32">
      <t>タイショウ</t>
    </rPh>
    <rPh sb="32" eb="34">
      <t>シッカン</t>
    </rPh>
    <rPh sb="35" eb="37">
      <t>ネンレイ</t>
    </rPh>
    <rPh sb="37" eb="39">
      <t>カイキュウ</t>
    </rPh>
    <rPh sb="39" eb="40">
      <t>ベツ</t>
    </rPh>
    <phoneticPr fontId="17"/>
  </si>
  <si>
    <t>第43表（６－６）　特定医療費（指定難病）受給者証所持者数、対象疾患、年齢階級別</t>
    <rPh sb="30" eb="32">
      <t>タイショウ</t>
    </rPh>
    <rPh sb="32" eb="34">
      <t>シッカン</t>
    </rPh>
    <rPh sb="35" eb="37">
      <t>ネンレイ</t>
    </rPh>
    <rPh sb="37" eb="39">
      <t>カイキュウ</t>
    </rPh>
    <rPh sb="39" eb="40">
      <t>ベツ</t>
    </rPh>
    <phoneticPr fontId="17"/>
  </si>
  <si>
    <t>第43表（４－６）　特定医療費（指定難病）受給者証所持者数、対象疾患、年齢階級別</t>
    <rPh sb="30" eb="32">
      <t>タイショウ</t>
    </rPh>
    <rPh sb="32" eb="34">
      <t>シッカン</t>
    </rPh>
    <rPh sb="35" eb="37">
      <t>ネンレイ</t>
    </rPh>
    <rPh sb="37" eb="39">
      <t>カイキュウ</t>
    </rPh>
    <rPh sb="39" eb="40">
      <t>ベツ</t>
    </rPh>
    <phoneticPr fontId="17"/>
  </si>
  <si>
    <t>第43表（３－６）　特定医療費（指定難病）受給者証所持者、数対象疾患、年齢階級別</t>
    <rPh sb="30" eb="32">
      <t>タイショウ</t>
    </rPh>
    <rPh sb="32" eb="34">
      <t>シッカン</t>
    </rPh>
    <rPh sb="35" eb="37">
      <t>ネンレイ</t>
    </rPh>
    <rPh sb="37" eb="39">
      <t>カイキュウ</t>
    </rPh>
    <rPh sb="39" eb="40">
      <t>ベツ</t>
    </rPh>
    <phoneticPr fontId="17"/>
  </si>
  <si>
    <t>第43表（２－６）　特定医療費（指定難病）受給者証所持者数、対象疾患、年齢階級別</t>
    <rPh sb="30" eb="32">
      <t>タイショウ</t>
    </rPh>
    <rPh sb="32" eb="34">
      <t>シッカン</t>
    </rPh>
    <rPh sb="35" eb="37">
      <t>ネンレイ</t>
    </rPh>
    <rPh sb="37" eb="39">
      <t>カイキュウ</t>
    </rPh>
    <rPh sb="39" eb="40">
      <t>ベツ</t>
    </rPh>
    <phoneticPr fontId="17"/>
  </si>
  <si>
    <t>自己免疫性後天性凝固因子欠乏症</t>
  </si>
  <si>
    <t>（報告表第61）</t>
    <rPh sb="1" eb="4">
      <t>ホウコクヒョウ</t>
    </rPh>
    <rPh sb="4" eb="5">
      <t>ダイ</t>
    </rPh>
    <phoneticPr fontId="3"/>
  </si>
  <si>
    <t>第45表　小児慢性特定疾病医療受給者証所持者数</t>
    <rPh sb="0" eb="1">
      <t>ダイ</t>
    </rPh>
    <rPh sb="3" eb="4">
      <t>ヒョウ</t>
    </rPh>
    <rPh sb="5" eb="7">
      <t>ショウニ</t>
    </rPh>
    <rPh sb="7" eb="9">
      <t>マンセイ</t>
    </rPh>
    <rPh sb="9" eb="11">
      <t>トクテイ</t>
    </rPh>
    <rPh sb="11" eb="13">
      <t>シッペイ</t>
    </rPh>
    <rPh sb="13" eb="15">
      <t>イリョウ</t>
    </rPh>
    <rPh sb="15" eb="18">
      <t>ジュキュウシャ</t>
    </rPh>
    <rPh sb="18" eb="19">
      <t>アカシ</t>
    </rPh>
    <rPh sb="19" eb="22">
      <t>ショジシャ</t>
    </rPh>
    <rPh sb="22" eb="23">
      <t>スウ</t>
    </rPh>
    <phoneticPr fontId="17"/>
  </si>
  <si>
    <t>０歳</t>
    <rPh sb="1" eb="2">
      <t>サイ</t>
    </rPh>
    <phoneticPr fontId="3"/>
  </si>
  <si>
    <t>１歳</t>
    <rPh sb="1" eb="2">
      <t>サイ</t>
    </rPh>
    <phoneticPr fontId="3"/>
  </si>
  <si>
    <t>２歳</t>
    <rPh sb="1" eb="2">
      <t>サイ</t>
    </rPh>
    <phoneticPr fontId="3"/>
  </si>
  <si>
    <t>３歳</t>
    <rPh sb="1" eb="2">
      <t>サイ</t>
    </rPh>
    <phoneticPr fontId="3"/>
  </si>
  <si>
    <t>４歳</t>
    <rPh sb="1" eb="2">
      <t>サイ</t>
    </rPh>
    <phoneticPr fontId="3"/>
  </si>
  <si>
    <t>５歳</t>
    <rPh sb="1" eb="2">
      <t>サイ</t>
    </rPh>
    <phoneticPr fontId="3"/>
  </si>
  <si>
    <t>６歳</t>
    <rPh sb="1" eb="2">
      <t>サイ</t>
    </rPh>
    <phoneticPr fontId="3"/>
  </si>
  <si>
    <t>７歳</t>
    <rPh sb="1" eb="2">
      <t>サイ</t>
    </rPh>
    <phoneticPr fontId="3"/>
  </si>
  <si>
    <t>８歳</t>
    <rPh sb="1" eb="2">
      <t>サイ</t>
    </rPh>
    <phoneticPr fontId="3"/>
  </si>
  <si>
    <t>９歳</t>
    <rPh sb="1" eb="2">
      <t>サイ</t>
    </rPh>
    <phoneticPr fontId="3"/>
  </si>
  <si>
    <t>悪性新生物</t>
    <rPh sb="0" eb="2">
      <t>アクセイ</t>
    </rPh>
    <rPh sb="2" eb="5">
      <t>シンセイブツ</t>
    </rPh>
    <phoneticPr fontId="3"/>
  </si>
  <si>
    <t>慢性腎疾患</t>
    <phoneticPr fontId="3"/>
  </si>
  <si>
    <t>慢性呼吸器疾患</t>
    <phoneticPr fontId="3"/>
  </si>
  <si>
    <t>慢性心疾患</t>
    <phoneticPr fontId="3"/>
  </si>
  <si>
    <t>内分泌疾患</t>
    <phoneticPr fontId="3"/>
  </si>
  <si>
    <t>膠原病</t>
    <phoneticPr fontId="3"/>
  </si>
  <si>
    <t>糖尿病</t>
    <phoneticPr fontId="3"/>
  </si>
  <si>
    <t>先天性代謝異常</t>
    <phoneticPr fontId="3"/>
  </si>
  <si>
    <t>血液疾患</t>
    <phoneticPr fontId="3"/>
  </si>
  <si>
    <t>免疫疾患</t>
    <phoneticPr fontId="3"/>
  </si>
  <si>
    <t>神経・筋疾患</t>
    <phoneticPr fontId="3"/>
  </si>
  <si>
    <t>慢性消化器疾患</t>
    <phoneticPr fontId="3"/>
  </si>
  <si>
    <t>染色体又は遺伝子に変化を伴う症候群</t>
    <phoneticPr fontId="3"/>
  </si>
  <si>
    <t>皮膚疾患</t>
    <phoneticPr fontId="3"/>
  </si>
  <si>
    <t>10歳</t>
    <rPh sb="2" eb="3">
      <t>サイ</t>
    </rPh>
    <phoneticPr fontId="3"/>
  </si>
  <si>
    <t>11歳</t>
    <rPh sb="2" eb="3">
      <t>サイ</t>
    </rPh>
    <phoneticPr fontId="3"/>
  </si>
  <si>
    <t>12歳</t>
    <rPh sb="2" eb="3">
      <t>サイ</t>
    </rPh>
    <phoneticPr fontId="3"/>
  </si>
  <si>
    <t>13歳</t>
    <rPh sb="2" eb="3">
      <t>サイ</t>
    </rPh>
    <phoneticPr fontId="3"/>
  </si>
  <si>
    <t>14歳</t>
    <rPh sb="2" eb="3">
      <t>サイ</t>
    </rPh>
    <phoneticPr fontId="3"/>
  </si>
  <si>
    <t>15歳</t>
    <rPh sb="2" eb="3">
      <t>サイ</t>
    </rPh>
    <phoneticPr fontId="3"/>
  </si>
  <si>
    <t>16歳</t>
    <rPh sb="2" eb="3">
      <t>サイ</t>
    </rPh>
    <phoneticPr fontId="3"/>
  </si>
  <si>
    <t>17歳</t>
    <rPh sb="2" eb="3">
      <t>サイ</t>
    </rPh>
    <phoneticPr fontId="3"/>
  </si>
  <si>
    <t>18歳</t>
    <rPh sb="2" eb="3">
      <t>サイ</t>
    </rPh>
    <phoneticPr fontId="3"/>
  </si>
  <si>
    <t>19歳</t>
    <rPh sb="2" eb="3">
      <t>サイ</t>
    </rPh>
    <phoneticPr fontId="3"/>
  </si>
  <si>
    <t>総数</t>
    <rPh sb="0" eb="2">
      <t>ソウスウ</t>
    </rPh>
    <phoneticPr fontId="3"/>
  </si>
  <si>
    <t>原則</t>
    <rPh sb="0" eb="1">
      <t>ゲンソク</t>
    </rPh>
    <phoneticPr fontId="26"/>
  </si>
  <si>
    <t>重症</t>
    <rPh sb="0" eb="2">
      <t>ジュウショウ</t>
    </rPh>
    <phoneticPr fontId="26"/>
  </si>
  <si>
    <t>血友病患者</t>
    <rPh sb="0" eb="1">
      <t>トモ</t>
    </rPh>
    <rPh sb="1" eb="2">
      <t>ビョウ</t>
    </rPh>
    <rPh sb="2" eb="4">
      <t>カンジャ</t>
    </rPh>
    <phoneticPr fontId="26"/>
  </si>
  <si>
    <t>支　　給　　認　　定　　件　　数</t>
    <phoneticPr fontId="3"/>
  </si>
  <si>
    <t>（報告表第60）</t>
    <rPh sb="1" eb="4">
      <t>ホウコクヒョウ</t>
    </rPh>
    <rPh sb="4" eb="5">
      <t>ダイ</t>
    </rPh>
    <phoneticPr fontId="3"/>
  </si>
  <si>
    <t>第46表　小児慢性特定疾病医療における所得区分の状況</t>
    <rPh sb="0" eb="1">
      <t>ダイ</t>
    </rPh>
    <rPh sb="3" eb="4">
      <t>ヒョウ</t>
    </rPh>
    <rPh sb="5" eb="7">
      <t>ショウニ</t>
    </rPh>
    <rPh sb="7" eb="9">
      <t>マンセイ</t>
    </rPh>
    <rPh sb="9" eb="11">
      <t>トクテイ</t>
    </rPh>
    <rPh sb="11" eb="13">
      <t>シッペイ</t>
    </rPh>
    <rPh sb="13" eb="15">
      <t>イリョウ</t>
    </rPh>
    <rPh sb="19" eb="21">
      <t>ショトク</t>
    </rPh>
    <rPh sb="21" eb="23">
      <t>クブン</t>
    </rPh>
    <rPh sb="24" eb="26">
      <t>ジョウキョウ</t>
    </rPh>
    <phoneticPr fontId="17"/>
  </si>
  <si>
    <t>第47表　犬の登録申請数及び狂犬病予防状況</t>
    <rPh sb="0" eb="1">
      <t>ダイ</t>
    </rPh>
    <rPh sb="3" eb="4">
      <t>ヒョウ</t>
    </rPh>
    <rPh sb="5" eb="6">
      <t>イヌ</t>
    </rPh>
    <rPh sb="7" eb="9">
      <t>トウロク</t>
    </rPh>
    <rPh sb="9" eb="12">
      <t>シンセイスウ</t>
    </rPh>
    <rPh sb="12" eb="13">
      <t>オヨ</t>
    </rPh>
    <rPh sb="14" eb="17">
      <t>キョウケンビョウ</t>
    </rPh>
    <rPh sb="17" eb="19">
      <t>ヨボウ</t>
    </rPh>
    <rPh sb="19" eb="21">
      <t>ジョウキョウ</t>
    </rPh>
    <phoneticPr fontId="17"/>
  </si>
  <si>
    <t>特発性多中心性キャッスルマン病</t>
    <rPh sb="0" eb="3">
      <t>トクハツセイ</t>
    </rPh>
    <rPh sb="3" eb="4">
      <t>タ</t>
    </rPh>
    <rPh sb="4" eb="6">
      <t>チュウシン</t>
    </rPh>
    <rPh sb="6" eb="7">
      <t>セイ</t>
    </rPh>
    <rPh sb="14" eb="15">
      <t>ビョウ</t>
    </rPh>
    <phoneticPr fontId="0"/>
  </si>
  <si>
    <t>骨系統疾患</t>
    <rPh sb="0" eb="1">
      <t>ホネ</t>
    </rPh>
    <rPh sb="1" eb="3">
      <t>ケイトウ</t>
    </rPh>
    <rPh sb="3" eb="5">
      <t>シッカン</t>
    </rPh>
    <phoneticPr fontId="3"/>
  </si>
  <si>
    <t>脈管系疾患</t>
    <rPh sb="0" eb="1">
      <t>ミャク</t>
    </rPh>
    <rPh sb="1" eb="2">
      <t>カン</t>
    </rPh>
    <rPh sb="2" eb="3">
      <t>ケイ</t>
    </rPh>
    <rPh sb="3" eb="5">
      <t>シッカン</t>
    </rPh>
    <phoneticPr fontId="3"/>
  </si>
  <si>
    <t>令和元年</t>
    <rPh sb="0" eb="2">
      <t>レイワ</t>
    </rPh>
    <rPh sb="2" eb="3">
      <t>モト</t>
    </rPh>
    <phoneticPr fontId="3"/>
  </si>
  <si>
    <t>令和元年度</t>
    <rPh sb="0" eb="2">
      <t>レイワ</t>
    </rPh>
    <rPh sb="2" eb="4">
      <t>ガンネン</t>
    </rPh>
    <rPh sb="4" eb="5">
      <t>ド</t>
    </rPh>
    <phoneticPr fontId="3"/>
  </si>
  <si>
    <t>令和元年</t>
    <rPh sb="0" eb="2">
      <t>レイワ</t>
    </rPh>
    <rPh sb="2" eb="3">
      <t>モト</t>
    </rPh>
    <rPh sb="3" eb="4">
      <t>ネン</t>
    </rPh>
    <phoneticPr fontId="3"/>
  </si>
  <si>
    <t>令和元年</t>
    <rPh sb="0" eb="2">
      <t>レイワ</t>
    </rPh>
    <rPh sb="2" eb="4">
      <t>ガンネン</t>
    </rPh>
    <phoneticPr fontId="3"/>
  </si>
  <si>
    <t>令和２年</t>
    <rPh sb="0" eb="2">
      <t>レイワ</t>
    </rPh>
    <phoneticPr fontId="3"/>
  </si>
  <si>
    <t>第23条の2によるもの</t>
    <rPh sb="0" eb="1">
      <t>ダイ</t>
    </rPh>
    <rPh sb="3" eb="4">
      <t>ジョウ</t>
    </rPh>
    <phoneticPr fontId="3"/>
  </si>
  <si>
    <t>第24条によるもの</t>
    <rPh sb="0" eb="1">
      <t>ダイ</t>
    </rPh>
    <rPh sb="3" eb="4">
      <t>ジョウ</t>
    </rPh>
    <phoneticPr fontId="3"/>
  </si>
  <si>
    <t>第24条の2によるもの</t>
    <rPh sb="0" eb="1">
      <t>ダイ</t>
    </rPh>
    <rPh sb="3" eb="4">
      <t>ジョウ</t>
    </rPh>
    <phoneticPr fontId="3"/>
  </si>
  <si>
    <t>措置命令</t>
    <rPh sb="0" eb="2">
      <t>ソチ</t>
    </rPh>
    <rPh sb="2" eb="4">
      <t>メイレイ</t>
    </rPh>
    <phoneticPr fontId="3"/>
  </si>
  <si>
    <t>業務の
停止命令</t>
    <rPh sb="0" eb="2">
      <t>ギョウム</t>
    </rPh>
    <rPh sb="4" eb="6">
      <t>テイシ</t>
    </rPh>
    <rPh sb="6" eb="8">
      <t>メイレイ</t>
    </rPh>
    <phoneticPr fontId="3"/>
  </si>
  <si>
    <t>第28条によるもの</t>
    <rPh sb="0" eb="1">
      <t>ダイ</t>
    </rPh>
    <rPh sb="3" eb="4">
      <t>ジョウ</t>
    </rPh>
    <phoneticPr fontId="3"/>
  </si>
  <si>
    <t>第29条によるもの</t>
    <rPh sb="0" eb="1">
      <t>ダイ</t>
    </rPh>
    <rPh sb="3" eb="4">
      <t>ジョウ</t>
    </rPh>
    <phoneticPr fontId="3"/>
  </si>
  <si>
    <t>特定疾病用医薬品等の広告</t>
    <rPh sb="0" eb="2">
      <t>トクテイ</t>
    </rPh>
    <rPh sb="2" eb="4">
      <t>シッペイ</t>
    </rPh>
    <rPh sb="4" eb="5">
      <t>ヨウ</t>
    </rPh>
    <rPh sb="5" eb="8">
      <t>イヤクヒン</t>
    </rPh>
    <rPh sb="8" eb="9">
      <t>トウ</t>
    </rPh>
    <rPh sb="10" eb="12">
      <t>コウコク</t>
    </rPh>
    <phoneticPr fontId="9"/>
  </si>
  <si>
    <t>虚偽・誇大広告</t>
    <rPh sb="0" eb="2">
      <t>キョギ</t>
    </rPh>
    <rPh sb="3" eb="5">
      <t>コダイ</t>
    </rPh>
    <rPh sb="5" eb="7">
      <t>コウコク</t>
    </rPh>
    <phoneticPr fontId="9"/>
  </si>
  <si>
    <t>未承認医薬品等の広告</t>
    <rPh sb="0" eb="3">
      <t>ミショウニン</t>
    </rPh>
    <rPh sb="3" eb="6">
      <t>イヤクヒン</t>
    </rPh>
    <rPh sb="6" eb="7">
      <t>トウ</t>
    </rPh>
    <rPh sb="8" eb="10">
      <t>コウコク</t>
    </rPh>
    <phoneticPr fontId="9"/>
  </si>
  <si>
    <t>令和２年</t>
    <rPh sb="0" eb="2">
      <t>レイワ</t>
    </rPh>
    <rPh sb="3" eb="4">
      <t>ネン</t>
    </rPh>
    <phoneticPr fontId="3"/>
  </si>
  <si>
    <t>膠様滴状角膜ジストロフィー</t>
    <rPh sb="1" eb="2">
      <t>ヨウ</t>
    </rPh>
    <rPh sb="2" eb="3">
      <t>テキ</t>
    </rPh>
    <rPh sb="3" eb="4">
      <t>ジョウ</t>
    </rPh>
    <rPh sb="4" eb="5">
      <t>カク</t>
    </rPh>
    <rPh sb="5" eb="6">
      <t>マク</t>
    </rPh>
    <phoneticPr fontId="0"/>
  </si>
  <si>
    <t>ハッチンソン・ギルフォード症候群</t>
    <rPh sb="13" eb="16">
      <t>ショウコウグン</t>
    </rPh>
    <phoneticPr fontId="0"/>
  </si>
  <si>
    <t>令和2年度</t>
    <rPh sb="0" eb="2">
      <t>レイワ</t>
    </rPh>
    <rPh sb="3" eb="5">
      <t>ネンド</t>
    </rPh>
    <rPh sb="4" eb="5">
      <t>ド</t>
    </rPh>
    <phoneticPr fontId="3"/>
  </si>
  <si>
    <t>令和３年</t>
    <rPh sb="0" eb="2">
      <t>レイワ</t>
    </rPh>
    <phoneticPr fontId="3"/>
  </si>
  <si>
    <t>令和３年度</t>
    <rPh sb="0" eb="2">
      <t>レイワ</t>
    </rPh>
    <rPh sb="3" eb="5">
      <t>ネンド</t>
    </rPh>
    <rPh sb="4" eb="5">
      <t>ド</t>
    </rPh>
    <phoneticPr fontId="3"/>
  </si>
  <si>
    <t>令和３年</t>
    <rPh sb="0" eb="2">
      <t>レイワ</t>
    </rPh>
    <rPh sb="3" eb="4">
      <t>ネン</t>
    </rPh>
    <phoneticPr fontId="3"/>
  </si>
  <si>
    <t>輸入業</t>
    <phoneticPr fontId="3"/>
  </si>
  <si>
    <t>・</t>
    <phoneticPr fontId="3"/>
  </si>
  <si>
    <t>脳クレアチン欠乏症候群</t>
  </si>
  <si>
    <t>ネフロン癆</t>
  </si>
  <si>
    <t>家族性低βリポタンパク血症1（ホモ接合体）</t>
  </si>
  <si>
    <t>ホモシスチン尿症</t>
  </si>
  <si>
    <t>進行性家族性肝内胆汁うっ滞症</t>
  </si>
  <si>
    <t>第41表　不妊手術件数，事由、性・年齢階級別</t>
    <rPh sb="0" eb="1">
      <t>ダイ</t>
    </rPh>
    <rPh sb="3" eb="4">
      <t>ヒョウ</t>
    </rPh>
    <rPh sb="5" eb="7">
      <t>フニン</t>
    </rPh>
    <rPh sb="7" eb="9">
      <t>シュジュツ</t>
    </rPh>
    <rPh sb="9" eb="11">
      <t>ケンスウ</t>
    </rPh>
    <rPh sb="12" eb="14">
      <t>ジユウ</t>
    </rPh>
    <rPh sb="15" eb="16">
      <t>セイ</t>
    </rPh>
    <rPh sb="17" eb="19">
      <t>ネンレイ</t>
    </rPh>
    <rPh sb="19" eb="22">
      <t>カイキュウベツ</t>
    </rPh>
    <phoneticPr fontId="3"/>
  </si>
  <si>
    <t>告発件数</t>
    <phoneticPr fontId="3"/>
  </si>
  <si>
    <t>無許可・無登録・無届業</t>
    <rPh sb="2" eb="3">
      <t>カ</t>
    </rPh>
    <rPh sb="4" eb="7">
      <t>ムトウロク</t>
    </rPh>
    <rPh sb="8" eb="10">
      <t>ムトドケ</t>
    </rPh>
    <rPh sb="10" eb="11">
      <t>ギョウ</t>
    </rPh>
    <phoneticPr fontId="9"/>
  </si>
  <si>
    <t>処方箋医薬品の譲渡記録等</t>
    <rPh sb="0" eb="3">
      <t>ショホウセン</t>
    </rPh>
    <rPh sb="3" eb="6">
      <t>イヤクヒン</t>
    </rPh>
    <rPh sb="7" eb="9">
      <t>ジョウト</t>
    </rPh>
    <rPh sb="9" eb="11">
      <t>キロク</t>
    </rPh>
    <rPh sb="11" eb="12">
      <t>トウ</t>
    </rPh>
    <phoneticPr fontId="9"/>
  </si>
  <si>
    <t>・</t>
    <phoneticPr fontId="3"/>
  </si>
  <si>
    <t>球脊髄性筋萎縮症</t>
    <phoneticPr fontId="3"/>
  </si>
  <si>
    <t>原発性胆汁性胆管炎</t>
    <phoneticPr fontId="3"/>
  </si>
  <si>
    <t>若年性特発性関節炎</t>
    <phoneticPr fontId="3"/>
  </si>
  <si>
    <t>ジュベール症候群関連疾患</t>
    <phoneticPr fontId="3"/>
  </si>
  <si>
    <t>先天性気管狭窄症/先天性声門下狭窄症</t>
    <phoneticPr fontId="0"/>
  </si>
  <si>
    <t>軽症高額（原則の再掲）</t>
    <rPh sb="0" eb="1">
      <t>ケイショウ</t>
    </rPh>
    <rPh sb="2" eb="4">
      <t>コウガク</t>
    </rPh>
    <rPh sb="4" eb="6">
      <t>ゲンソク</t>
    </rPh>
    <rPh sb="7" eb="9">
      <t>サイケイ</t>
    </rPh>
    <phoneticPr fontId="3"/>
  </si>
  <si>
    <t>令和４年</t>
    <rPh sb="0" eb="2">
      <t>レイワ</t>
    </rPh>
    <phoneticPr fontId="3"/>
  </si>
  <si>
    <t>ー</t>
  </si>
  <si>
    <t>令和４年度</t>
    <rPh sb="0" eb="2">
      <t>レイワ</t>
    </rPh>
    <rPh sb="3" eb="5">
      <t>ネンド</t>
    </rPh>
    <rPh sb="4" eb="5">
      <t>ド</t>
    </rPh>
    <phoneticPr fontId="3"/>
  </si>
  <si>
    <t>令和４年</t>
    <rPh sb="0" eb="2">
      <t>レイワ</t>
    </rPh>
    <rPh sb="3" eb="4">
      <t>ネン</t>
    </rPh>
    <phoneticPr fontId="3"/>
  </si>
  <si>
    <t>18
｜
19
歳</t>
    <rPh sb="8" eb="9">
      <t>サイ</t>
    </rPh>
    <phoneticPr fontId="9"/>
  </si>
  <si>
    <t>※「18-19歳」は令和４年度からの調査</t>
    <rPh sb="7" eb="8">
      <t>サイ</t>
    </rPh>
    <rPh sb="10" eb="12">
      <t>レイワ</t>
    </rPh>
    <rPh sb="13" eb="14">
      <t>ネン</t>
    </rPh>
    <rPh sb="14" eb="15">
      <t>ド</t>
    </rPh>
    <rPh sb="18" eb="20">
      <t>チョウサ</t>
    </rPh>
    <phoneticPr fontId="3"/>
  </si>
  <si>
    <t>令和５年度</t>
    <phoneticPr fontId="3"/>
  </si>
  <si>
    <t>令和５年度</t>
    <rPh sb="0" eb="2">
      <t>レイワ</t>
    </rPh>
    <phoneticPr fontId="3"/>
  </si>
  <si>
    <t>令和５年度末現在</t>
    <rPh sb="0" eb="2">
      <t>レイワ</t>
    </rPh>
    <rPh sb="4" eb="5">
      <t>ド</t>
    </rPh>
    <phoneticPr fontId="3"/>
  </si>
  <si>
    <t>令和５年度末現在</t>
    <rPh sb="0" eb="2">
      <t>レイワ</t>
    </rPh>
    <rPh sb="3" eb="6">
      <t>ネンドマツ</t>
    </rPh>
    <rPh sb="4" eb="5">
      <t>ド</t>
    </rPh>
    <phoneticPr fontId="3"/>
  </si>
  <si>
    <t>令和５年度</t>
    <rPh sb="0" eb="2">
      <t>レイワ</t>
    </rPh>
    <rPh sb="3" eb="5">
      <t>ネンド</t>
    </rPh>
    <rPh sb="4" eb="5">
      <t>ド</t>
    </rPh>
    <phoneticPr fontId="3"/>
  </si>
  <si>
    <t>令和５年度末現在</t>
    <rPh sb="0" eb="2">
      <t>レイワ</t>
    </rPh>
    <phoneticPr fontId="3"/>
  </si>
  <si>
    <t>令和５年度</t>
    <rPh sb="0" eb="1">
      <t>レイ</t>
    </rPh>
    <rPh sb="1" eb="2">
      <t>カズ</t>
    </rPh>
    <rPh sb="3" eb="5">
      <t>ネンド</t>
    </rPh>
    <phoneticPr fontId="3"/>
  </si>
  <si>
    <t>令和５年度</t>
    <rPh sb="0" eb="2">
      <t>レイワ</t>
    </rPh>
    <rPh sb="3" eb="5">
      <t>ネンド</t>
    </rPh>
    <rPh sb="4" eb="5">
      <t>ド</t>
    </rPh>
    <phoneticPr fontId="17"/>
  </si>
  <si>
    <t>令和５年</t>
    <rPh sb="0" eb="2">
      <t>レイワ</t>
    </rPh>
    <phoneticPr fontId="3"/>
  </si>
  <si>
    <t>法令遵守体制整備の不備</t>
    <phoneticPr fontId="3"/>
  </si>
  <si>
    <t>令和５年</t>
    <rPh sb="0" eb="2">
      <t>レイワ</t>
    </rPh>
    <rPh sb="3" eb="4">
      <t>ネン</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</si>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</sst>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_ "/>
    <numFmt numFmtId="177" formatCode="_ * #,##0;_ * \-#,##0;_ * &quot;-&quot;_ ;_ @_ "/>
    <numFmt numFmtId="178" formatCode="#,##0_ "/>
    <numFmt numFmtId="179" formatCode="0_);[Red]\(0\)"/>
  </numFmts>
  <fonts count="33">
    <font>
      <sz val="11"/>
      <name val="ＭＳ Ｐゴシック"/>
      <family val="3"/>
      <charset val="128"/>
    </font>
    <font>
      <sz val="11"/>
      <name val="ＭＳ Ｐゴシック"/>
      <family val="3"/>
      <charset val="128"/>
    </font>
    <font>
      <b/>
      <sz val="11"/>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10"/>
      <name val="ＭＳ Ｐゴシック"/>
      <family val="3"/>
      <charset val="128"/>
    </font>
    <font>
      <b/>
      <sz val="10"/>
      <name val="ＭＳ Ｐ明朝"/>
      <family val="1"/>
      <charset val="128"/>
    </font>
    <font>
      <sz val="9"/>
      <name val="ＭＳ Ｐ明朝"/>
      <family val="1"/>
      <charset val="128"/>
    </font>
    <font>
      <sz val="6"/>
      <name val="ＭＳ Ｐ明朝"/>
      <family val="1"/>
      <charset val="128"/>
    </font>
    <font>
      <sz val="9"/>
      <name val="ＭＳ Ｐゴシック"/>
      <family val="3"/>
      <charset val="128"/>
    </font>
    <font>
      <sz val="12"/>
      <name val="ＭＳ Ｐ明朝"/>
      <family val="1"/>
      <charset val="128"/>
    </font>
    <font>
      <b/>
      <sz val="9"/>
      <name val="ＭＳ Ｐゴシック"/>
      <family val="3"/>
      <charset val="128"/>
    </font>
    <font>
      <sz val="11"/>
      <name val="明朝"/>
      <family val="1"/>
      <charset val="128"/>
    </font>
    <font>
      <sz val="11"/>
      <color indexed="8"/>
      <name val="ＭＳ Ｐ明朝"/>
      <family val="1"/>
      <charset val="128"/>
    </font>
    <font>
      <sz val="10"/>
      <color indexed="8"/>
      <name val="ＭＳ Ｐ明朝"/>
      <family val="1"/>
      <charset val="128"/>
    </font>
    <font>
      <b/>
      <sz val="10.5"/>
      <color indexed="8"/>
      <name val="ＭＳ Ｐ明朝"/>
      <family val="1"/>
      <charset val="128"/>
    </font>
    <font>
      <b/>
      <sz val="12"/>
      <name val="ＭＳ Ｐゴシック"/>
      <family val="3"/>
      <charset val="128"/>
    </font>
    <font>
      <sz val="12"/>
      <name val="ＭＳ Ｐゴシック"/>
      <family val="3"/>
      <charset val="128"/>
    </font>
    <font>
      <sz val="14"/>
      <name val="ＭＳ Ｐ明朝"/>
      <family val="1"/>
      <charset val="128"/>
    </font>
    <font>
      <sz val="16"/>
      <name val="ＭＳ Ｐ明朝"/>
      <family val="1"/>
      <charset val="128"/>
    </font>
    <font>
      <sz val="14"/>
      <color indexed="8"/>
      <name val="ＭＳ Ｐ明朝"/>
      <family val="1"/>
      <charset val="128"/>
    </font>
    <font>
      <sz val="18"/>
      <name val="ＭＳ Ｐ明朝"/>
      <family val="1"/>
      <charset val="128"/>
    </font>
    <font>
      <sz val="16"/>
      <name val="ＭＳ Ｐゴシック"/>
      <family val="3"/>
      <charset val="128"/>
    </font>
    <font>
      <sz val="14"/>
      <name val="ＭＳ Ｐゴシック"/>
      <family val="3"/>
      <charset val="128"/>
    </font>
    <font>
      <sz val="12"/>
      <color indexed="8"/>
      <name val="ＭＳ Ｐ明朝"/>
      <family val="1"/>
      <charset val="128"/>
    </font>
    <font>
      <b/>
      <sz val="12"/>
      <name val="ＭＳ Ｐ明朝"/>
      <family val="1"/>
      <charset val="128"/>
    </font>
    <font>
      <sz val="11"/>
      <color indexed="8"/>
      <name val="ＭＳ Ｐゴシック"/>
      <family val="3"/>
      <charset val="128"/>
    </font>
    <font>
      <sz val="10"/>
      <color theme="1"/>
      <name val="ＭＳ Ｐ明朝"/>
      <family val="1"/>
      <charset val="128"/>
    </font>
    <font>
      <b/>
      <sz val="11"/>
      <name val="ＭＳ Ｐゴシック"/>
      <family val="3"/>
      <charset val="128"/>
    </font>
    <font>
      <sz val="11"/>
      <color theme="1"/>
      <name val="ＭＳ Ｐ明朝"/>
      <family val="1"/>
      <charset val="128"/>
    </font>
    <font>
      <b/>
      <sz val="9"/>
      <color indexed="81"/>
      <name val="MS P ゴシック"/>
      <family val="3"/>
      <charset val="128"/>
    </font>
    <font>
      <sz val="7"/>
      <name val="ＭＳ Ｐ明朝"/>
      <family val="1"/>
      <charset val="128"/>
    </font>
  </fonts>
  <fills count="11">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
      <patternFill patternType="solid">
        <fgColor theme="0" tint="-0.249977111117893"/>
        <bgColor indexed="64"/>
      </patternFill>
    </fill>
    <fill>
      <patternFill patternType="solid">
        <fgColor rgb="FFCCFFCC"/>
        <bgColor indexed="64"/>
      </patternFill>
    </fill>
    <fill>
      <patternFill patternType="solid">
        <fgColor indexed="43"/>
        <bgColor indexed="64"/>
      </patternFill>
    </fill>
    <fill>
      <patternFill patternType="solid">
        <fgColor theme="0"/>
        <bgColor indexed="64"/>
      </patternFill>
    </fill>
    <fill>
      <patternFill patternType="solid">
        <fgColor rgb="FFBFBFBF"/>
        <bgColor indexed="64"/>
      </patternFill>
    </fill>
    <fill>
      <patternFill patternType="solid">
        <fgColor rgb="FFCCFFCC"/>
        <bgColor indexed="63"/>
      </patternFill>
    </fill>
  </fills>
  <borders count="3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right style="thin">
        <color indexed="64"/>
      </right>
      <top/>
      <bottom style="double">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9">
    <xf numFmtId="0" fontId="0" fillId="0" borderId="0">
      <alignment vertical="center"/>
    </xf>
    <xf numFmtId="0" fontId="10" fillId="0" borderId="0"/>
    <xf numFmtId="0" fontId="6" fillId="0" borderId="0"/>
    <xf numFmtId="0" fontId="13" fillId="0" borderId="0"/>
    <xf numFmtId="0" fontId="1" fillId="0" borderId="0"/>
    <xf numFmtId="0" fontId="1" fillId="0" borderId="0"/>
    <xf numFmtId="38" fontId="1" fillId="0" borderId="0" applyFont="0" applyFill="0" applyBorder="0" applyAlignment="0" applyProtection="0">
      <alignment vertical="center"/>
    </xf>
    <xf numFmtId="0" fontId="1" fillId="0" borderId="0"/>
    <xf numFmtId="0" fontId="1" fillId="0" borderId="0"/>
  </cellStyleXfs>
  <cellXfs count="529">
    <xf numFmtId="0" fontId="0" fillId="0" borderId="0" xfId="0">
      <alignment vertical="center"/>
    </xf>
    <xf numFmtId="0" fontId="4" fillId="0" borderId="0" xfId="4" applyFont="1" applyAlignment="1">
      <alignment vertical="center"/>
    </xf>
    <xf numFmtId="0" fontId="7" fillId="0" borderId="0" xfId="4" applyFont="1" applyAlignment="1">
      <alignment vertical="center"/>
    </xf>
    <xf numFmtId="0" fontId="4" fillId="0" borderId="0" xfId="4" applyFont="1" applyAlignment="1">
      <alignment horizontal="right" vertical="center"/>
    </xf>
    <xf numFmtId="0" fontId="4" fillId="0" borderId="0" xfId="4" applyFont="1"/>
    <xf numFmtId="41" fontId="5" fillId="0" borderId="1" xfId="4" applyNumberFormat="1" applyFont="1" applyBorder="1" applyAlignment="1">
      <alignment horizontal="right" vertical="center"/>
    </xf>
    <xf numFmtId="41" fontId="5" fillId="0" borderId="3" xfId="4" applyNumberFormat="1" applyFont="1" applyBorder="1" applyAlignment="1">
      <alignment horizontal="right" vertical="center"/>
    </xf>
    <xf numFmtId="41" fontId="5" fillId="0" borderId="5" xfId="4" applyNumberFormat="1" applyFont="1" applyBorder="1" applyAlignment="1">
      <alignment horizontal="right" vertical="center"/>
    </xf>
    <xf numFmtId="0" fontId="5" fillId="0" borderId="0" xfId="4" applyFont="1" applyAlignment="1">
      <alignment horizontal="distributed" vertical="center"/>
    </xf>
    <xf numFmtId="0" fontId="2" fillId="0" borderId="0" xfId="2" applyFont="1" applyAlignment="1">
      <alignment vertical="center"/>
    </xf>
    <xf numFmtId="49" fontId="5" fillId="0" borderId="0" xfId="2" applyNumberFormat="1" applyFont="1" applyAlignment="1">
      <alignment horizontal="left" vertical="center"/>
    </xf>
    <xf numFmtId="49" fontId="5" fillId="0" borderId="0" xfId="2" applyNumberFormat="1" applyFont="1" applyAlignment="1">
      <alignment vertical="center"/>
    </xf>
    <xf numFmtId="49" fontId="4" fillId="0" borderId="0" xfId="2" applyNumberFormat="1" applyFont="1" applyAlignment="1">
      <alignment horizontal="right" vertical="center"/>
    </xf>
    <xf numFmtId="49" fontId="8" fillId="0" borderId="0" xfId="2" applyNumberFormat="1" applyFont="1" applyAlignment="1">
      <alignment horizontal="distributed" vertical="center"/>
    </xf>
    <xf numFmtId="0" fontId="8" fillId="0" borderId="0" xfId="2" applyFont="1" applyAlignment="1">
      <alignment horizontal="distributed" vertical="center"/>
    </xf>
    <xf numFmtId="0" fontId="8" fillId="0" borderId="0" xfId="2" applyFont="1"/>
    <xf numFmtId="41" fontId="8" fillId="0" borderId="0" xfId="2" applyNumberFormat="1" applyFont="1" applyAlignment="1">
      <alignment vertical="center"/>
    </xf>
    <xf numFmtId="0" fontId="8" fillId="0" borderId="0" xfId="2" applyFont="1" applyAlignment="1">
      <alignment vertical="center"/>
    </xf>
    <xf numFmtId="0" fontId="8" fillId="0" borderId="0" xfId="2" applyFont="1" applyAlignment="1">
      <alignment horizontal="center" vertical="center"/>
    </xf>
    <xf numFmtId="0" fontId="8" fillId="0" borderId="0" xfId="2" applyFont="1" applyAlignment="1">
      <alignment horizontal="center" vertical="center" wrapText="1"/>
    </xf>
    <xf numFmtId="0" fontId="4" fillId="0" borderId="0" xfId="2" applyFont="1" applyAlignment="1">
      <alignment vertical="center"/>
    </xf>
    <xf numFmtId="0" fontId="4" fillId="0" borderId="0" xfId="5" applyFont="1" applyAlignment="1">
      <alignment vertical="center"/>
    </xf>
    <xf numFmtId="0" fontId="4" fillId="0" borderId="0" xfId="5" applyFont="1"/>
    <xf numFmtId="41" fontId="5" fillId="0" borderId="4" xfId="3" applyNumberFormat="1" applyFont="1" applyBorder="1" applyAlignment="1">
      <alignment horizontal="right" vertical="center"/>
    </xf>
    <xf numFmtId="41" fontId="5" fillId="0" borderId="4" xfId="3" applyNumberFormat="1" applyFont="1" applyBorder="1" applyAlignment="1" applyProtection="1">
      <alignment horizontal="right" vertical="center"/>
      <protection locked="0"/>
    </xf>
    <xf numFmtId="0" fontId="8" fillId="0" borderId="0" xfId="5" applyFont="1"/>
    <xf numFmtId="41" fontId="5" fillId="0" borderId="8" xfId="3" applyNumberFormat="1" applyFont="1" applyBorder="1" applyAlignment="1">
      <alignment horizontal="right" vertical="center"/>
    </xf>
    <xf numFmtId="0" fontId="2" fillId="0" borderId="0" xfId="0" applyFont="1">
      <alignment vertical="center"/>
    </xf>
    <xf numFmtId="0" fontId="5" fillId="0" borderId="0" xfId="0" applyFont="1">
      <alignment vertical="center"/>
    </xf>
    <xf numFmtId="0" fontId="4" fillId="0" borderId="0" xfId="0" applyFont="1" applyAlignment="1">
      <alignment horizontal="right" vertical="center"/>
    </xf>
    <xf numFmtId="0" fontId="8" fillId="0" borderId="0" xfId="0" applyFont="1" applyAlignment="1">
      <alignment horizontal="distributed" vertical="center" wrapText="1"/>
    </xf>
    <xf numFmtId="49" fontId="5" fillId="0" borderId="0" xfId="0" applyNumberFormat="1" applyFont="1">
      <alignment vertical="center"/>
    </xf>
    <xf numFmtId="49" fontId="18" fillId="0" borderId="0" xfId="0" applyNumberFormat="1" applyFont="1" applyAlignment="1">
      <alignment vertical="top"/>
    </xf>
    <xf numFmtId="49" fontId="4" fillId="0" borderId="0" xfId="0" applyNumberFormat="1" applyFont="1">
      <alignment vertical="center"/>
    </xf>
    <xf numFmtId="0" fontId="5" fillId="0" borderId="0" xfId="4" applyFont="1" applyAlignment="1">
      <alignment vertical="center"/>
    </xf>
    <xf numFmtId="0" fontId="16" fillId="0" borderId="0" xfId="4" applyFont="1" applyAlignment="1">
      <alignment horizontal="justify" vertical="center" wrapText="1"/>
    </xf>
    <xf numFmtId="0" fontId="5" fillId="0" borderId="0" xfId="4" applyFont="1"/>
    <xf numFmtId="49" fontId="19" fillId="0" borderId="0" xfId="1" applyNumberFormat="1" applyFont="1" applyAlignment="1">
      <alignment horizontal="center" vertical="center"/>
    </xf>
    <xf numFmtId="0" fontId="5" fillId="2" borderId="11" xfId="1" applyFont="1" applyFill="1" applyBorder="1" applyAlignment="1">
      <alignment horizontal="center" vertical="center" wrapText="1"/>
    </xf>
    <xf numFmtId="0" fontId="5" fillId="2" borderId="11" xfId="0" applyFont="1" applyFill="1" applyBorder="1" applyAlignment="1">
      <alignment horizontal="center" vertical="center" justifyLastLine="1"/>
    </xf>
    <xf numFmtId="49" fontId="1" fillId="0" borderId="0" xfId="1" applyNumberFormat="1" applyFont="1" applyAlignment="1">
      <alignment vertical="top"/>
    </xf>
    <xf numFmtId="41" fontId="5" fillId="0" borderId="0" xfId="3" applyNumberFormat="1" applyFont="1" applyAlignment="1" applyProtection="1">
      <alignment horizontal="right" vertical="center"/>
      <protection locked="0"/>
    </xf>
    <xf numFmtId="0" fontId="14" fillId="0" borderId="0" xfId="4" applyFont="1" applyAlignment="1">
      <alignment horizontal="right" vertical="center"/>
    </xf>
    <xf numFmtId="0" fontId="5" fillId="2" borderId="11" xfId="4" applyFont="1" applyFill="1" applyBorder="1" applyAlignment="1">
      <alignment horizontal="center" vertical="center" wrapText="1"/>
    </xf>
    <xf numFmtId="176" fontId="15" fillId="2" borderId="11" xfId="4" applyNumberFormat="1" applyFont="1" applyFill="1" applyBorder="1" applyAlignment="1">
      <alignment horizontal="center" vertical="center" justifyLastLine="1"/>
    </xf>
    <xf numFmtId="0" fontId="15" fillId="2" borderId="11" xfId="4" applyFont="1" applyFill="1" applyBorder="1" applyAlignment="1">
      <alignment horizontal="center" vertical="center" justifyLastLine="1"/>
    </xf>
    <xf numFmtId="0" fontId="11" fillId="3" borderId="0" xfId="4" applyFont="1" applyFill="1" applyAlignment="1">
      <alignment horizontal="center" vertical="center"/>
    </xf>
    <xf numFmtId="0" fontId="5" fillId="2" borderId="14" xfId="4" applyFont="1" applyFill="1" applyBorder="1" applyAlignment="1">
      <alignment horizontal="center" vertical="center" wrapText="1"/>
    </xf>
    <xf numFmtId="41" fontId="5" fillId="0" borderId="1" xfId="4" applyNumberFormat="1" applyFont="1" applyBorder="1" applyAlignment="1">
      <alignment horizontal="center" vertical="center"/>
    </xf>
    <xf numFmtId="0" fontId="14" fillId="0" borderId="0" xfId="0" applyFont="1" applyAlignment="1">
      <alignment horizontal="right" vertical="center"/>
    </xf>
    <xf numFmtId="0" fontId="4" fillId="0" borderId="0" xfId="3" applyFont="1" applyAlignment="1">
      <alignment vertical="center"/>
    </xf>
    <xf numFmtId="0" fontId="11" fillId="0" borderId="0" xfId="0" applyFont="1">
      <alignment vertical="center"/>
    </xf>
    <xf numFmtId="0" fontId="11" fillId="0" borderId="0" xfId="0" applyFont="1" applyAlignment="1">
      <alignment horizontal="right" vertical="center"/>
    </xf>
    <xf numFmtId="0" fontId="5" fillId="2" borderId="11" xfId="3" applyFont="1" applyFill="1" applyBorder="1" applyAlignment="1">
      <alignment horizontal="center" vertical="center" wrapText="1" justifyLastLine="1"/>
    </xf>
    <xf numFmtId="0" fontId="5" fillId="2" borderId="1" xfId="3" applyFont="1" applyFill="1" applyBorder="1" applyAlignment="1">
      <alignment horizontal="center" vertical="center" wrapText="1" justifyLastLine="1"/>
    </xf>
    <xf numFmtId="41" fontId="5" fillId="0" borderId="0" xfId="3" applyNumberFormat="1" applyFont="1" applyAlignment="1">
      <alignment horizontal="right" vertical="center"/>
    </xf>
    <xf numFmtId="41" fontId="5" fillId="0" borderId="15" xfId="3" applyNumberFormat="1" applyFont="1" applyBorder="1" applyAlignment="1" applyProtection="1">
      <alignment horizontal="right" vertical="center"/>
      <protection locked="0"/>
    </xf>
    <xf numFmtId="0" fontId="5" fillId="0" borderId="0" xfId="5" applyFont="1"/>
    <xf numFmtId="0" fontId="5" fillId="0" borderId="0" xfId="3" applyFont="1" applyAlignment="1">
      <alignment horizontal="distributed" vertical="center" justifyLastLine="1"/>
    </xf>
    <xf numFmtId="41" fontId="5" fillId="0" borderId="6" xfId="3" applyNumberFormat="1" applyFont="1" applyBorder="1" applyAlignment="1" applyProtection="1">
      <alignment horizontal="right" vertical="center"/>
      <protection locked="0"/>
    </xf>
    <xf numFmtId="41" fontId="5" fillId="0" borderId="8" xfId="3" applyNumberFormat="1" applyFont="1" applyBorder="1" applyAlignment="1" applyProtection="1">
      <alignment horizontal="right" vertical="center"/>
      <protection locked="0"/>
    </xf>
    <xf numFmtId="0" fontId="19" fillId="0" borderId="0" xfId="5" applyFont="1" applyAlignment="1">
      <alignment vertical="center"/>
    </xf>
    <xf numFmtId="41" fontId="5" fillId="0" borderId="2" xfId="3" applyNumberFormat="1" applyFont="1" applyBorder="1" applyAlignment="1" applyProtection="1">
      <alignment horizontal="right" vertical="center"/>
      <protection locked="0"/>
    </xf>
    <xf numFmtId="49" fontId="11" fillId="0" borderId="0" xfId="1" applyNumberFormat="1" applyFont="1" applyAlignment="1">
      <alignment horizontal="right" vertical="center"/>
    </xf>
    <xf numFmtId="0" fontId="1" fillId="0" borderId="0" xfId="2"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8" fillId="2" borderId="8" xfId="4" applyFont="1" applyFill="1" applyBorder="1" applyAlignment="1">
      <alignment horizontal="center" vertical="center" wrapText="1"/>
    </xf>
    <xf numFmtId="0" fontId="8" fillId="2" borderId="11" xfId="4" applyFont="1" applyFill="1" applyBorder="1" applyAlignment="1">
      <alignment horizontal="center" vertical="center" wrapText="1"/>
    </xf>
    <xf numFmtId="0" fontId="8" fillId="2" borderId="14" xfId="4" applyFont="1" applyFill="1" applyBorder="1" applyAlignment="1">
      <alignment horizontal="center" vertical="center" wrapText="1"/>
    </xf>
    <xf numFmtId="41" fontId="5" fillId="0" borderId="13" xfId="3" applyNumberFormat="1" applyFont="1" applyBorder="1" applyAlignment="1" applyProtection="1">
      <alignment horizontal="right" vertical="center"/>
      <protection locked="0"/>
    </xf>
    <xf numFmtId="41" fontId="5" fillId="0" borderId="15" xfId="3" applyNumberFormat="1" applyFont="1" applyBorder="1" applyAlignment="1">
      <alignment horizontal="right" vertical="center"/>
    </xf>
    <xf numFmtId="41" fontId="5" fillId="0" borderId="12" xfId="3" applyNumberFormat="1" applyFont="1" applyBorder="1" applyAlignment="1" applyProtection="1">
      <alignment horizontal="right" vertical="center"/>
      <protection locked="0"/>
    </xf>
    <xf numFmtId="41" fontId="4" fillId="0" borderId="0" xfId="5" applyNumberFormat="1" applyFont="1" applyAlignment="1">
      <alignment horizontal="right" vertical="center"/>
    </xf>
    <xf numFmtId="41" fontId="4" fillId="0" borderId="15" xfId="5" applyNumberFormat="1" applyFont="1" applyBorder="1" applyAlignment="1">
      <alignment horizontal="right" vertical="center"/>
    </xf>
    <xf numFmtId="49" fontId="18" fillId="0" borderId="0" xfId="1" applyNumberFormat="1" applyFont="1" applyAlignment="1">
      <alignment vertical="top"/>
    </xf>
    <xf numFmtId="41" fontId="5" fillId="0" borderId="10" xfId="3" applyNumberFormat="1" applyFont="1" applyBorder="1" applyAlignment="1" applyProtection="1">
      <alignment horizontal="right" vertical="center"/>
      <protection locked="0"/>
    </xf>
    <xf numFmtId="41" fontId="5" fillId="0" borderId="9" xfId="3" applyNumberFormat="1" applyFont="1" applyBorder="1" applyAlignment="1" applyProtection="1">
      <alignment horizontal="right" vertical="center"/>
      <protection locked="0"/>
    </xf>
    <xf numFmtId="41" fontId="5" fillId="0" borderId="14" xfId="3" applyNumberFormat="1" applyFont="1" applyBorder="1" applyAlignment="1">
      <alignment horizontal="right" vertical="center"/>
    </xf>
    <xf numFmtId="41" fontId="5" fillId="0" borderId="7" xfId="3" applyNumberFormat="1" applyFont="1" applyBorder="1" applyAlignment="1" applyProtection="1">
      <alignment horizontal="right" vertical="center"/>
      <protection locked="0"/>
    </xf>
    <xf numFmtId="0" fontId="5" fillId="2" borderId="14" xfId="3" applyFont="1" applyFill="1" applyBorder="1" applyAlignment="1">
      <alignment horizontal="center" vertical="center" wrapText="1" justifyLastLine="1"/>
    </xf>
    <xf numFmtId="41" fontId="5" fillId="0" borderId="14" xfId="3" applyNumberFormat="1" applyFont="1" applyBorder="1" applyAlignment="1" applyProtection="1">
      <alignment horizontal="right" vertical="center"/>
      <protection locked="0"/>
    </xf>
    <xf numFmtId="41" fontId="5" fillId="0" borderId="9" xfId="3" applyNumberFormat="1" applyFont="1" applyBorder="1" applyAlignment="1">
      <alignment horizontal="right" vertical="center"/>
    </xf>
    <xf numFmtId="41" fontId="4" fillId="0" borderId="9" xfId="5" applyNumberFormat="1" applyFont="1" applyBorder="1" applyAlignment="1">
      <alignment horizontal="right" vertical="center"/>
    </xf>
    <xf numFmtId="41" fontId="4" fillId="0" borderId="14" xfId="5" applyNumberFormat="1" applyFont="1" applyBorder="1" applyAlignment="1">
      <alignment horizontal="right" vertical="center"/>
    </xf>
    <xf numFmtId="0" fontId="5" fillId="2" borderId="10" xfId="3" applyFont="1" applyFill="1" applyBorder="1" applyAlignment="1">
      <alignment horizontal="center" vertical="center" wrapText="1" justifyLastLine="1"/>
    </xf>
    <xf numFmtId="49" fontId="24" fillId="0" borderId="0" xfId="0" applyNumberFormat="1" applyFont="1" applyAlignment="1">
      <alignment vertical="top"/>
    </xf>
    <xf numFmtId="49" fontId="19" fillId="0" borderId="0" xfId="0" applyNumberFormat="1" applyFont="1" applyAlignment="1">
      <alignment vertical="top"/>
    </xf>
    <xf numFmtId="0" fontId="19" fillId="0" borderId="0" xfId="0" applyFont="1" applyAlignment="1">
      <alignment vertical="top"/>
    </xf>
    <xf numFmtId="0" fontId="4" fillId="0" borderId="0" xfId="4" applyFont="1" applyAlignment="1">
      <alignment vertical="top"/>
    </xf>
    <xf numFmtId="0" fontId="8" fillId="0" borderId="0" xfId="2" applyFont="1" applyAlignment="1">
      <alignment vertical="top"/>
    </xf>
    <xf numFmtId="0" fontId="5" fillId="0" borderId="0" xfId="0" applyFont="1" applyAlignment="1">
      <alignment vertical="top"/>
    </xf>
    <xf numFmtId="0" fontId="11" fillId="0" borderId="0" xfId="4" applyFont="1" applyAlignment="1">
      <alignment horizontal="center" vertical="center"/>
    </xf>
    <xf numFmtId="0" fontId="0" fillId="0" borderId="0" xfId="4" applyFont="1" applyAlignment="1">
      <alignment horizontal="left" vertical="top"/>
    </xf>
    <xf numFmtId="49" fontId="0" fillId="0" borderId="0" xfId="1" applyNumberFormat="1" applyFont="1" applyAlignment="1">
      <alignment vertical="top"/>
    </xf>
    <xf numFmtId="0" fontId="0" fillId="0" borderId="0" xfId="2" applyFont="1" applyAlignment="1">
      <alignment horizontal="left" vertical="center"/>
    </xf>
    <xf numFmtId="49" fontId="11" fillId="0" borderId="9" xfId="0" applyNumberFormat="1" applyFont="1" applyBorder="1" applyAlignment="1">
      <alignment vertical="center" shrinkToFit="1"/>
    </xf>
    <xf numFmtId="49" fontId="11" fillId="0" borderId="7" xfId="0" applyNumberFormat="1" applyFont="1" applyBorder="1" applyAlignment="1">
      <alignment vertical="center" shrinkToFit="1"/>
    </xf>
    <xf numFmtId="0" fontId="11" fillId="0" borderId="0" xfId="3" applyFont="1" applyAlignment="1">
      <alignment vertical="center"/>
    </xf>
    <xf numFmtId="0" fontId="5" fillId="2" borderId="8" xfId="3" applyFont="1" applyFill="1" applyBorder="1" applyAlignment="1">
      <alignment horizontal="center" vertical="center" wrapText="1" justifyLastLine="1"/>
    </xf>
    <xf numFmtId="41" fontId="4" fillId="0" borderId="4" xfId="5" applyNumberFormat="1" applyFont="1" applyBorder="1" applyAlignment="1">
      <alignment horizontal="right" vertical="center"/>
    </xf>
    <xf numFmtId="41" fontId="4" fillId="0" borderId="8" xfId="5" applyNumberFormat="1" applyFont="1" applyBorder="1" applyAlignment="1">
      <alignment horizontal="right" vertical="center"/>
    </xf>
    <xf numFmtId="0" fontId="5" fillId="2" borderId="7" xfId="0" applyFont="1" applyFill="1" applyBorder="1" applyAlignment="1">
      <alignment horizontal="center" vertical="center" wrapText="1" justifyLastLine="1"/>
    </xf>
    <xf numFmtId="0" fontId="5" fillId="2" borderId="12" xfId="0" applyFont="1" applyFill="1" applyBorder="1" applyAlignment="1">
      <alignment horizontal="center" vertical="center" wrapText="1" justifyLastLine="1"/>
    </xf>
    <xf numFmtId="41" fontId="5" fillId="0" borderId="9" xfId="0" applyNumberFormat="1" applyFont="1" applyBorder="1" applyProtection="1">
      <alignment vertical="center"/>
      <protection locked="0"/>
    </xf>
    <xf numFmtId="41" fontId="5" fillId="0" borderId="0" xfId="0" applyNumberFormat="1" applyFont="1" applyProtection="1">
      <alignment vertical="center"/>
      <protection locked="0"/>
    </xf>
    <xf numFmtId="41" fontId="5" fillId="0" borderId="16" xfId="0" applyNumberFormat="1" applyFont="1" applyBorder="1" applyProtection="1">
      <alignment vertical="center"/>
      <protection locked="0"/>
    </xf>
    <xf numFmtId="0" fontId="5" fillId="2" borderId="14" xfId="3" applyFont="1" applyFill="1" applyBorder="1" applyAlignment="1">
      <alignment horizontal="center" vertical="center" wrapText="1"/>
    </xf>
    <xf numFmtId="0" fontId="11" fillId="0" borderId="0" xfId="4" applyFont="1" applyAlignment="1">
      <alignment vertical="center"/>
    </xf>
    <xf numFmtId="0" fontId="19" fillId="0" borderId="0" xfId="4" applyFont="1" applyAlignment="1">
      <alignment vertical="center"/>
    </xf>
    <xf numFmtId="49" fontId="4" fillId="2" borderId="1" xfId="0" applyNumberFormat="1" applyFont="1" applyFill="1" applyBorder="1" applyAlignment="1">
      <alignment horizontal="center" vertical="center" justifyLastLine="1"/>
    </xf>
    <xf numFmtId="49" fontId="4" fillId="2" borderId="3" xfId="0" applyNumberFormat="1" applyFont="1" applyFill="1" applyBorder="1" applyAlignment="1">
      <alignment horizontal="center" vertical="center" justifyLastLine="1"/>
    </xf>
    <xf numFmtId="49" fontId="4" fillId="2" borderId="3" xfId="0" applyNumberFormat="1" applyFont="1" applyFill="1" applyBorder="1" applyAlignment="1">
      <alignment horizontal="left" vertical="center" justifyLastLine="1"/>
    </xf>
    <xf numFmtId="49" fontId="4" fillId="2" borderId="28" xfId="0" applyNumberFormat="1" applyFont="1" applyFill="1" applyBorder="1" applyAlignment="1">
      <alignment horizontal="left" vertical="center" justifyLastLine="1"/>
    </xf>
    <xf numFmtId="49" fontId="4" fillId="2" borderId="5" xfId="0" applyNumberFormat="1" applyFont="1" applyFill="1" applyBorder="1" applyAlignment="1">
      <alignment horizontal="left" vertical="center" justifyLastLine="1"/>
    </xf>
    <xf numFmtId="0" fontId="5" fillId="2" borderId="3" xfId="4" applyFont="1" applyFill="1" applyBorder="1" applyAlignment="1">
      <alignment horizontal="center" vertical="center" justifyLastLine="1"/>
    </xf>
    <xf numFmtId="0" fontId="5" fillId="2" borderId="4" xfId="4" applyFont="1" applyFill="1" applyBorder="1" applyAlignment="1">
      <alignment horizontal="left" vertical="center" justifyLastLine="1"/>
    </xf>
    <xf numFmtId="0" fontId="5" fillId="2" borderId="6" xfId="4" applyFont="1" applyFill="1" applyBorder="1" applyAlignment="1">
      <alignment horizontal="left" vertical="center" justifyLastLine="1"/>
    </xf>
    <xf numFmtId="41" fontId="5" fillId="0" borderId="7" xfId="4" applyNumberFormat="1" applyFont="1" applyBorder="1" applyAlignment="1">
      <alignment horizontal="right" vertical="center"/>
    </xf>
    <xf numFmtId="41" fontId="5" fillId="0" borderId="29" xfId="3" applyNumberFormat="1" applyFont="1" applyBorder="1" applyAlignment="1">
      <alignment horizontal="right" vertical="center"/>
    </xf>
    <xf numFmtId="0" fontId="21" fillId="0" borderId="0" xfId="4" applyFont="1" applyAlignment="1">
      <alignment horizontal="center" vertical="center" wrapText="1"/>
    </xf>
    <xf numFmtId="0" fontId="5" fillId="5" borderId="5" xfId="4" applyFont="1" applyFill="1" applyBorder="1" applyAlignment="1">
      <alignment horizontal="center" vertical="center" justifyLastLine="1"/>
    </xf>
    <xf numFmtId="41" fontId="5" fillId="5" borderId="5" xfId="4" applyNumberFormat="1" applyFont="1" applyFill="1" applyBorder="1" applyAlignment="1">
      <alignment horizontal="right" vertical="center"/>
    </xf>
    <xf numFmtId="41" fontId="5" fillId="5" borderId="5" xfId="2" applyNumberFormat="1" applyFont="1" applyFill="1" applyBorder="1" applyAlignment="1">
      <alignment horizontal="right" vertical="center"/>
    </xf>
    <xf numFmtId="41" fontId="5" fillId="0" borderId="1" xfId="2" applyNumberFormat="1" applyFont="1" applyBorder="1" applyAlignment="1">
      <alignment horizontal="right" vertical="center"/>
    </xf>
    <xf numFmtId="41" fontId="5" fillId="0" borderId="3" xfId="2" applyNumberFormat="1" applyFont="1" applyBorder="1" applyAlignment="1">
      <alignment horizontal="right" vertical="center"/>
    </xf>
    <xf numFmtId="41" fontId="5" fillId="5" borderId="7" xfId="0" applyNumberFormat="1" applyFont="1" applyFill="1" applyBorder="1" applyProtection="1">
      <alignment vertical="center"/>
      <protection locked="0"/>
    </xf>
    <xf numFmtId="0" fontId="11" fillId="2" borderId="15" xfId="3" applyFont="1" applyFill="1" applyBorder="1" applyAlignment="1">
      <alignment horizontal="center" vertical="top" textRotation="255" wrapText="1"/>
    </xf>
    <xf numFmtId="0" fontId="11" fillId="2" borderId="11" xfId="3" applyFont="1" applyFill="1" applyBorder="1" applyAlignment="1">
      <alignment horizontal="center" vertical="top" textRotation="255" wrapText="1"/>
    </xf>
    <xf numFmtId="0" fontId="11" fillId="2" borderId="8" xfId="3" applyFont="1" applyFill="1" applyBorder="1" applyAlignment="1">
      <alignment horizontal="center" vertical="top" textRotation="255" wrapText="1"/>
    </xf>
    <xf numFmtId="177" fontId="11" fillId="0" borderId="2" xfId="3" applyNumberFormat="1" applyFont="1" applyBorder="1" applyAlignment="1">
      <alignment horizontal="right" vertical="center" shrinkToFit="1"/>
    </xf>
    <xf numFmtId="177" fontId="11" fillId="0" borderId="13" xfId="3" applyNumberFormat="1" applyFont="1" applyBorder="1" applyAlignment="1">
      <alignment horizontal="right" vertical="center" shrinkToFit="1"/>
    </xf>
    <xf numFmtId="177" fontId="11" fillId="0" borderId="23" xfId="3" applyNumberFormat="1" applyFont="1" applyBorder="1" applyAlignment="1">
      <alignment horizontal="right" vertical="center" shrinkToFit="1"/>
    </xf>
    <xf numFmtId="177" fontId="11" fillId="0" borderId="10" xfId="3" applyNumberFormat="1" applyFont="1" applyBorder="1" applyAlignment="1">
      <alignment horizontal="right" vertical="center" shrinkToFit="1"/>
    </xf>
    <xf numFmtId="177" fontId="11" fillId="0" borderId="4" xfId="3" applyNumberFormat="1" applyFont="1" applyBorder="1" applyAlignment="1">
      <alignment horizontal="right" vertical="center" shrinkToFit="1"/>
    </xf>
    <xf numFmtId="177" fontId="11" fillId="0" borderId="0" xfId="3" applyNumberFormat="1" applyFont="1" applyAlignment="1">
      <alignment horizontal="right" vertical="center" shrinkToFit="1"/>
    </xf>
    <xf numFmtId="177" fontId="11" fillId="0" borderId="24" xfId="3" applyNumberFormat="1" applyFont="1" applyBorder="1" applyAlignment="1">
      <alignment horizontal="right" vertical="center" shrinkToFit="1"/>
    </xf>
    <xf numFmtId="177" fontId="11" fillId="0" borderId="9" xfId="3" applyNumberFormat="1" applyFont="1" applyBorder="1" applyAlignment="1">
      <alignment horizontal="right" vertical="center" shrinkToFit="1"/>
    </xf>
    <xf numFmtId="0" fontId="11" fillId="2" borderId="11" xfId="3" applyFont="1" applyFill="1" applyBorder="1" applyAlignment="1">
      <alignment horizontal="center" vertical="top" textRotation="255" shrinkToFit="1"/>
    </xf>
    <xf numFmtId="177" fontId="25" fillId="5" borderId="8" xfId="3" applyNumberFormat="1" applyFont="1" applyFill="1" applyBorder="1" applyAlignment="1">
      <alignment horizontal="right" vertical="center" shrinkToFit="1"/>
    </xf>
    <xf numFmtId="177" fontId="25" fillId="5" borderId="15" xfId="3" applyNumberFormat="1" applyFont="1" applyFill="1" applyBorder="1" applyAlignment="1">
      <alignment horizontal="right" vertical="center" shrinkToFit="1"/>
    </xf>
    <xf numFmtId="177" fontId="25" fillId="5" borderId="0" xfId="3" applyNumberFormat="1" applyFont="1" applyFill="1" applyAlignment="1">
      <alignment horizontal="right" vertical="center" shrinkToFit="1"/>
    </xf>
    <xf numFmtId="177" fontId="25" fillId="5" borderId="4" xfId="3" applyNumberFormat="1" applyFont="1" applyFill="1" applyBorder="1" applyAlignment="1">
      <alignment horizontal="right" vertical="center" shrinkToFit="1"/>
    </xf>
    <xf numFmtId="177" fontId="25" fillId="5" borderId="24" xfId="3" applyNumberFormat="1" applyFont="1" applyFill="1" applyBorder="1" applyAlignment="1">
      <alignment horizontal="right" vertical="center" shrinkToFit="1"/>
    </xf>
    <xf numFmtId="177" fontId="25" fillId="5" borderId="25" xfId="3" applyNumberFormat="1" applyFont="1" applyFill="1" applyBorder="1" applyAlignment="1">
      <alignment horizontal="right" vertical="center" shrinkToFit="1"/>
    </xf>
    <xf numFmtId="177" fontId="25" fillId="5" borderId="12" xfId="3" applyNumberFormat="1" applyFont="1" applyFill="1" applyBorder="1" applyAlignment="1">
      <alignment horizontal="right" vertical="center" shrinkToFit="1"/>
    </xf>
    <xf numFmtId="177" fontId="25" fillId="5" borderId="6" xfId="3" applyNumberFormat="1" applyFont="1" applyFill="1" applyBorder="1" applyAlignment="1">
      <alignment horizontal="right" vertical="center" shrinkToFit="1"/>
    </xf>
    <xf numFmtId="177" fontId="25" fillId="5" borderId="7" xfId="3" applyNumberFormat="1" applyFont="1" applyFill="1" applyBorder="1" applyAlignment="1">
      <alignment horizontal="right" vertical="center" shrinkToFit="1"/>
    </xf>
    <xf numFmtId="177" fontId="25" fillId="5" borderId="4" xfId="3" applyNumberFormat="1" applyFont="1" applyFill="1" applyBorder="1" applyAlignment="1" applyProtection="1">
      <alignment horizontal="right" vertical="center" shrinkToFit="1"/>
      <protection locked="0"/>
    </xf>
    <xf numFmtId="177" fontId="25" fillId="5" borderId="0" xfId="3" applyNumberFormat="1" applyFont="1" applyFill="1" applyAlignment="1" applyProtection="1">
      <alignment horizontal="right" vertical="center" shrinkToFit="1"/>
      <protection locked="0"/>
    </xf>
    <xf numFmtId="177" fontId="25" fillId="5" borderId="24" xfId="3" applyNumberFormat="1" applyFont="1" applyFill="1" applyBorder="1" applyAlignment="1" applyProtection="1">
      <alignment horizontal="right" vertical="center" shrinkToFit="1"/>
      <protection locked="0"/>
    </xf>
    <xf numFmtId="177" fontId="25" fillId="5" borderId="9" xfId="3" applyNumberFormat="1" applyFont="1" applyFill="1" applyBorder="1" applyAlignment="1" applyProtection="1">
      <alignment horizontal="right" vertical="center" shrinkToFit="1"/>
      <protection locked="0"/>
    </xf>
    <xf numFmtId="177" fontId="25" fillId="5" borderId="12" xfId="3" applyNumberFormat="1" applyFont="1" applyFill="1" applyBorder="1" applyAlignment="1" applyProtection="1">
      <alignment horizontal="right" vertical="center" shrinkToFit="1"/>
      <protection locked="0"/>
    </xf>
    <xf numFmtId="177" fontId="25" fillId="5" borderId="6" xfId="3" applyNumberFormat="1" applyFont="1" applyFill="1" applyBorder="1" applyAlignment="1" applyProtection="1">
      <alignment horizontal="right" vertical="center" shrinkToFit="1"/>
      <protection locked="0"/>
    </xf>
    <xf numFmtId="177" fontId="25" fillId="5" borderId="7" xfId="3" applyNumberFormat="1" applyFont="1" applyFill="1" applyBorder="1" applyAlignment="1" applyProtection="1">
      <alignment horizontal="right" vertical="center" shrinkToFit="1"/>
      <protection locked="0"/>
    </xf>
    <xf numFmtId="177" fontId="25" fillId="5" borderId="15" xfId="3" applyNumberFormat="1" applyFont="1" applyFill="1" applyBorder="1" applyAlignment="1" applyProtection="1">
      <alignment horizontal="right" vertical="center" shrinkToFit="1"/>
      <protection locked="0"/>
    </xf>
    <xf numFmtId="177" fontId="25" fillId="5" borderId="14" xfId="3" applyNumberFormat="1" applyFont="1" applyFill="1" applyBorder="1" applyAlignment="1" applyProtection="1">
      <alignment horizontal="right" vertical="center" shrinkToFit="1"/>
      <protection locked="0"/>
    </xf>
    <xf numFmtId="177" fontId="4" fillId="0" borderId="10" xfId="0" applyNumberFormat="1" applyFont="1" applyBorder="1">
      <alignment vertical="center"/>
    </xf>
    <xf numFmtId="177" fontId="4" fillId="0" borderId="1" xfId="0" applyNumberFormat="1" applyFont="1" applyBorder="1">
      <alignment vertical="center"/>
    </xf>
    <xf numFmtId="177" fontId="4" fillId="0" borderId="9" xfId="0" applyNumberFormat="1" applyFont="1" applyBorder="1">
      <alignment vertical="center"/>
    </xf>
    <xf numFmtId="177" fontId="4" fillId="0" borderId="3" xfId="0" applyNumberFormat="1" applyFont="1" applyBorder="1">
      <alignment vertical="center"/>
    </xf>
    <xf numFmtId="0" fontId="4" fillId="2" borderId="7" xfId="0" applyFont="1" applyFill="1" applyBorder="1" applyAlignment="1">
      <alignment horizontal="center" vertical="top" textRotation="255" wrapText="1" indent="1"/>
    </xf>
    <xf numFmtId="49" fontId="4" fillId="5" borderId="5" xfId="0" applyNumberFormat="1" applyFont="1" applyFill="1" applyBorder="1" applyAlignment="1">
      <alignment horizontal="center" vertical="center" justifyLastLine="1"/>
    </xf>
    <xf numFmtId="177" fontId="4" fillId="5" borderId="7" xfId="0" applyNumberFormat="1" applyFont="1" applyFill="1" applyBorder="1">
      <alignment vertical="center"/>
    </xf>
    <xf numFmtId="177" fontId="4" fillId="5" borderId="9" xfId="0" applyNumberFormat="1" applyFont="1" applyFill="1" applyBorder="1" applyAlignment="1">
      <alignment horizontal="right" vertical="center"/>
    </xf>
    <xf numFmtId="177" fontId="4" fillId="5" borderId="9" xfId="0" applyNumberFormat="1" applyFont="1" applyFill="1" applyBorder="1">
      <alignment vertical="center"/>
    </xf>
    <xf numFmtId="177" fontId="4" fillId="5" borderId="18" xfId="0" applyNumberFormat="1" applyFont="1" applyFill="1" applyBorder="1" applyAlignment="1">
      <alignment horizontal="right" vertical="center"/>
    </xf>
    <xf numFmtId="177" fontId="4" fillId="5" borderId="18" xfId="0" applyNumberFormat="1" applyFont="1" applyFill="1" applyBorder="1">
      <alignment vertical="center"/>
    </xf>
    <xf numFmtId="177" fontId="4" fillId="5" borderId="5" xfId="0" applyNumberFormat="1" applyFont="1" applyFill="1" applyBorder="1">
      <alignment vertical="center"/>
    </xf>
    <xf numFmtId="41" fontId="5" fillId="5" borderId="4" xfId="3" applyNumberFormat="1" applyFont="1" applyFill="1" applyBorder="1" applyAlignment="1">
      <alignment horizontal="right" vertical="center"/>
    </xf>
    <xf numFmtId="41" fontId="5" fillId="5" borderId="13" xfId="3" applyNumberFormat="1" applyFont="1" applyFill="1" applyBorder="1" applyAlignment="1" applyProtection="1">
      <alignment horizontal="right" vertical="center"/>
      <protection locked="0"/>
    </xf>
    <xf numFmtId="41" fontId="5" fillId="5" borderId="10" xfId="3" applyNumberFormat="1" applyFont="1" applyFill="1" applyBorder="1" applyAlignment="1" applyProtection="1">
      <alignment horizontal="right" vertical="center"/>
      <protection locked="0"/>
    </xf>
    <xf numFmtId="41" fontId="5" fillId="5" borderId="4" xfId="3" applyNumberFormat="1" applyFont="1" applyFill="1" applyBorder="1" applyAlignment="1" applyProtection="1">
      <alignment horizontal="right" vertical="center"/>
      <protection locked="0"/>
    </xf>
    <xf numFmtId="41" fontId="5" fillId="5" borderId="0" xfId="3" applyNumberFormat="1" applyFont="1" applyFill="1" applyAlignment="1" applyProtection="1">
      <alignment horizontal="right" vertical="center"/>
      <protection locked="0"/>
    </xf>
    <xf numFmtId="41" fontId="5" fillId="5" borderId="9" xfId="3" applyNumberFormat="1" applyFont="1" applyFill="1" applyBorder="1" applyAlignment="1" applyProtection="1">
      <alignment horizontal="right" vertical="center"/>
      <protection locked="0"/>
    </xf>
    <xf numFmtId="41" fontId="5" fillId="5" borderId="8" xfId="3" applyNumberFormat="1" applyFont="1" applyFill="1" applyBorder="1" applyAlignment="1">
      <alignment horizontal="right" vertical="center"/>
    </xf>
    <xf numFmtId="41" fontId="5" fillId="5" borderId="6" xfId="3" applyNumberFormat="1" applyFont="1" applyFill="1" applyBorder="1" applyAlignment="1">
      <alignment horizontal="right" vertical="center"/>
    </xf>
    <xf numFmtId="41" fontId="5" fillId="5" borderId="1" xfId="3" applyNumberFormat="1" applyFont="1" applyFill="1" applyBorder="1" applyAlignment="1" applyProtection="1">
      <alignment horizontal="right" vertical="center"/>
      <protection locked="0"/>
    </xf>
    <xf numFmtId="41" fontId="5" fillId="5" borderId="2" xfId="3" applyNumberFormat="1" applyFont="1" applyFill="1" applyBorder="1" applyAlignment="1">
      <alignment horizontal="right" vertical="center"/>
    </xf>
    <xf numFmtId="41" fontId="5" fillId="5" borderId="13" xfId="3" applyNumberFormat="1" applyFont="1" applyFill="1" applyBorder="1" applyAlignment="1">
      <alignment horizontal="right" vertical="center"/>
    </xf>
    <xf numFmtId="41" fontId="5" fillId="5" borderId="10" xfId="3" applyNumberFormat="1" applyFont="1" applyFill="1" applyBorder="1" applyAlignment="1">
      <alignment horizontal="right" vertical="center"/>
    </xf>
    <xf numFmtId="41" fontId="5" fillId="5" borderId="3" xfId="3" applyNumberFormat="1" applyFont="1" applyFill="1" applyBorder="1" applyAlignment="1" applyProtection="1">
      <alignment horizontal="right" vertical="center"/>
      <protection locked="0"/>
    </xf>
    <xf numFmtId="41" fontId="5" fillId="5" borderId="11" xfId="3" applyNumberFormat="1" applyFont="1" applyFill="1" applyBorder="1" applyAlignment="1" applyProtection="1">
      <alignment horizontal="right" vertical="center"/>
      <protection locked="0"/>
    </xf>
    <xf numFmtId="41" fontId="5" fillId="0" borderId="13" xfId="4" applyNumberFormat="1" applyFont="1" applyBorder="1" applyAlignment="1">
      <alignment horizontal="center" vertical="center"/>
    </xf>
    <xf numFmtId="41" fontId="5" fillId="0" borderId="1" xfId="4" applyNumberFormat="1" applyFont="1" applyBorder="1" applyAlignment="1">
      <alignment horizontal="center" vertical="center" wrapText="1"/>
    </xf>
    <xf numFmtId="41" fontId="5" fillId="0" borderId="10" xfId="4" applyNumberFormat="1" applyFont="1" applyBorder="1" applyAlignment="1">
      <alignment horizontal="center" vertical="center" wrapText="1"/>
    </xf>
    <xf numFmtId="41" fontId="5" fillId="0" borderId="3" xfId="4" applyNumberFormat="1" applyFont="1" applyBorder="1" applyAlignment="1">
      <alignment horizontal="center" vertical="center"/>
    </xf>
    <xf numFmtId="41" fontId="5" fillId="0" borderId="0" xfId="4" applyNumberFormat="1" applyFont="1" applyAlignment="1">
      <alignment horizontal="center" vertical="center"/>
    </xf>
    <xf numFmtId="41" fontId="5" fillId="0" borderId="3" xfId="4" applyNumberFormat="1" applyFont="1" applyBorder="1" applyAlignment="1">
      <alignment horizontal="center" vertical="center" wrapText="1"/>
    </xf>
    <xf numFmtId="41" fontId="5" fillId="0" borderId="9" xfId="4" applyNumberFormat="1" applyFont="1" applyBorder="1" applyAlignment="1">
      <alignment horizontal="center" vertical="center" wrapText="1"/>
    </xf>
    <xf numFmtId="41" fontId="15" fillId="0" borderId="0" xfId="4" applyNumberFormat="1" applyFont="1" applyAlignment="1">
      <alignment horizontal="center" vertical="center" justifyLastLine="1"/>
    </xf>
    <xf numFmtId="41" fontId="15" fillId="0" borderId="0" xfId="4" applyNumberFormat="1" applyFont="1" applyAlignment="1">
      <alignment horizontal="center" vertical="center"/>
    </xf>
    <xf numFmtId="0" fontId="15" fillId="0" borderId="0" xfId="4" applyFont="1" applyAlignment="1">
      <alignment horizontal="center" vertical="center" justifyLastLine="1"/>
    </xf>
    <xf numFmtId="41" fontId="15" fillId="0" borderId="1" xfId="4" applyNumberFormat="1" applyFont="1" applyBorder="1" applyAlignment="1">
      <alignment horizontal="center" vertical="center" justifyLastLine="1"/>
    </xf>
    <xf numFmtId="41" fontId="15" fillId="0" borderId="1" xfId="4" applyNumberFormat="1" applyFont="1" applyBorder="1" applyAlignment="1">
      <alignment horizontal="center" vertical="center"/>
    </xf>
    <xf numFmtId="41" fontId="15" fillId="0" borderId="3" xfId="4" applyNumberFormat="1" applyFont="1" applyBorder="1" applyAlignment="1">
      <alignment horizontal="center" vertical="center" justifyLastLine="1"/>
    </xf>
    <xf numFmtId="41" fontId="15" fillId="0" borderId="3" xfId="4" applyNumberFormat="1" applyFont="1" applyBorder="1" applyAlignment="1">
      <alignment horizontal="center" vertical="center"/>
    </xf>
    <xf numFmtId="41" fontId="15" fillId="5" borderId="5" xfId="4" applyNumberFormat="1" applyFont="1" applyFill="1" applyBorder="1" applyAlignment="1">
      <alignment horizontal="center" vertical="center" justifyLastLine="1"/>
    </xf>
    <xf numFmtId="0" fontId="15" fillId="2" borderId="11" xfId="0" applyFont="1" applyFill="1" applyBorder="1" applyAlignment="1">
      <alignment horizontal="center" vertical="center" wrapText="1"/>
    </xf>
    <xf numFmtId="41" fontId="5" fillId="0" borderId="1" xfId="0" applyNumberFormat="1" applyFont="1" applyBorder="1" applyAlignment="1">
      <alignment horizontal="center" vertical="center"/>
    </xf>
    <xf numFmtId="41" fontId="5" fillId="0" borderId="3" xfId="0" applyNumberFormat="1" applyFont="1" applyBorder="1" applyAlignment="1">
      <alignment horizontal="center" vertical="center"/>
    </xf>
    <xf numFmtId="41" fontId="15" fillId="0" borderId="2" xfId="0" applyNumberFormat="1" applyFont="1" applyBorder="1" applyAlignment="1">
      <alignment horizontal="center" vertical="center" wrapText="1"/>
    </xf>
    <xf numFmtId="41" fontId="15" fillId="0" borderId="4" xfId="0" applyNumberFormat="1" applyFont="1" applyBorder="1" applyAlignment="1">
      <alignment horizontal="center" vertical="center" wrapText="1"/>
    </xf>
    <xf numFmtId="0" fontId="4" fillId="0" borderId="10" xfId="4" applyFont="1" applyBorder="1"/>
    <xf numFmtId="0" fontId="4" fillId="0" borderId="9" xfId="4" applyFont="1" applyBorder="1"/>
    <xf numFmtId="41" fontId="5" fillId="5" borderId="5" xfId="3" applyNumberFormat="1" applyFont="1" applyFill="1" applyBorder="1" applyAlignment="1" applyProtection="1">
      <alignment horizontal="right" vertical="center"/>
      <protection locked="0"/>
    </xf>
    <xf numFmtId="41" fontId="5" fillId="0" borderId="2" xfId="3" applyNumberFormat="1" applyFont="1" applyBorder="1" applyAlignment="1">
      <alignment horizontal="right" vertical="center"/>
    </xf>
    <xf numFmtId="0" fontId="5" fillId="0" borderId="0" xfId="5" applyFont="1" applyAlignment="1">
      <alignment vertical="center"/>
    </xf>
    <xf numFmtId="0" fontId="5" fillId="2" borderId="11" xfId="3" applyFont="1" applyFill="1" applyBorder="1" applyAlignment="1">
      <alignment horizontal="center" vertical="center" wrapText="1"/>
    </xf>
    <xf numFmtId="49" fontId="0" fillId="0" borderId="0" xfId="0" applyNumberFormat="1" applyAlignment="1">
      <alignment vertical="top"/>
    </xf>
    <xf numFmtId="0" fontId="11" fillId="0" borderId="0" xfId="5" applyFont="1" applyAlignment="1">
      <alignment vertical="center"/>
    </xf>
    <xf numFmtId="0" fontId="11" fillId="0" borderId="0" xfId="5" applyFont="1" applyAlignment="1">
      <alignment horizontal="right" vertical="center"/>
    </xf>
    <xf numFmtId="0" fontId="26" fillId="0" borderId="0" xfId="5" applyFont="1" applyAlignment="1">
      <alignment horizontal="center" vertical="top"/>
    </xf>
    <xf numFmtId="0" fontId="11" fillId="0" borderId="0" xfId="5" applyFont="1" applyAlignment="1">
      <alignment vertical="top"/>
    </xf>
    <xf numFmtId="41" fontId="5" fillId="5" borderId="2" xfId="3" applyNumberFormat="1" applyFont="1" applyFill="1" applyBorder="1" applyAlignment="1" applyProtection="1">
      <alignment horizontal="right" vertical="center"/>
      <protection locked="0"/>
    </xf>
    <xf numFmtId="41" fontId="5" fillId="5" borderId="6" xfId="3" applyNumberFormat="1" applyFont="1" applyFill="1" applyBorder="1" applyAlignment="1" applyProtection="1">
      <alignment horizontal="right" vertical="center"/>
      <protection locked="0"/>
    </xf>
    <xf numFmtId="41" fontId="5" fillId="5" borderId="12" xfId="3" applyNumberFormat="1" applyFont="1" applyFill="1" applyBorder="1" applyAlignment="1" applyProtection="1">
      <alignment horizontal="right" vertical="center"/>
      <protection locked="0"/>
    </xf>
    <xf numFmtId="41" fontId="5" fillId="5" borderId="7" xfId="3" applyNumberFormat="1" applyFont="1" applyFill="1" applyBorder="1" applyAlignment="1" applyProtection="1">
      <alignment horizontal="right" vertical="center"/>
      <protection locked="0"/>
    </xf>
    <xf numFmtId="41" fontId="5" fillId="5" borderId="12" xfId="3" applyNumberFormat="1" applyFont="1" applyFill="1" applyBorder="1" applyAlignment="1">
      <alignment horizontal="right" vertical="center"/>
    </xf>
    <xf numFmtId="41" fontId="5" fillId="5" borderId="7" xfId="3" applyNumberFormat="1" applyFont="1" applyFill="1" applyBorder="1" applyAlignment="1">
      <alignment horizontal="right" vertical="center"/>
    </xf>
    <xf numFmtId="0" fontId="23" fillId="0" borderId="0" xfId="2" applyFont="1" applyAlignment="1">
      <alignment vertical="center" shrinkToFit="1"/>
    </xf>
    <xf numFmtId="0" fontId="5" fillId="2" borderId="2" xfId="4" applyFont="1" applyFill="1" applyBorder="1" applyAlignment="1">
      <alignment horizontal="left" vertical="center" justifyLastLine="1"/>
    </xf>
    <xf numFmtId="41" fontId="5" fillId="0" borderId="10" xfId="4" applyNumberFormat="1" applyFont="1" applyBorder="1" applyAlignment="1">
      <alignment horizontal="right" vertical="center"/>
    </xf>
    <xf numFmtId="49" fontId="11" fillId="0" borderId="10" xfId="0" applyNumberFormat="1" applyFont="1" applyBorder="1" applyAlignment="1">
      <alignment vertical="center" shrinkToFit="1"/>
    </xf>
    <xf numFmtId="177" fontId="25" fillId="5" borderId="2" xfId="3" applyNumberFormat="1" applyFont="1" applyFill="1" applyBorder="1" applyAlignment="1" applyProtection="1">
      <alignment horizontal="right" vertical="center" shrinkToFit="1"/>
      <protection locked="0"/>
    </xf>
    <xf numFmtId="177" fontId="25" fillId="5" borderId="13" xfId="3" applyNumberFormat="1" applyFont="1" applyFill="1" applyBorder="1" applyAlignment="1" applyProtection="1">
      <alignment horizontal="right" vertical="center" shrinkToFit="1"/>
      <protection locked="0"/>
    </xf>
    <xf numFmtId="177" fontId="25" fillId="5" borderId="23" xfId="3" applyNumberFormat="1" applyFont="1" applyFill="1" applyBorder="1" applyAlignment="1">
      <alignment horizontal="right" vertical="center" shrinkToFit="1"/>
    </xf>
    <xf numFmtId="177" fontId="25" fillId="5" borderId="2" xfId="3" applyNumberFormat="1" applyFont="1" applyFill="1" applyBorder="1" applyAlignment="1">
      <alignment horizontal="right" vertical="center" shrinkToFit="1"/>
    </xf>
    <xf numFmtId="177" fontId="25" fillId="5" borderId="13" xfId="3" applyNumberFormat="1" applyFont="1" applyFill="1" applyBorder="1" applyAlignment="1">
      <alignment horizontal="right" vertical="center" shrinkToFit="1"/>
    </xf>
    <xf numFmtId="177" fontId="25" fillId="5" borderId="10" xfId="3" applyNumberFormat="1" applyFont="1" applyFill="1" applyBorder="1" applyAlignment="1" applyProtection="1">
      <alignment horizontal="right" vertical="center" shrinkToFit="1"/>
      <protection locked="0"/>
    </xf>
    <xf numFmtId="177" fontId="25" fillId="5" borderId="1" xfId="3" applyNumberFormat="1" applyFont="1" applyFill="1" applyBorder="1" applyAlignment="1">
      <alignment horizontal="right" vertical="center" shrinkToFit="1"/>
    </xf>
    <xf numFmtId="49" fontId="4" fillId="4" borderId="1" xfId="0" applyNumberFormat="1" applyFont="1" applyFill="1" applyBorder="1" applyAlignment="1">
      <alignment horizontal="left" vertical="center" justifyLastLine="1"/>
    </xf>
    <xf numFmtId="177" fontId="4" fillId="5" borderId="10" xfId="0" applyNumberFormat="1" applyFont="1" applyFill="1" applyBorder="1" applyAlignment="1">
      <alignment horizontal="right" vertical="center"/>
    </xf>
    <xf numFmtId="177" fontId="4" fillId="5" borderId="10" xfId="0" applyNumberFormat="1" applyFont="1" applyFill="1" applyBorder="1">
      <alignment vertical="center"/>
    </xf>
    <xf numFmtId="177" fontId="4" fillId="5" borderId="7" xfId="0" applyNumberFormat="1" applyFont="1" applyFill="1" applyBorder="1" applyAlignment="1">
      <alignment horizontal="right" vertical="center"/>
    </xf>
    <xf numFmtId="0" fontId="5" fillId="0" borderId="0" xfId="2" applyFont="1" applyAlignment="1">
      <alignment vertical="center"/>
    </xf>
    <xf numFmtId="177" fontId="8" fillId="5" borderId="11" xfId="1" applyNumberFormat="1" applyFont="1" applyFill="1" applyBorder="1" applyAlignment="1">
      <alignment horizontal="center" vertical="center" shrinkToFit="1"/>
    </xf>
    <xf numFmtId="177" fontId="8" fillId="5" borderId="8" xfId="1" applyNumberFormat="1" applyFont="1" applyFill="1" applyBorder="1" applyAlignment="1">
      <alignment horizontal="center" vertical="center" shrinkToFit="1"/>
    </xf>
    <xf numFmtId="177" fontId="8" fillId="5" borderId="15" xfId="1" applyNumberFormat="1" applyFont="1" applyFill="1" applyBorder="1" applyAlignment="1">
      <alignment horizontal="center" vertical="center" shrinkToFit="1"/>
    </xf>
    <xf numFmtId="177" fontId="8" fillId="5" borderId="14" xfId="1" applyNumberFormat="1" applyFont="1" applyFill="1" applyBorder="1" applyAlignment="1">
      <alignment horizontal="center" vertical="center" shrinkToFit="1"/>
    </xf>
    <xf numFmtId="0" fontId="8" fillId="6" borderId="3" xfId="2" applyFont="1" applyFill="1" applyBorder="1" applyAlignment="1">
      <alignment horizontal="center" vertical="center" shrinkToFit="1"/>
    </xf>
    <xf numFmtId="0" fontId="8" fillId="2" borderId="4" xfId="2" applyFont="1" applyFill="1" applyBorder="1" applyAlignment="1">
      <alignment horizontal="left" vertical="center" shrinkToFit="1"/>
    </xf>
    <xf numFmtId="177" fontId="8" fillId="5" borderId="3" xfId="0" applyNumberFormat="1" applyFont="1" applyFill="1" applyBorder="1" applyAlignment="1" applyProtection="1">
      <alignment vertical="center" shrinkToFit="1"/>
      <protection locked="0"/>
    </xf>
    <xf numFmtId="177" fontId="8" fillId="5" borderId="0" xfId="0" applyNumberFormat="1" applyFont="1" applyFill="1" applyAlignment="1" applyProtection="1">
      <alignment vertical="center" shrinkToFit="1"/>
      <protection locked="0"/>
    </xf>
    <xf numFmtId="0" fontId="8" fillId="6" borderId="5" xfId="2" applyFont="1" applyFill="1" applyBorder="1" applyAlignment="1">
      <alignment horizontal="center" vertical="center" shrinkToFit="1"/>
    </xf>
    <xf numFmtId="0" fontId="8" fillId="2" borderId="6" xfId="2" applyFont="1" applyFill="1" applyBorder="1" applyAlignment="1">
      <alignment horizontal="left" vertical="center" shrinkToFit="1"/>
    </xf>
    <xf numFmtId="177" fontId="8" fillId="5" borderId="1" xfId="0" applyNumberFormat="1" applyFont="1" applyFill="1" applyBorder="1" applyAlignment="1" applyProtection="1">
      <alignment vertical="center" shrinkToFit="1"/>
      <protection locked="0"/>
    </xf>
    <xf numFmtId="177" fontId="8" fillId="5" borderId="13" xfId="0" applyNumberFormat="1" applyFont="1" applyFill="1" applyBorder="1" applyAlignment="1" applyProtection="1">
      <alignment vertical="center" shrinkToFit="1"/>
      <protection locked="0"/>
    </xf>
    <xf numFmtId="177" fontId="8" fillId="5" borderId="5" xfId="0" applyNumberFormat="1" applyFont="1" applyFill="1" applyBorder="1" applyAlignment="1" applyProtection="1">
      <alignment vertical="center" shrinkToFit="1"/>
      <protection locked="0"/>
    </xf>
    <xf numFmtId="177" fontId="8" fillId="5" borderId="12" xfId="0" applyNumberFormat="1" applyFont="1" applyFill="1" applyBorder="1" applyAlignment="1" applyProtection="1">
      <alignment vertical="center" shrinkToFit="1"/>
      <protection locked="0"/>
    </xf>
    <xf numFmtId="0" fontId="8" fillId="6" borderId="1" xfId="2" applyFont="1" applyFill="1" applyBorder="1" applyAlignment="1">
      <alignment horizontal="center" vertical="center" shrinkToFit="1"/>
    </xf>
    <xf numFmtId="177" fontId="8" fillId="5" borderId="10" xfId="0" applyNumberFormat="1" applyFont="1" applyFill="1" applyBorder="1" applyAlignment="1" applyProtection="1">
      <alignment vertical="center" shrinkToFit="1"/>
      <protection locked="0"/>
    </xf>
    <xf numFmtId="177" fontId="8" fillId="5" borderId="9" xfId="0" applyNumberFormat="1" applyFont="1" applyFill="1" applyBorder="1" applyAlignment="1" applyProtection="1">
      <alignment vertical="center" shrinkToFit="1"/>
      <protection locked="0"/>
    </xf>
    <xf numFmtId="0" fontId="8" fillId="2" borderId="4" xfId="0" applyFont="1" applyFill="1" applyBorder="1" applyAlignment="1">
      <alignment horizontal="left" vertical="center" shrinkToFit="1"/>
    </xf>
    <xf numFmtId="177" fontId="8" fillId="5" borderId="7" xfId="0" applyNumberFormat="1" applyFont="1" applyFill="1" applyBorder="1" applyAlignment="1" applyProtection="1">
      <alignment vertical="center" shrinkToFit="1"/>
      <protection locked="0"/>
    </xf>
    <xf numFmtId="0" fontId="8" fillId="2" borderId="2" xfId="2" applyFont="1" applyFill="1" applyBorder="1" applyAlignment="1">
      <alignment horizontal="left" vertical="center" shrinkToFit="1"/>
    </xf>
    <xf numFmtId="0" fontId="5" fillId="2" borderId="14" xfId="1" applyFont="1" applyFill="1" applyBorder="1" applyAlignment="1">
      <alignment horizontal="center" vertical="center" wrapText="1"/>
    </xf>
    <xf numFmtId="0" fontId="5" fillId="2" borderId="13" xfId="3" applyFont="1" applyFill="1" applyBorder="1" applyAlignment="1">
      <alignment horizontal="center" vertical="center" wrapText="1" justifyLastLine="1"/>
    </xf>
    <xf numFmtId="0" fontId="5" fillId="2" borderId="9" xfId="3" applyFont="1" applyFill="1" applyBorder="1" applyAlignment="1">
      <alignment horizontal="left" vertical="center" shrinkToFit="1"/>
    </xf>
    <xf numFmtId="0" fontId="5" fillId="2" borderId="7" xfId="3" applyFont="1" applyFill="1" applyBorder="1" applyAlignment="1">
      <alignment horizontal="left" vertical="center" shrinkToFit="1"/>
    </xf>
    <xf numFmtId="0" fontId="5" fillId="2" borderId="14" xfId="3" applyFont="1" applyFill="1" applyBorder="1" applyAlignment="1">
      <alignment horizontal="center" vertical="center" shrinkToFit="1"/>
    </xf>
    <xf numFmtId="0" fontId="5" fillId="2" borderId="10" xfId="3" applyFont="1" applyFill="1" applyBorder="1" applyAlignment="1">
      <alignment horizontal="left" vertical="center" shrinkToFit="1"/>
    </xf>
    <xf numFmtId="0" fontId="19" fillId="0" borderId="0" xfId="4" applyFont="1" applyAlignment="1">
      <alignment horizontal="center" vertical="center"/>
    </xf>
    <xf numFmtId="49" fontId="11" fillId="0" borderId="1" xfId="0" applyNumberFormat="1" applyFont="1" applyBorder="1" applyAlignment="1">
      <alignment vertical="center" shrinkToFit="1"/>
    </xf>
    <xf numFmtId="49" fontId="11" fillId="0" borderId="5" xfId="0" applyNumberFormat="1" applyFont="1" applyBorder="1" applyAlignment="1">
      <alignment vertical="center" shrinkToFit="1"/>
    </xf>
    <xf numFmtId="49" fontId="11" fillId="4" borderId="3" xfId="0" applyNumberFormat="1" applyFont="1" applyFill="1" applyBorder="1" applyAlignment="1">
      <alignment vertical="center" shrinkToFit="1"/>
    </xf>
    <xf numFmtId="49" fontId="11" fillId="0" borderId="3" xfId="0" applyNumberFormat="1" applyFont="1" applyBorder="1" applyAlignment="1">
      <alignment vertical="center" shrinkToFit="1"/>
    </xf>
    <xf numFmtId="177" fontId="25" fillId="5" borderId="3" xfId="3" applyNumberFormat="1" applyFont="1" applyFill="1" applyBorder="1" applyAlignment="1">
      <alignment horizontal="right" vertical="center" shrinkToFit="1"/>
    </xf>
    <xf numFmtId="177" fontId="25" fillId="5" borderId="5" xfId="3" applyNumberFormat="1" applyFont="1" applyFill="1" applyBorder="1" applyAlignment="1">
      <alignment horizontal="right" vertical="center" shrinkToFit="1"/>
    </xf>
    <xf numFmtId="177" fontId="25" fillId="5" borderId="26" xfId="3" applyNumberFormat="1" applyFont="1" applyFill="1" applyBorder="1" applyAlignment="1">
      <alignment horizontal="right" vertical="center" shrinkToFit="1"/>
    </xf>
    <xf numFmtId="177" fontId="25" fillId="5" borderId="29" xfId="3" applyNumberFormat="1" applyFont="1" applyFill="1" applyBorder="1" applyAlignment="1">
      <alignment horizontal="right" vertical="center" shrinkToFit="1"/>
    </xf>
    <xf numFmtId="177" fontId="25" fillId="5" borderId="27" xfId="3" applyNumberFormat="1" applyFont="1" applyFill="1" applyBorder="1" applyAlignment="1">
      <alignment horizontal="right" vertical="center" shrinkToFit="1"/>
    </xf>
    <xf numFmtId="49" fontId="11" fillId="0" borderId="11" xfId="0" applyNumberFormat="1" applyFont="1" applyBorder="1" applyAlignment="1">
      <alignment vertical="center" shrinkToFit="1"/>
    </xf>
    <xf numFmtId="177" fontId="25" fillId="5" borderId="30" xfId="3" applyNumberFormat="1" applyFont="1" applyFill="1" applyBorder="1" applyAlignment="1">
      <alignment horizontal="right" vertical="center" shrinkToFit="1"/>
    </xf>
    <xf numFmtId="177" fontId="25" fillId="5" borderId="11" xfId="3" applyNumberFormat="1" applyFont="1" applyFill="1" applyBorder="1" applyAlignment="1" applyProtection="1">
      <alignment horizontal="right" vertical="center" shrinkToFit="1"/>
      <protection locked="0"/>
    </xf>
    <xf numFmtId="38" fontId="8" fillId="6" borderId="3" xfId="6" applyFont="1" applyFill="1" applyBorder="1" applyAlignment="1">
      <alignment horizontal="center" vertical="center" shrinkToFit="1"/>
    </xf>
    <xf numFmtId="0" fontId="8" fillId="6" borderId="3" xfId="0" applyFont="1" applyFill="1" applyBorder="1" applyAlignment="1">
      <alignment vertical="center" shrinkToFit="1"/>
    </xf>
    <xf numFmtId="0" fontId="8" fillId="6" borderId="3" xfId="2" applyFont="1" applyFill="1" applyBorder="1" applyAlignment="1">
      <alignment vertical="center"/>
    </xf>
    <xf numFmtId="38" fontId="8" fillId="6" borderId="5" xfId="6" applyFont="1" applyFill="1" applyBorder="1" applyAlignment="1">
      <alignment horizontal="center" vertical="center" shrinkToFit="1"/>
    </xf>
    <xf numFmtId="0" fontId="8" fillId="6" borderId="5" xfId="2" applyFont="1" applyFill="1" applyBorder="1" applyAlignment="1">
      <alignment vertical="center"/>
    </xf>
    <xf numFmtId="38" fontId="8" fillId="6" borderId="1" xfId="6" applyFont="1" applyFill="1" applyBorder="1" applyAlignment="1">
      <alignment horizontal="center" vertical="center" shrinkToFit="1"/>
    </xf>
    <xf numFmtId="177" fontId="8" fillId="5" borderId="4" xfId="0" applyNumberFormat="1" applyFont="1" applyFill="1" applyBorder="1" applyAlignment="1" applyProtection="1">
      <alignment vertical="center" shrinkToFit="1"/>
      <protection locked="0"/>
    </xf>
    <xf numFmtId="177" fontId="8" fillId="5" borderId="2" xfId="0" applyNumberFormat="1" applyFont="1" applyFill="1" applyBorder="1" applyAlignment="1" applyProtection="1">
      <alignment vertical="center" shrinkToFit="1"/>
      <protection locked="0"/>
    </xf>
    <xf numFmtId="177" fontId="8" fillId="5" borderId="6" xfId="0" applyNumberFormat="1" applyFont="1" applyFill="1" applyBorder="1" applyAlignment="1" applyProtection="1">
      <alignment vertical="center" shrinkToFit="1"/>
      <protection locked="0"/>
    </xf>
    <xf numFmtId="177" fontId="27" fillId="0" borderId="0" xfId="0" applyNumberFormat="1" applyFont="1" applyAlignment="1" applyProtection="1">
      <protection locked="0"/>
    </xf>
    <xf numFmtId="0" fontId="0" fillId="0" borderId="0" xfId="0" applyAlignment="1">
      <alignment horizontal="center" vertical="center"/>
    </xf>
    <xf numFmtId="49" fontId="5" fillId="0" borderId="0" xfId="2" applyNumberFormat="1" applyFont="1" applyAlignment="1">
      <alignment horizontal="right" vertical="center"/>
    </xf>
    <xf numFmtId="0" fontId="5" fillId="6" borderId="8" xfId="0" quotePrefix="1" applyFont="1" applyFill="1" applyBorder="1">
      <alignment vertical="center"/>
    </xf>
    <xf numFmtId="0" fontId="28" fillId="6" borderId="14" xfId="0" quotePrefix="1" applyFont="1" applyFill="1" applyBorder="1" applyAlignment="1">
      <alignment horizontal="center" vertical="center"/>
    </xf>
    <xf numFmtId="177" fontId="28" fillId="5" borderId="14" xfId="0" quotePrefix="1" applyNumberFormat="1" applyFont="1" applyFill="1" applyBorder="1" applyAlignment="1">
      <alignment horizontal="center" vertical="center"/>
    </xf>
    <xf numFmtId="177" fontId="15" fillId="5" borderId="11" xfId="0" applyNumberFormat="1" applyFont="1" applyFill="1" applyBorder="1" applyProtection="1">
      <alignment vertical="center"/>
      <protection locked="0"/>
    </xf>
    <xf numFmtId="0" fontId="19" fillId="0" borderId="0" xfId="0" applyFont="1" applyAlignment="1">
      <alignment horizontal="center" vertical="center"/>
    </xf>
    <xf numFmtId="0" fontId="19" fillId="0" borderId="0" xfId="0" applyFont="1" applyAlignment="1">
      <alignment horizontal="left" vertical="center"/>
    </xf>
    <xf numFmtId="0" fontId="5" fillId="2" borderId="11" xfId="0" applyFont="1" applyFill="1" applyBorder="1" applyAlignment="1">
      <alignment horizontal="center" vertical="center" wrapText="1"/>
    </xf>
    <xf numFmtId="0" fontId="5" fillId="2" borderId="5" xfId="0" applyFont="1" applyFill="1" applyBorder="1" applyAlignment="1">
      <alignment horizontal="center" vertical="center" wrapText="1" justifyLastLine="1"/>
    </xf>
    <xf numFmtId="41" fontId="5" fillId="0" borderId="9" xfId="0" applyNumberFormat="1" applyFont="1" applyBorder="1" applyAlignment="1" applyProtection="1">
      <alignment horizontal="right" vertical="center"/>
      <protection locked="0"/>
    </xf>
    <xf numFmtId="0" fontId="8" fillId="6" borderId="3" xfId="2" applyFont="1" applyFill="1" applyBorder="1" applyAlignment="1">
      <alignment vertical="center" shrinkToFit="1"/>
    </xf>
    <xf numFmtId="0" fontId="8" fillId="6" borderId="5" xfId="2" applyFont="1" applyFill="1" applyBorder="1" applyAlignment="1">
      <alignment vertical="center" shrinkToFit="1"/>
    </xf>
    <xf numFmtId="0" fontId="8" fillId="6" borderId="1" xfId="2" applyFont="1" applyFill="1" applyBorder="1" applyAlignment="1">
      <alignment vertical="center" shrinkToFit="1"/>
    </xf>
    <xf numFmtId="0" fontId="8" fillId="2" borderId="6" xfId="0" applyFont="1" applyFill="1" applyBorder="1" applyAlignment="1">
      <alignment horizontal="left" vertical="center" shrinkToFit="1"/>
    </xf>
    <xf numFmtId="0" fontId="8" fillId="6" borderId="1" xfId="2" applyFont="1" applyFill="1" applyBorder="1" applyAlignment="1">
      <alignment horizontal="left" vertical="center" shrinkToFit="1"/>
    </xf>
    <xf numFmtId="0" fontId="29" fillId="0" borderId="0" xfId="3" applyFont="1"/>
    <xf numFmtId="0" fontId="2" fillId="0" borderId="0" xfId="3" applyFont="1"/>
    <xf numFmtId="0" fontId="5" fillId="6" borderId="1" xfId="7" applyFont="1" applyFill="1" applyBorder="1" applyAlignment="1">
      <alignment horizontal="distributed" vertical="center" indent="1"/>
    </xf>
    <xf numFmtId="0" fontId="5" fillId="6" borderId="10" xfId="7" applyFont="1" applyFill="1" applyBorder="1" applyAlignment="1">
      <alignment horizontal="distributed" vertical="center" indent="1"/>
    </xf>
    <xf numFmtId="0" fontId="5" fillId="6" borderId="13" xfId="7" applyFont="1" applyFill="1" applyBorder="1" applyAlignment="1">
      <alignment horizontal="distributed" vertical="center" indent="1"/>
    </xf>
    <xf numFmtId="0" fontId="5" fillId="6" borderId="1" xfId="7" applyFont="1" applyFill="1" applyBorder="1" applyAlignment="1">
      <alignment horizontal="distributed" vertical="center" wrapText="1" indent="1"/>
    </xf>
    <xf numFmtId="0" fontId="5" fillId="6" borderId="10" xfId="7" quotePrefix="1" applyFont="1" applyFill="1" applyBorder="1" applyAlignment="1">
      <alignment horizontal="center" vertical="center"/>
    </xf>
    <xf numFmtId="0" fontId="5" fillId="6" borderId="14" xfId="7" quotePrefix="1" applyFont="1" applyFill="1" applyBorder="1" applyAlignment="1">
      <alignment horizontal="center" vertical="center"/>
    </xf>
    <xf numFmtId="0" fontId="5" fillId="6" borderId="2" xfId="7" applyFont="1" applyFill="1" applyBorder="1" applyAlignment="1">
      <alignment vertical="center"/>
    </xf>
    <xf numFmtId="0" fontId="5" fillId="6" borderId="8" xfId="7" applyFont="1" applyFill="1" applyBorder="1" applyAlignment="1">
      <alignment vertical="center"/>
    </xf>
    <xf numFmtId="0" fontId="9" fillId="6" borderId="2" xfId="7" applyFont="1" applyFill="1" applyBorder="1" applyAlignment="1">
      <alignment vertical="center"/>
    </xf>
    <xf numFmtId="0" fontId="5" fillId="6" borderId="10" xfId="7" applyFont="1" applyFill="1" applyBorder="1" applyAlignment="1">
      <alignment horizontal="center" vertical="center"/>
    </xf>
    <xf numFmtId="0" fontId="5" fillId="0" borderId="0" xfId="0" quotePrefix="1" applyFont="1" applyAlignment="1">
      <alignment horizontal="center" vertical="center"/>
    </xf>
    <xf numFmtId="0" fontId="5" fillId="0" borderId="0" xfId="0" applyFont="1" applyAlignment="1">
      <alignment horizontal="center" vertical="center"/>
    </xf>
    <xf numFmtId="177" fontId="15" fillId="0" borderId="0" xfId="0" applyNumberFormat="1" applyFont="1" applyProtection="1">
      <alignment vertical="center"/>
      <protection locked="0"/>
    </xf>
    <xf numFmtId="177" fontId="28" fillId="0" borderId="0" xfId="0" quotePrefix="1" applyNumberFormat="1" applyFont="1" applyAlignment="1">
      <alignment horizontal="center" vertical="center"/>
    </xf>
    <xf numFmtId="41" fontId="5" fillId="0" borderId="0" xfId="2" applyNumberFormat="1" applyFont="1" applyAlignment="1">
      <alignment horizontal="right" vertical="center"/>
    </xf>
    <xf numFmtId="0" fontId="5" fillId="0" borderId="0" xfId="0" applyFont="1" applyAlignment="1">
      <alignment horizontal="center" vertical="center" wrapText="1"/>
    </xf>
    <xf numFmtId="0" fontId="5" fillId="6" borderId="2" xfId="7" applyFont="1" applyFill="1" applyBorder="1" applyAlignment="1">
      <alignment horizontal="left" vertical="center"/>
    </xf>
    <xf numFmtId="0" fontId="5" fillId="6" borderId="11" xfId="0" quotePrefix="1" applyFont="1" applyFill="1" applyBorder="1" applyAlignment="1">
      <alignment horizontal="center" vertical="center" shrinkToFit="1"/>
    </xf>
    <xf numFmtId="0" fontId="5" fillId="6" borderId="11" xfId="0" applyFont="1" applyFill="1" applyBorder="1" applyAlignment="1">
      <alignment horizontal="center" vertical="center" shrinkToFit="1"/>
    </xf>
    <xf numFmtId="41" fontId="5" fillId="5" borderId="10" xfId="7" quotePrefix="1" applyNumberFormat="1" applyFont="1" applyFill="1" applyBorder="1" applyAlignment="1">
      <alignment vertical="center"/>
    </xf>
    <xf numFmtId="41" fontId="5" fillId="5" borderId="10" xfId="7" applyNumberFormat="1" applyFont="1" applyFill="1" applyBorder="1" applyAlignment="1">
      <alignment vertical="center"/>
    </xf>
    <xf numFmtId="41" fontId="15" fillId="5" borderId="14" xfId="7" quotePrefix="1" applyNumberFormat="1" applyFont="1" applyFill="1" applyBorder="1" applyAlignment="1" applyProtection="1">
      <alignment horizontal="right"/>
      <protection locked="0"/>
    </xf>
    <xf numFmtId="41" fontId="5" fillId="5" borderId="11" xfId="7" quotePrefix="1" applyNumberFormat="1" applyFont="1" applyFill="1" applyBorder="1" applyAlignment="1">
      <alignment vertical="center"/>
    </xf>
    <xf numFmtId="0" fontId="5" fillId="6" borderId="15" xfId="0" quotePrefix="1" applyFont="1" applyFill="1" applyBorder="1">
      <alignment vertical="center"/>
    </xf>
    <xf numFmtId="0" fontId="5" fillId="0" borderId="0" xfId="0" quotePrefix="1" applyFont="1">
      <alignment vertical="center"/>
    </xf>
    <xf numFmtId="0" fontId="28" fillId="0" borderId="0" xfId="0" quotePrefix="1" applyFont="1" applyAlignment="1">
      <alignment horizontal="center" vertical="center"/>
    </xf>
    <xf numFmtId="41" fontId="28" fillId="0" borderId="0" xfId="0" quotePrefix="1" applyNumberFormat="1" applyFont="1" applyAlignment="1">
      <alignment horizontal="right" vertical="center"/>
    </xf>
    <xf numFmtId="0" fontId="4" fillId="6" borderId="11" xfId="0" applyFont="1" applyFill="1" applyBorder="1" applyAlignment="1">
      <alignment horizontal="center" vertical="center"/>
    </xf>
    <xf numFmtId="0" fontId="4" fillId="6" borderId="14" xfId="0" applyFont="1" applyFill="1" applyBorder="1" applyAlignment="1">
      <alignment horizontal="center" vertical="center"/>
    </xf>
    <xf numFmtId="41" fontId="30" fillId="5" borderId="7" xfId="0" quotePrefix="1" applyNumberFormat="1" applyFont="1" applyFill="1" applyBorder="1" applyAlignment="1">
      <alignment horizontal="center"/>
    </xf>
    <xf numFmtId="49" fontId="19" fillId="0" borderId="12" xfId="1" applyNumberFormat="1" applyFont="1" applyBorder="1" applyAlignment="1">
      <alignment horizontal="center" vertical="center"/>
    </xf>
    <xf numFmtId="0" fontId="2" fillId="0" borderId="4" xfId="2" applyFont="1" applyBorder="1" applyAlignment="1">
      <alignment vertical="center"/>
    </xf>
    <xf numFmtId="41" fontId="15" fillId="8" borderId="4" xfId="7" quotePrefix="1" applyNumberFormat="1" applyFont="1" applyFill="1" applyBorder="1" applyAlignment="1" applyProtection="1">
      <alignment horizontal="right"/>
      <protection locked="0"/>
    </xf>
    <xf numFmtId="41" fontId="15" fillId="8" borderId="0" xfId="7" quotePrefix="1" applyNumberFormat="1" applyFont="1" applyFill="1" applyAlignment="1" applyProtection="1">
      <alignment horizontal="right"/>
      <protection locked="0"/>
    </xf>
    <xf numFmtId="0" fontId="5" fillId="2" borderId="2" xfId="4" applyFont="1" applyFill="1" applyBorder="1" applyAlignment="1">
      <alignment horizontal="center" vertical="center" wrapText="1"/>
    </xf>
    <xf numFmtId="0" fontId="5" fillId="2" borderId="13" xfId="4" applyFont="1" applyFill="1" applyBorder="1" applyAlignment="1">
      <alignment horizontal="center" vertical="center" wrapText="1"/>
    </xf>
    <xf numFmtId="49" fontId="4" fillId="4" borderId="3" xfId="0" applyNumberFormat="1" applyFont="1" applyFill="1" applyBorder="1" applyAlignment="1">
      <alignment horizontal="left" vertical="center" justifyLastLine="1"/>
    </xf>
    <xf numFmtId="177" fontId="25" fillId="5" borderId="8" xfId="3" applyNumberFormat="1" applyFont="1" applyFill="1" applyBorder="1" applyAlignment="1" applyProtection="1">
      <alignment horizontal="right" vertical="center" shrinkToFit="1"/>
      <protection locked="0"/>
    </xf>
    <xf numFmtId="177" fontId="25" fillId="5" borderId="20" xfId="3" applyNumberFormat="1" applyFont="1" applyFill="1" applyBorder="1" applyAlignment="1" applyProtection="1">
      <alignment horizontal="right" vertical="center" shrinkToFit="1"/>
      <protection locked="0"/>
    </xf>
    <xf numFmtId="177" fontId="25" fillId="5" borderId="20" xfId="3" applyNumberFormat="1" applyFont="1" applyFill="1" applyBorder="1" applyAlignment="1">
      <alignment horizontal="right" vertical="center" shrinkToFit="1"/>
    </xf>
    <xf numFmtId="177" fontId="25" fillId="5" borderId="11" xfId="3" applyNumberFormat="1" applyFont="1" applyFill="1" applyBorder="1" applyAlignment="1">
      <alignment horizontal="right" vertical="center" shrinkToFit="1"/>
    </xf>
    <xf numFmtId="41" fontId="5" fillId="9" borderId="5" xfId="4" applyNumberFormat="1" applyFont="1" applyFill="1" applyBorder="1" applyAlignment="1">
      <alignment horizontal="right" vertical="center"/>
    </xf>
    <xf numFmtId="41" fontId="5" fillId="9" borderId="12" xfId="4" applyNumberFormat="1" applyFont="1" applyFill="1" applyBorder="1" applyAlignment="1">
      <alignment horizontal="right" vertical="center"/>
    </xf>
    <xf numFmtId="41" fontId="5" fillId="9" borderId="7" xfId="4" applyNumberFormat="1" applyFont="1" applyFill="1" applyBorder="1" applyAlignment="1">
      <alignment horizontal="right" vertical="center"/>
    </xf>
    <xf numFmtId="41" fontId="5" fillId="9" borderId="5" xfId="4" applyNumberFormat="1" applyFont="1" applyFill="1" applyBorder="1" applyAlignment="1">
      <alignment horizontal="center" vertical="center"/>
    </xf>
    <xf numFmtId="41" fontId="15" fillId="9" borderId="5" xfId="4" applyNumberFormat="1" applyFont="1" applyFill="1" applyBorder="1" applyAlignment="1">
      <alignment horizontal="center" vertical="center"/>
    </xf>
    <xf numFmtId="41" fontId="5" fillId="9" borderId="5" xfId="0" applyNumberFormat="1" applyFont="1" applyFill="1" applyBorder="1" applyAlignment="1">
      <alignment horizontal="center" vertical="center"/>
    </xf>
    <xf numFmtId="41" fontId="15" fillId="9" borderId="6" xfId="0" applyNumberFormat="1" applyFont="1" applyFill="1" applyBorder="1" applyAlignment="1">
      <alignment horizontal="center" vertical="center" wrapText="1"/>
    </xf>
    <xf numFmtId="0" fontId="4" fillId="9" borderId="7" xfId="4" applyFont="1" applyFill="1" applyBorder="1"/>
    <xf numFmtId="41" fontId="5" fillId="9" borderId="7" xfId="0" applyNumberFormat="1" applyFont="1" applyFill="1" applyBorder="1" applyProtection="1">
      <alignment vertical="center"/>
      <protection locked="0"/>
    </xf>
    <xf numFmtId="41" fontId="5" fillId="9" borderId="12" xfId="0" applyNumberFormat="1" applyFont="1" applyFill="1" applyBorder="1" applyProtection="1">
      <alignment vertical="center"/>
      <protection locked="0"/>
    </xf>
    <xf numFmtId="41" fontId="5" fillId="9" borderId="17" xfId="0" applyNumberFormat="1" applyFont="1" applyFill="1" applyBorder="1" applyProtection="1">
      <alignment vertical="center"/>
      <protection locked="0"/>
    </xf>
    <xf numFmtId="41" fontId="5" fillId="9" borderId="27" xfId="0" applyNumberFormat="1" applyFont="1" applyFill="1" applyBorder="1" applyProtection="1">
      <alignment vertical="center"/>
      <protection locked="0"/>
    </xf>
    <xf numFmtId="0" fontId="4" fillId="0" borderId="0" xfId="5" applyFont="1" applyAlignment="1">
      <alignment vertical="top"/>
    </xf>
    <xf numFmtId="179" fontId="5" fillId="5" borderId="6" xfId="3" applyNumberFormat="1" applyFont="1" applyFill="1" applyBorder="1" applyAlignment="1" applyProtection="1">
      <alignment horizontal="right" vertical="center"/>
      <protection locked="0"/>
    </xf>
    <xf numFmtId="179" fontId="5" fillId="5" borderId="12" xfId="3" applyNumberFormat="1" applyFont="1" applyFill="1" applyBorder="1" applyAlignment="1" applyProtection="1">
      <alignment horizontal="right" vertical="center"/>
      <protection locked="0"/>
    </xf>
    <xf numFmtId="179" fontId="5" fillId="5" borderId="7" xfId="3" applyNumberFormat="1" applyFont="1" applyFill="1" applyBorder="1" applyAlignment="1" applyProtection="1">
      <alignment horizontal="right" vertical="center"/>
      <protection locked="0"/>
    </xf>
    <xf numFmtId="177" fontId="25" fillId="5" borderId="14" xfId="3" applyNumberFormat="1" applyFont="1" applyFill="1" applyBorder="1" applyAlignment="1">
      <alignment horizontal="right" vertical="center" shrinkToFit="1"/>
    </xf>
    <xf numFmtId="177" fontId="25" fillId="5" borderId="9" xfId="3" applyNumberFormat="1" applyFont="1" applyFill="1" applyBorder="1" applyAlignment="1">
      <alignment horizontal="right" vertical="center" shrinkToFit="1"/>
    </xf>
    <xf numFmtId="177" fontId="25" fillId="5" borderId="10" xfId="3" applyNumberFormat="1" applyFont="1" applyFill="1" applyBorder="1" applyAlignment="1">
      <alignment horizontal="right" vertical="center" shrinkToFit="1"/>
    </xf>
    <xf numFmtId="0" fontId="1" fillId="7" borderId="0" xfId="3" applyFont="1" applyFill="1" applyAlignment="1">
      <alignment horizontal="distributed" vertical="center" justifyLastLine="1"/>
    </xf>
    <xf numFmtId="0" fontId="0" fillId="7" borderId="0" xfId="3" quotePrefix="1" applyFont="1" applyFill="1" applyAlignment="1">
      <alignment horizontal="center"/>
    </xf>
    <xf numFmtId="178" fontId="27" fillId="0" borderId="0" xfId="3" applyNumberFormat="1" applyFont="1" applyProtection="1">
      <protection locked="0"/>
    </xf>
    <xf numFmtId="178" fontId="27" fillId="10" borderId="0" xfId="3" applyNumberFormat="1" applyFont="1" applyFill="1"/>
    <xf numFmtId="0" fontId="5" fillId="2" borderId="8"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0" xfId="0" applyFont="1" applyFill="1" applyBorder="1" applyAlignment="1">
      <alignment horizontal="center" vertical="center"/>
    </xf>
    <xf numFmtId="0" fontId="15" fillId="2" borderId="8"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21" fillId="0" borderId="0" xfId="0" applyFont="1" applyAlignment="1">
      <alignment horizontal="center" vertical="center" wrapText="1"/>
    </xf>
    <xf numFmtId="49" fontId="5" fillId="2" borderId="2" xfId="0" applyNumberFormat="1" applyFont="1" applyFill="1" applyBorder="1" applyAlignment="1">
      <alignment horizontal="center" vertical="center" justifyLastLine="1"/>
    </xf>
    <xf numFmtId="49" fontId="5" fillId="2" borderId="10" xfId="0" applyNumberFormat="1" applyFont="1" applyFill="1" applyBorder="1" applyAlignment="1">
      <alignment horizontal="center" vertical="center" justifyLastLine="1"/>
    </xf>
    <xf numFmtId="49" fontId="5" fillId="2" borderId="4" xfId="0" applyNumberFormat="1" applyFont="1" applyFill="1" applyBorder="1" applyAlignment="1">
      <alignment horizontal="center" vertical="center" justifyLastLine="1"/>
    </xf>
    <xf numFmtId="49" fontId="5" fillId="2" borderId="9" xfId="0" applyNumberFormat="1" applyFont="1" applyFill="1" applyBorder="1" applyAlignment="1">
      <alignment horizontal="center" vertical="center" justifyLastLine="1"/>
    </xf>
    <xf numFmtId="49" fontId="5" fillId="5" borderId="6" xfId="0" applyNumberFormat="1" applyFont="1" applyFill="1" applyBorder="1" applyAlignment="1">
      <alignment horizontal="center" vertical="center" justifyLastLine="1"/>
    </xf>
    <xf numFmtId="49" fontId="5" fillId="5" borderId="7" xfId="0" applyNumberFormat="1" applyFont="1" applyFill="1" applyBorder="1" applyAlignment="1">
      <alignment horizontal="center" vertical="center" justifyLastLine="1"/>
    </xf>
    <xf numFmtId="49" fontId="5" fillId="2" borderId="2" xfId="0" applyNumberFormat="1" applyFont="1" applyFill="1" applyBorder="1">
      <alignment vertical="center"/>
    </xf>
    <xf numFmtId="49" fontId="5" fillId="2" borderId="13" xfId="0" applyNumberFormat="1" applyFont="1" applyFill="1" applyBorder="1">
      <alignment vertical="center"/>
    </xf>
    <xf numFmtId="49" fontId="5" fillId="2" borderId="6" xfId="0" applyNumberFormat="1" applyFont="1" applyFill="1" applyBorder="1">
      <alignment vertical="center"/>
    </xf>
    <xf numFmtId="49" fontId="5" fillId="2" borderId="12" xfId="0" applyNumberFormat="1" applyFont="1" applyFill="1" applyBorder="1">
      <alignment vertical="center"/>
    </xf>
    <xf numFmtId="0" fontId="5" fillId="2" borderId="19"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1" xfId="4" applyFont="1" applyFill="1" applyBorder="1" applyAlignment="1">
      <alignment horizontal="center" vertical="center"/>
    </xf>
    <xf numFmtId="0" fontId="5" fillId="2" borderId="5" xfId="4" applyFont="1" applyFill="1" applyBorder="1" applyAlignment="1">
      <alignment horizontal="center" vertical="center"/>
    </xf>
    <xf numFmtId="0" fontId="4" fillId="6" borderId="2" xfId="4" applyFont="1" applyFill="1" applyBorder="1" applyAlignment="1">
      <alignment horizontal="center"/>
    </xf>
    <xf numFmtId="0" fontId="4" fillId="6" borderId="10" xfId="4" applyFont="1" applyFill="1" applyBorder="1" applyAlignment="1">
      <alignment horizontal="center"/>
    </xf>
    <xf numFmtId="0" fontId="4" fillId="6" borderId="4" xfId="4" applyFont="1" applyFill="1" applyBorder="1" applyAlignment="1">
      <alignment horizontal="center"/>
    </xf>
    <xf numFmtId="0" fontId="4" fillId="6" borderId="9" xfId="4" applyFont="1" applyFill="1" applyBorder="1" applyAlignment="1">
      <alignment horizontal="center"/>
    </xf>
    <xf numFmtId="0" fontId="4" fillId="6" borderId="6" xfId="4" applyFont="1" applyFill="1" applyBorder="1" applyAlignment="1">
      <alignment horizontal="center"/>
    </xf>
    <xf numFmtId="0" fontId="4" fillId="6" borderId="7" xfId="4" applyFont="1" applyFill="1" applyBorder="1" applyAlignment="1">
      <alignment horizontal="center"/>
    </xf>
    <xf numFmtId="0" fontId="5" fillId="2" borderId="8" xfId="4" applyFont="1" applyFill="1" applyBorder="1" applyAlignment="1">
      <alignment horizontal="center" vertical="top" wrapText="1"/>
    </xf>
    <xf numFmtId="0" fontId="5" fillId="2" borderId="14" xfId="4" applyFont="1" applyFill="1" applyBorder="1" applyAlignment="1">
      <alignment horizontal="center" vertical="top" wrapText="1"/>
    </xf>
    <xf numFmtId="0" fontId="21" fillId="0" borderId="0" xfId="4" applyFont="1" applyAlignment="1">
      <alignment horizontal="center" vertical="center" wrapText="1"/>
    </xf>
    <xf numFmtId="0" fontId="5" fillId="2" borderId="11" xfId="4" applyFont="1" applyFill="1" applyBorder="1" applyAlignment="1">
      <alignment horizontal="center" vertical="top" wrapText="1"/>
    </xf>
    <xf numFmtId="0" fontId="5" fillId="2" borderId="8" xfId="4" applyFont="1" applyFill="1" applyBorder="1" applyAlignment="1">
      <alignment horizontal="center" vertical="center"/>
    </xf>
    <xf numFmtId="0" fontId="5" fillId="2" borderId="15" xfId="4" applyFont="1" applyFill="1" applyBorder="1" applyAlignment="1">
      <alignment horizontal="center" vertical="center"/>
    </xf>
    <xf numFmtId="0" fontId="5" fillId="2" borderId="14" xfId="4" applyFont="1" applyFill="1" applyBorder="1" applyAlignment="1">
      <alignment horizontal="center" vertical="center"/>
    </xf>
    <xf numFmtId="0" fontId="5" fillId="2" borderId="1" xfId="4" applyFont="1" applyFill="1" applyBorder="1" applyAlignment="1">
      <alignment horizontal="center" vertical="center" wrapText="1"/>
    </xf>
    <xf numFmtId="0" fontId="19" fillId="0" borderId="0" xfId="4" applyFont="1" applyAlignment="1">
      <alignment horizontal="center" vertical="center"/>
    </xf>
    <xf numFmtId="0" fontId="5" fillId="2" borderId="3" xfId="4" applyFont="1" applyFill="1" applyBorder="1" applyAlignment="1">
      <alignment horizontal="center" vertical="center" wrapText="1"/>
    </xf>
    <xf numFmtId="0" fontId="5" fillId="2" borderId="5" xfId="4" applyFont="1" applyFill="1" applyBorder="1" applyAlignment="1">
      <alignment horizontal="center" vertical="center" wrapText="1"/>
    </xf>
    <xf numFmtId="0" fontId="5" fillId="2" borderId="1" xfId="4" applyFont="1" applyFill="1" applyBorder="1" applyAlignment="1">
      <alignment horizontal="center"/>
    </xf>
    <xf numFmtId="0" fontId="5" fillId="2" borderId="3" xfId="4" applyFont="1" applyFill="1" applyBorder="1" applyAlignment="1">
      <alignment horizontal="center"/>
    </xf>
    <xf numFmtId="0" fontId="5" fillId="2" borderId="5" xfId="4" applyFont="1" applyFill="1" applyBorder="1" applyAlignment="1">
      <alignment horizontal="center"/>
    </xf>
    <xf numFmtId="0" fontId="5" fillId="2" borderId="8" xfId="4" applyFont="1" applyFill="1" applyBorder="1" applyAlignment="1">
      <alignment horizontal="center" vertical="center" wrapText="1"/>
    </xf>
    <xf numFmtId="0" fontId="5" fillId="2" borderId="14" xfId="4" applyFont="1" applyFill="1" applyBorder="1" applyAlignment="1">
      <alignment horizontal="center" vertical="center" wrapText="1"/>
    </xf>
    <xf numFmtId="0" fontId="5" fillId="2" borderId="15" xfId="4" applyFont="1" applyFill="1" applyBorder="1" applyAlignment="1">
      <alignment horizontal="center" vertical="center" wrapText="1"/>
    </xf>
    <xf numFmtId="0" fontId="5" fillId="0" borderId="1" xfId="0" applyFont="1" applyBorder="1" applyAlignment="1">
      <alignment horizontal="center" vertical="center" textRotation="255" wrapText="1" shrinkToFit="1"/>
    </xf>
    <xf numFmtId="0" fontId="5" fillId="0" borderId="3" xfId="0" applyFont="1" applyBorder="1" applyAlignment="1">
      <alignment horizontal="center" vertical="center" textRotation="255" wrapText="1" shrinkToFit="1"/>
    </xf>
    <xf numFmtId="0" fontId="5" fillId="0" borderId="5" xfId="0" applyFont="1" applyBorder="1" applyAlignment="1">
      <alignment horizontal="center" vertical="center" textRotation="255" wrapText="1" shrinkToFit="1"/>
    </xf>
    <xf numFmtId="0" fontId="11" fillId="2" borderId="6" xfId="3" applyFont="1" applyFill="1" applyBorder="1" applyAlignment="1">
      <alignment vertical="center" shrinkToFit="1"/>
    </xf>
    <xf numFmtId="0" fontId="11" fillId="2" borderId="7" xfId="3" applyFont="1" applyFill="1" applyBorder="1" applyAlignment="1">
      <alignment vertical="center" shrinkToFit="1"/>
    </xf>
    <xf numFmtId="0" fontId="11" fillId="0" borderId="1" xfId="0" applyFont="1" applyBorder="1" applyAlignment="1">
      <alignment horizontal="center" vertical="center" textRotation="255" shrinkToFit="1"/>
    </xf>
    <xf numFmtId="0" fontId="11" fillId="0" borderId="3" xfId="0" applyFont="1" applyBorder="1" applyAlignment="1">
      <alignment horizontal="center" vertical="center" textRotation="255" shrinkToFit="1"/>
    </xf>
    <xf numFmtId="0" fontId="11" fillId="0" borderId="5" xfId="0" applyFont="1" applyBorder="1" applyAlignment="1">
      <alignment horizontal="center" vertical="center" textRotation="255" shrinkToFit="1"/>
    </xf>
    <xf numFmtId="0" fontId="32" fillId="0" borderId="1" xfId="0" applyFont="1" applyBorder="1" applyAlignment="1">
      <alignment horizontal="center" vertical="center" textRotation="255" wrapText="1" shrinkToFit="1"/>
    </xf>
    <xf numFmtId="0" fontId="32" fillId="0" borderId="3" xfId="0" applyFont="1" applyBorder="1" applyAlignment="1">
      <alignment horizontal="center" vertical="center" textRotation="255" shrinkToFit="1"/>
    </xf>
    <xf numFmtId="0" fontId="32" fillId="0" borderId="5" xfId="0" applyFont="1" applyBorder="1" applyAlignment="1">
      <alignment horizontal="center" vertical="center" textRotation="255" shrinkToFit="1"/>
    </xf>
    <xf numFmtId="0" fontId="11" fillId="2" borderId="2" xfId="4" applyFont="1" applyFill="1" applyBorder="1" applyAlignment="1">
      <alignment horizontal="center" vertical="center" shrinkToFit="1"/>
    </xf>
    <xf numFmtId="0" fontId="11" fillId="2" borderId="10" xfId="4" applyFont="1" applyFill="1" applyBorder="1" applyAlignment="1">
      <alignment horizontal="center" vertical="center" shrinkToFit="1"/>
    </xf>
    <xf numFmtId="0" fontId="11" fillId="2" borderId="4" xfId="4" applyFont="1" applyFill="1" applyBorder="1" applyAlignment="1">
      <alignment horizontal="center" vertical="center" shrinkToFit="1"/>
    </xf>
    <xf numFmtId="0" fontId="11" fillId="2" borderId="9" xfId="4" applyFont="1" applyFill="1" applyBorder="1" applyAlignment="1">
      <alignment horizontal="center" vertical="center" shrinkToFit="1"/>
    </xf>
    <xf numFmtId="0" fontId="11" fillId="2" borderId="1" xfId="3" applyFont="1" applyFill="1" applyBorder="1" applyAlignment="1">
      <alignment horizontal="center" vertical="center" textRotation="255" wrapText="1"/>
    </xf>
    <xf numFmtId="0" fontId="11" fillId="2" borderId="5" xfId="3" applyFont="1" applyFill="1" applyBorder="1" applyAlignment="1">
      <alignment horizontal="center" vertical="center" textRotation="255" wrapText="1"/>
    </xf>
    <xf numFmtId="0" fontId="11" fillId="5" borderId="6" xfId="4" applyFont="1" applyFill="1" applyBorder="1" applyAlignment="1">
      <alignment horizontal="center" vertical="center" shrinkToFit="1"/>
    </xf>
    <xf numFmtId="0" fontId="11" fillId="5" borderId="7" xfId="4" applyFont="1" applyFill="1" applyBorder="1" applyAlignment="1">
      <alignment horizontal="center" vertical="center" shrinkToFit="1"/>
    </xf>
    <xf numFmtId="0" fontId="11" fillId="2" borderId="31" xfId="3" applyFont="1" applyFill="1" applyBorder="1" applyAlignment="1">
      <alignment horizontal="center" vertical="center" shrinkToFit="1"/>
    </xf>
    <xf numFmtId="0" fontId="11" fillId="2" borderId="15" xfId="3" applyFont="1" applyFill="1" applyBorder="1" applyAlignment="1">
      <alignment horizontal="center" vertical="center" shrinkToFit="1"/>
    </xf>
    <xf numFmtId="0" fontId="11" fillId="2" borderId="14" xfId="3" applyFont="1" applyFill="1" applyBorder="1" applyAlignment="1">
      <alignment horizontal="center" vertical="center" shrinkToFit="1"/>
    </xf>
    <xf numFmtId="49" fontId="22" fillId="0" borderId="0" xfId="0" applyNumberFormat="1" applyFont="1" applyAlignment="1">
      <alignment horizontal="center" vertical="center"/>
    </xf>
    <xf numFmtId="0" fontId="11" fillId="2" borderId="2" xfId="3" applyFont="1" applyFill="1" applyBorder="1" applyAlignment="1">
      <alignment vertical="center"/>
    </xf>
    <xf numFmtId="0" fontId="11" fillId="2" borderId="10" xfId="3" applyFont="1" applyFill="1" applyBorder="1" applyAlignment="1">
      <alignment vertical="center"/>
    </xf>
    <xf numFmtId="0" fontId="11" fillId="2" borderId="6" xfId="3" applyFont="1" applyFill="1" applyBorder="1" applyAlignment="1">
      <alignment vertical="center"/>
    </xf>
    <xf numFmtId="0" fontId="11" fillId="2" borderId="7" xfId="3" applyFont="1" applyFill="1" applyBorder="1" applyAlignment="1">
      <alignment vertical="center"/>
    </xf>
    <xf numFmtId="0" fontId="11" fillId="2" borderId="2" xfId="3" applyFont="1" applyFill="1" applyBorder="1" applyAlignment="1">
      <alignment horizontal="center" vertical="center" textRotation="255" wrapText="1"/>
    </xf>
    <xf numFmtId="0" fontId="11" fillId="2" borderId="6" xfId="3" applyFont="1" applyFill="1" applyBorder="1" applyAlignment="1">
      <alignment horizontal="center" vertical="center" textRotation="255" wrapText="1"/>
    </xf>
    <xf numFmtId="0" fontId="11" fillId="2" borderId="21" xfId="3" applyFont="1" applyFill="1" applyBorder="1" applyAlignment="1">
      <alignment horizontal="center" vertical="center" textRotation="255" wrapText="1"/>
    </xf>
    <xf numFmtId="0" fontId="11" fillId="2" borderId="22" xfId="3" applyFont="1" applyFill="1" applyBorder="1" applyAlignment="1">
      <alignment horizontal="center" vertical="center" textRotation="255" wrapText="1"/>
    </xf>
    <xf numFmtId="0" fontId="11" fillId="2" borderId="8" xfId="3" applyFont="1" applyFill="1" applyBorder="1" applyAlignment="1">
      <alignment horizontal="center" vertical="center" shrinkToFit="1"/>
    </xf>
    <xf numFmtId="0" fontId="4" fillId="2" borderId="8"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1" xfId="0" applyFont="1" applyFill="1" applyBorder="1" applyAlignment="1">
      <alignment horizontal="center" vertical="center" wrapText="1" justifyLastLine="1"/>
    </xf>
    <xf numFmtId="0" fontId="4" fillId="2" borderId="1" xfId="0" applyFont="1" applyFill="1" applyBorder="1" applyAlignment="1">
      <alignment horizontal="center" vertical="top" textRotation="255" wrapText="1"/>
    </xf>
    <xf numFmtId="0" fontId="4" fillId="2" borderId="3" xfId="0" applyFont="1" applyFill="1" applyBorder="1" applyAlignment="1">
      <alignment horizontal="center" vertical="top" textRotation="255" wrapText="1"/>
    </xf>
    <xf numFmtId="0" fontId="4" fillId="2" borderId="5" xfId="0" applyFont="1" applyFill="1" applyBorder="1" applyAlignment="1">
      <alignment horizontal="center" vertical="top" textRotation="255" wrapText="1"/>
    </xf>
    <xf numFmtId="0" fontId="4" fillId="2" borderId="1" xfId="0" applyFont="1" applyFill="1" applyBorder="1" applyAlignment="1">
      <alignment horizontal="center" vertical="top" textRotation="255" wrapText="1" indent="1"/>
    </xf>
    <xf numFmtId="0" fontId="4" fillId="2" borderId="5" xfId="0" applyFont="1" applyFill="1" applyBorder="1" applyAlignment="1">
      <alignment horizontal="center" vertical="top" textRotation="255" wrapText="1" indent="1"/>
    </xf>
    <xf numFmtId="49" fontId="20" fillId="0" borderId="0" xfId="0" applyNumberFormat="1" applyFont="1" applyAlignment="1">
      <alignment horizontal="center" vertical="center"/>
    </xf>
    <xf numFmtId="0" fontId="4" fillId="2" borderId="3" xfId="0" applyFont="1" applyFill="1" applyBorder="1" applyAlignment="1">
      <alignment horizontal="center" vertical="center" textRotation="255" wrapText="1"/>
    </xf>
    <xf numFmtId="0" fontId="4" fillId="2" borderId="5" xfId="0" applyFont="1" applyFill="1" applyBorder="1" applyAlignment="1">
      <alignment horizontal="center" vertical="center" textRotation="255" wrapText="1"/>
    </xf>
    <xf numFmtId="0" fontId="4" fillId="2" borderId="11" xfId="0" applyFont="1" applyFill="1" applyBorder="1" applyAlignment="1">
      <alignment horizontal="center" vertical="center"/>
    </xf>
    <xf numFmtId="49" fontId="4" fillId="2" borderId="1" xfId="0" applyNumberFormat="1" applyFont="1" applyFill="1" applyBorder="1">
      <alignment vertical="center"/>
    </xf>
    <xf numFmtId="49" fontId="4" fillId="2" borderId="3" xfId="0" applyNumberFormat="1" applyFont="1" applyFill="1" applyBorder="1">
      <alignment vertical="center"/>
    </xf>
    <xf numFmtId="49" fontId="4" fillId="2" borderId="5" xfId="0" applyNumberFormat="1" applyFont="1" applyFill="1" applyBorder="1">
      <alignment vertical="center"/>
    </xf>
    <xf numFmtId="0" fontId="4" fillId="2" borderId="1" xfId="0" applyFont="1" applyFill="1" applyBorder="1" applyAlignment="1">
      <alignment horizontal="center" vertical="center" textRotation="255" wrapText="1"/>
    </xf>
    <xf numFmtId="0" fontId="5" fillId="2" borderId="1" xfId="3" applyFont="1" applyFill="1" applyBorder="1" applyAlignment="1">
      <alignment horizontal="center" vertical="center" wrapText="1"/>
    </xf>
    <xf numFmtId="0" fontId="5" fillId="2" borderId="3" xfId="3" applyFont="1" applyFill="1" applyBorder="1" applyAlignment="1">
      <alignment horizontal="center" vertical="center" wrapText="1"/>
    </xf>
    <xf numFmtId="0" fontId="5" fillId="2" borderId="5" xfId="3" applyFont="1" applyFill="1" applyBorder="1" applyAlignment="1">
      <alignment horizontal="center" vertical="center" wrapText="1"/>
    </xf>
    <xf numFmtId="0" fontId="5" fillId="2" borderId="2" xfId="3" applyFont="1" applyFill="1" applyBorder="1" applyAlignment="1">
      <alignment horizontal="center" vertical="distributed" wrapText="1" justifyLastLine="1"/>
    </xf>
    <xf numFmtId="0" fontId="5" fillId="2" borderId="13" xfId="3" applyFont="1" applyFill="1" applyBorder="1" applyAlignment="1">
      <alignment horizontal="center" vertical="distributed" wrapText="1" justifyLastLine="1"/>
    </xf>
    <xf numFmtId="0" fontId="5" fillId="2" borderId="2" xfId="3" applyFont="1" applyFill="1" applyBorder="1" applyAlignment="1">
      <alignment horizontal="center" vertical="center"/>
    </xf>
    <xf numFmtId="0" fontId="5" fillId="2" borderId="10" xfId="3" applyFont="1" applyFill="1" applyBorder="1" applyAlignment="1">
      <alignment horizontal="center" vertical="center"/>
    </xf>
    <xf numFmtId="0" fontId="5" fillId="2" borderId="4" xfId="3" applyFont="1" applyFill="1" applyBorder="1" applyAlignment="1">
      <alignment horizontal="center" vertical="center"/>
    </xf>
    <xf numFmtId="0" fontId="5" fillId="2" borderId="9" xfId="3" applyFont="1" applyFill="1" applyBorder="1" applyAlignment="1">
      <alignment horizontal="center" vertical="center"/>
    </xf>
    <xf numFmtId="0" fontId="5" fillId="2" borderId="6" xfId="3" applyFont="1" applyFill="1" applyBorder="1" applyAlignment="1">
      <alignment horizontal="center" vertical="center"/>
    </xf>
    <xf numFmtId="0" fontId="5" fillId="2" borderId="7" xfId="3" applyFont="1" applyFill="1" applyBorder="1" applyAlignment="1">
      <alignment horizontal="center" vertical="center"/>
    </xf>
    <xf numFmtId="0" fontId="11" fillId="0" borderId="0" xfId="5" applyFont="1" applyAlignment="1">
      <alignment horizontal="right" vertical="center"/>
    </xf>
    <xf numFmtId="0" fontId="18" fillId="0" borderId="0" xfId="5" applyFont="1" applyAlignment="1">
      <alignment horizontal="left" vertical="top"/>
    </xf>
    <xf numFmtId="0" fontId="20" fillId="0" borderId="0" xfId="5" applyFont="1" applyAlignment="1">
      <alignment horizontal="center" vertical="center"/>
    </xf>
    <xf numFmtId="0" fontId="5" fillId="2" borderId="11" xfId="3" applyFont="1" applyFill="1" applyBorder="1"/>
    <xf numFmtId="0" fontId="5" fillId="2" borderId="5" xfId="3" applyFont="1" applyFill="1" applyBorder="1" applyAlignment="1">
      <alignment horizontal="distributed" vertical="distributed"/>
    </xf>
    <xf numFmtId="0" fontId="5" fillId="2" borderId="11" xfId="3" applyFont="1" applyFill="1" applyBorder="1" applyAlignment="1">
      <alignment horizontal="distributed" vertical="distributed"/>
    </xf>
    <xf numFmtId="0" fontId="5" fillId="2" borderId="2" xfId="3" applyFont="1" applyFill="1" applyBorder="1" applyAlignment="1">
      <alignment horizontal="center" vertical="center" wrapText="1"/>
    </xf>
    <xf numFmtId="0" fontId="5" fillId="2" borderId="10" xfId="3" applyFont="1" applyFill="1" applyBorder="1" applyAlignment="1">
      <alignment horizontal="center" vertical="center" wrapText="1"/>
    </xf>
    <xf numFmtId="0" fontId="5" fillId="2" borderId="6" xfId="3" applyFont="1" applyFill="1" applyBorder="1" applyAlignment="1">
      <alignment horizontal="center" vertical="center" wrapText="1"/>
    </xf>
    <xf numFmtId="0" fontId="5" fillId="2" borderId="7" xfId="3" applyFont="1" applyFill="1" applyBorder="1" applyAlignment="1">
      <alignment horizontal="center" vertical="center" wrapText="1"/>
    </xf>
    <xf numFmtId="49" fontId="20" fillId="0" borderId="0" xfId="1" applyNumberFormat="1" applyFont="1" applyAlignment="1">
      <alignment horizontal="center" vertical="center"/>
    </xf>
    <xf numFmtId="49" fontId="5" fillId="2" borderId="8" xfId="2" applyNumberFormat="1" applyFont="1" applyFill="1" applyBorder="1" applyAlignment="1">
      <alignment horizontal="center" vertical="center"/>
    </xf>
    <xf numFmtId="49" fontId="5" fillId="2" borderId="14" xfId="2" applyNumberFormat="1" applyFont="1" applyFill="1" applyBorder="1" applyAlignment="1">
      <alignment horizontal="center" vertical="center"/>
    </xf>
    <xf numFmtId="49" fontId="8" fillId="2" borderId="8" xfId="2" applyNumberFormat="1" applyFont="1" applyFill="1" applyBorder="1" applyAlignment="1">
      <alignment horizontal="center" vertical="center"/>
    </xf>
    <xf numFmtId="49" fontId="8" fillId="2" borderId="14" xfId="2" applyNumberFormat="1" applyFont="1" applyFill="1" applyBorder="1" applyAlignment="1">
      <alignment horizontal="center" vertical="center"/>
    </xf>
    <xf numFmtId="0" fontId="5" fillId="6" borderId="2" xfId="7" applyFont="1" applyFill="1" applyBorder="1" applyAlignment="1">
      <alignment horizontal="center" vertical="center"/>
    </xf>
    <xf numFmtId="0" fontId="5" fillId="6" borderId="10" xfId="7" applyFont="1" applyFill="1" applyBorder="1" applyAlignment="1">
      <alignment horizontal="center" vertical="center"/>
    </xf>
    <xf numFmtId="49" fontId="19" fillId="0" borderId="0" xfId="1" applyNumberFormat="1" applyFont="1" applyAlignment="1">
      <alignment horizontal="center" vertical="center"/>
    </xf>
    <xf numFmtId="0" fontId="5" fillId="6" borderId="2" xfId="0" quotePrefix="1" applyFont="1" applyFill="1" applyBorder="1" applyAlignment="1">
      <alignment horizontal="center" vertical="center"/>
    </xf>
    <xf numFmtId="0" fontId="5" fillId="6" borderId="13" xfId="0" quotePrefix="1" applyFont="1" applyFill="1" applyBorder="1" applyAlignment="1">
      <alignment horizontal="center" vertical="center"/>
    </xf>
    <xf numFmtId="0" fontId="5" fillId="6" borderId="10" xfId="0" quotePrefix="1" applyFont="1" applyFill="1" applyBorder="1" applyAlignment="1">
      <alignment horizontal="center" vertical="center"/>
    </xf>
    <xf numFmtId="0" fontId="7" fillId="6" borderId="2" xfId="0" quotePrefix="1" applyFont="1" applyFill="1" applyBorder="1" applyAlignment="1">
      <alignment horizontal="center"/>
    </xf>
    <xf numFmtId="0" fontId="7" fillId="6" borderId="13" xfId="0" quotePrefix="1" applyFont="1" applyFill="1" applyBorder="1" applyAlignment="1">
      <alignment horizontal="center"/>
    </xf>
    <xf numFmtId="0" fontId="7" fillId="6" borderId="10" xfId="0" quotePrefix="1" applyFont="1" applyFill="1" applyBorder="1" applyAlignment="1">
      <alignment horizontal="center"/>
    </xf>
    <xf numFmtId="0" fontId="7" fillId="6" borderId="4" xfId="0" quotePrefix="1" applyFont="1" applyFill="1" applyBorder="1" applyAlignment="1">
      <alignment horizontal="center"/>
    </xf>
    <xf numFmtId="0" fontId="7" fillId="6" borderId="0" xfId="0" quotePrefix="1" applyFont="1" applyFill="1" applyAlignment="1">
      <alignment horizontal="center"/>
    </xf>
    <xf numFmtId="0" fontId="7" fillId="6" borderId="9" xfId="0" quotePrefix="1" applyFont="1" applyFill="1" applyBorder="1" applyAlignment="1">
      <alignment horizontal="center"/>
    </xf>
    <xf numFmtId="177" fontId="15" fillId="5" borderId="8" xfId="0" applyNumberFormat="1" applyFont="1" applyFill="1" applyBorder="1" applyProtection="1">
      <alignment vertical="center"/>
      <protection locked="0"/>
    </xf>
    <xf numFmtId="177" fontId="15" fillId="5" borderId="15" xfId="0" applyNumberFormat="1" applyFont="1" applyFill="1" applyBorder="1" applyProtection="1">
      <alignment vertical="center"/>
      <protection locked="0"/>
    </xf>
    <xf numFmtId="177" fontId="15" fillId="5" borderId="14" xfId="0" applyNumberFormat="1" applyFont="1" applyFill="1" applyBorder="1" applyProtection="1">
      <alignment vertical="center"/>
      <protection locked="0"/>
    </xf>
    <xf numFmtId="49" fontId="5" fillId="0" borderId="4" xfId="2" applyNumberFormat="1" applyFont="1" applyBorder="1" applyAlignment="1">
      <alignment horizontal="center" vertical="center"/>
    </xf>
    <xf numFmtId="49" fontId="5" fillId="0" borderId="9" xfId="2" applyNumberFormat="1" applyFont="1" applyBorder="1" applyAlignment="1">
      <alignment horizontal="center" vertical="center"/>
    </xf>
    <xf numFmtId="49" fontId="5" fillId="0" borderId="2" xfId="2" applyNumberFormat="1" applyFont="1" applyBorder="1" applyAlignment="1">
      <alignment horizontal="center" vertical="center"/>
    </xf>
    <xf numFmtId="49" fontId="5" fillId="0" borderId="10" xfId="2" applyNumberFormat="1" applyFont="1" applyBorder="1" applyAlignment="1">
      <alignment horizontal="center" vertical="center"/>
    </xf>
    <xf numFmtId="0" fontId="5" fillId="5" borderId="6" xfId="2" applyFont="1" applyFill="1" applyBorder="1" applyAlignment="1">
      <alignment horizontal="center" vertical="center"/>
    </xf>
    <xf numFmtId="0" fontId="5" fillId="5" borderId="7" xfId="2" applyFont="1" applyFill="1" applyBorder="1" applyAlignment="1">
      <alignment horizontal="center" vertical="center"/>
    </xf>
    <xf numFmtId="41" fontId="28" fillId="5" borderId="8" xfId="0" quotePrefix="1" applyNumberFormat="1" applyFont="1" applyFill="1" applyBorder="1" applyAlignment="1">
      <alignment horizontal="right" vertical="center"/>
    </xf>
    <xf numFmtId="41" fontId="28" fillId="5" borderId="15" xfId="0" quotePrefix="1" applyNumberFormat="1" applyFont="1" applyFill="1" applyBorder="1" applyAlignment="1">
      <alignment horizontal="right" vertical="center"/>
    </xf>
    <xf numFmtId="41" fontId="28" fillId="5" borderId="14" xfId="0" quotePrefix="1" applyNumberFormat="1" applyFont="1" applyFill="1" applyBorder="1" applyAlignment="1">
      <alignment horizontal="right" vertical="center"/>
    </xf>
    <xf numFmtId="49" fontId="5" fillId="6" borderId="2" xfId="2" applyNumberFormat="1" applyFont="1" applyFill="1" applyBorder="1" applyAlignment="1">
      <alignment horizontal="center" vertical="center"/>
    </xf>
    <xf numFmtId="49" fontId="5" fillId="6" borderId="10" xfId="2" applyNumberFormat="1" applyFont="1" applyFill="1" applyBorder="1" applyAlignment="1">
      <alignment horizontal="center" vertical="center"/>
    </xf>
    <xf numFmtId="49" fontId="5" fillId="6" borderId="6" xfId="2" applyNumberFormat="1" applyFont="1" applyFill="1" applyBorder="1" applyAlignment="1">
      <alignment horizontal="center" vertical="center"/>
    </xf>
    <xf numFmtId="49" fontId="5" fillId="6" borderId="7" xfId="2" applyNumberFormat="1" applyFont="1" applyFill="1" applyBorder="1" applyAlignment="1">
      <alignment horizontal="center" vertical="center"/>
    </xf>
    <xf numFmtId="0" fontId="5" fillId="2" borderId="1"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5" fillId="2" borderId="11" xfId="1" applyFont="1" applyFill="1" applyBorder="1" applyAlignment="1">
      <alignment horizontal="center" vertical="center" wrapText="1" justifyLastLine="1"/>
    </xf>
    <xf numFmtId="0" fontId="5" fillId="2" borderId="11" xfId="1" applyFont="1" applyFill="1" applyBorder="1" applyAlignment="1">
      <alignment horizontal="center" vertical="center" justifyLastLine="1"/>
    </xf>
    <xf numFmtId="49" fontId="5" fillId="2" borderId="11" xfId="2" applyNumberFormat="1" applyFont="1" applyFill="1" applyBorder="1" applyAlignment="1">
      <alignment horizontal="center" vertical="center" justifyLastLine="1"/>
    </xf>
    <xf numFmtId="49" fontId="8" fillId="2" borderId="11" xfId="2" applyNumberFormat="1" applyFont="1" applyFill="1" applyBorder="1" applyAlignment="1">
      <alignment horizontal="center" vertical="center" justifyLastLine="1"/>
    </xf>
    <xf numFmtId="0" fontId="5" fillId="2" borderId="11" xfId="0" applyFont="1" applyFill="1" applyBorder="1" applyAlignment="1">
      <alignment horizontal="center" vertical="center" wrapText="1"/>
    </xf>
    <xf numFmtId="0" fontId="4" fillId="6" borderId="8" xfId="0" applyFont="1" applyFill="1" applyBorder="1" applyAlignment="1">
      <alignment horizontal="center" vertical="center"/>
    </xf>
    <xf numFmtId="0" fontId="4" fillId="6" borderId="15" xfId="0" applyFont="1" applyFill="1" applyBorder="1" applyAlignment="1">
      <alignment horizontal="center" vertical="center"/>
    </xf>
    <xf numFmtId="0" fontId="4" fillId="6" borderId="14" xfId="0" applyFont="1" applyFill="1" applyBorder="1" applyAlignment="1">
      <alignment horizontal="center" vertical="center"/>
    </xf>
    <xf numFmtId="41" fontId="15" fillId="5" borderId="8" xfId="0" applyNumberFormat="1" applyFont="1" applyFill="1" applyBorder="1" applyProtection="1">
      <alignment vertical="center"/>
      <protection locked="0"/>
    </xf>
    <xf numFmtId="41" fontId="15" fillId="5" borderId="15" xfId="0" applyNumberFormat="1" applyFont="1" applyFill="1" applyBorder="1" applyProtection="1">
      <alignment vertical="center"/>
      <protection locked="0"/>
    </xf>
    <xf numFmtId="41" fontId="15" fillId="5" borderId="14" xfId="0" applyNumberFormat="1" applyFont="1" applyFill="1" applyBorder="1" applyProtection="1">
      <alignment vertical="center"/>
      <protection locked="0"/>
    </xf>
  </cellXfs>
  <cellStyles count="9">
    <cellStyle name="桁区切り" xfId="6" builtinId="6"/>
    <cellStyle name="標準" xfId="0" builtinId="0"/>
    <cellStyle name="標準 2" xfId="7" xr:uid="{00000000-0005-0000-0000-000002000000}"/>
    <cellStyle name="標準 2 2" xfId="8" xr:uid="{00000000-0005-0000-0000-000003000000}"/>
    <cellStyle name="標準_★平成１４年度版地域保健報告総括" xfId="1" xr:uid="{00000000-0005-0000-0000-000004000000}"/>
    <cellStyle name="標準_1健康診断" xfId="2" xr:uid="{00000000-0005-0000-0000-000005000000}"/>
    <cellStyle name="標準_ken(H14)" xfId="3" xr:uid="{00000000-0005-0000-0000-000006000000}"/>
    <cellStyle name="標準_厚 医療 表34,35,35-2,41平成１５年度" xfId="4" xr:uid="{00000000-0005-0000-0000-000007000000}"/>
    <cellStyle name="標準_厚 第49表～第50表平成１５年度" xfId="5" xr:uid="{00000000-0005-0000-0000-000008000000}"/>
  </cellStyles>
  <dxfs count="0"/>
  <tableStyles count="0" defaultTableStyle="TableStyleMedium2" defaultPivotStyle="PivotStyleLight16"/>
  <colors>
    <mruColors>
      <color rgb="FFBFBFB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M47"/>
  <sheetViews>
    <sheetView tabSelected="1" view="pageBreakPreview" zoomScaleNormal="100" zoomScaleSheetLayoutView="100" workbookViewId="0">
      <selection activeCell="P41" sqref="P41"/>
    </sheetView>
  </sheetViews>
  <sheetFormatPr defaultColWidth="9" defaultRowHeight="13"/>
  <cols>
    <col min="1" max="11" width="10" style="4" customWidth="1"/>
    <col min="12" max="16384" width="9" style="4"/>
  </cols>
  <sheetData>
    <row r="1" spans="1:13" s="90" customFormat="1" ht="30" customHeight="1">
      <c r="A1" s="94" t="s">
        <v>156</v>
      </c>
    </row>
    <row r="2" spans="1:13" s="1" customFormat="1" ht="22.5" customHeight="1">
      <c r="A2" s="404" t="s">
        <v>165</v>
      </c>
      <c r="B2" s="404"/>
      <c r="C2" s="404"/>
      <c r="D2" s="404"/>
      <c r="E2" s="404"/>
      <c r="F2" s="404"/>
      <c r="G2" s="404"/>
      <c r="H2" s="404"/>
      <c r="I2" s="404"/>
      <c r="J2" s="404"/>
      <c r="K2" s="404"/>
    </row>
    <row r="3" spans="1:13" s="1" customFormat="1" ht="19.5" customHeight="1">
      <c r="A3" s="1" t="s">
        <v>164</v>
      </c>
      <c r="B3" s="2"/>
      <c r="C3" s="2"/>
      <c r="D3" s="2"/>
      <c r="E3" s="2"/>
      <c r="F3" s="2"/>
      <c r="G3" s="2"/>
      <c r="H3" s="2"/>
      <c r="I3" s="2"/>
      <c r="K3" s="3"/>
      <c r="M3" s="3" t="s">
        <v>662</v>
      </c>
    </row>
    <row r="4" spans="1:13" ht="48" customHeight="1">
      <c r="A4" s="407"/>
      <c r="B4" s="403" t="s">
        <v>37</v>
      </c>
      <c r="C4" s="410" t="s">
        <v>34</v>
      </c>
      <c r="D4" s="412"/>
      <c r="E4" s="412"/>
      <c r="F4" s="412"/>
      <c r="G4" s="412"/>
      <c r="H4" s="412"/>
      <c r="I4" s="412"/>
      <c r="J4" s="412"/>
      <c r="K4" s="403" t="s">
        <v>646</v>
      </c>
      <c r="L4" s="403" t="s">
        <v>194</v>
      </c>
      <c r="M4" s="403" t="s">
        <v>58</v>
      </c>
    </row>
    <row r="5" spans="1:13" ht="30" customHeight="1">
      <c r="A5" s="408"/>
      <c r="B5" s="405"/>
      <c r="C5" s="338" t="s">
        <v>621</v>
      </c>
      <c r="D5" s="410" t="s">
        <v>622</v>
      </c>
      <c r="E5" s="411"/>
      <c r="F5" s="410" t="s">
        <v>623</v>
      </c>
      <c r="G5" s="411"/>
      <c r="H5" s="339" t="s">
        <v>626</v>
      </c>
      <c r="I5" s="410" t="s">
        <v>627</v>
      </c>
      <c r="J5" s="411"/>
      <c r="K5" s="405"/>
      <c r="L5" s="405"/>
      <c r="M5" s="405"/>
    </row>
    <row r="6" spans="1:13" ht="36.75" customHeight="1">
      <c r="A6" s="409"/>
      <c r="B6" s="406"/>
      <c r="C6" s="68" t="s">
        <v>62</v>
      </c>
      <c r="D6" s="68" t="s">
        <v>38</v>
      </c>
      <c r="E6" s="69" t="s">
        <v>59</v>
      </c>
      <c r="F6" s="69" t="s">
        <v>624</v>
      </c>
      <c r="G6" s="69" t="s">
        <v>625</v>
      </c>
      <c r="H6" s="69" t="s">
        <v>60</v>
      </c>
      <c r="I6" s="70" t="s">
        <v>61</v>
      </c>
      <c r="J6" s="70" t="s">
        <v>39</v>
      </c>
      <c r="K6" s="406"/>
      <c r="L6" s="406"/>
      <c r="M6" s="406"/>
    </row>
    <row r="7" spans="1:13" ht="18.75" customHeight="1">
      <c r="A7" s="116" t="s">
        <v>616</v>
      </c>
      <c r="B7" s="5">
        <v>277</v>
      </c>
      <c r="C7" s="5">
        <v>2</v>
      </c>
      <c r="D7" s="5">
        <v>0</v>
      </c>
      <c r="E7" s="5">
        <v>0</v>
      </c>
      <c r="F7" s="5">
        <v>0</v>
      </c>
      <c r="G7" s="5">
        <v>0</v>
      </c>
      <c r="H7" s="5">
        <v>0</v>
      </c>
      <c r="I7" s="5">
        <v>0</v>
      </c>
      <c r="J7" s="5">
        <v>0</v>
      </c>
      <c r="K7" s="5">
        <v>0</v>
      </c>
      <c r="L7" s="5">
        <v>6</v>
      </c>
      <c r="M7" s="5">
        <v>75</v>
      </c>
    </row>
    <row r="8" spans="1:13" ht="18.75" customHeight="1">
      <c r="A8" s="116" t="s">
        <v>620</v>
      </c>
      <c r="B8" s="6">
        <v>139</v>
      </c>
      <c r="C8" s="6">
        <v>0</v>
      </c>
      <c r="D8" s="6">
        <v>0</v>
      </c>
      <c r="E8" s="6">
        <v>0</v>
      </c>
      <c r="F8" s="6">
        <v>0</v>
      </c>
      <c r="G8" s="6">
        <v>0</v>
      </c>
      <c r="H8" s="6">
        <v>0</v>
      </c>
      <c r="I8" s="6">
        <v>0</v>
      </c>
      <c r="J8" s="6">
        <v>0</v>
      </c>
      <c r="K8" s="6">
        <v>0</v>
      </c>
      <c r="L8" s="6">
        <v>2</v>
      </c>
      <c r="M8" s="6">
        <v>25</v>
      </c>
    </row>
    <row r="9" spans="1:13" ht="18.75" customHeight="1">
      <c r="A9" s="116" t="s">
        <v>635</v>
      </c>
      <c r="B9" s="6">
        <v>161</v>
      </c>
      <c r="C9" s="6">
        <v>0</v>
      </c>
      <c r="D9" s="6">
        <v>0</v>
      </c>
      <c r="E9" s="6">
        <v>0</v>
      </c>
      <c r="F9" s="6">
        <v>0</v>
      </c>
      <c r="G9" s="6">
        <v>0</v>
      </c>
      <c r="H9" s="6">
        <v>0</v>
      </c>
      <c r="I9" s="6">
        <v>0</v>
      </c>
      <c r="J9" s="6">
        <v>0</v>
      </c>
      <c r="K9" s="6">
        <v>0</v>
      </c>
      <c r="L9" s="6">
        <v>27</v>
      </c>
      <c r="M9" s="6">
        <v>78</v>
      </c>
    </row>
    <row r="10" spans="1:13" ht="18.75" customHeight="1">
      <c r="A10" s="116" t="s">
        <v>656</v>
      </c>
      <c r="B10" s="6">
        <v>219</v>
      </c>
      <c r="C10" s="6">
        <v>0</v>
      </c>
      <c r="D10" s="6">
        <v>0</v>
      </c>
      <c r="E10" s="6">
        <v>0</v>
      </c>
      <c r="F10" s="6">
        <v>0</v>
      </c>
      <c r="G10" s="6">
        <v>0</v>
      </c>
      <c r="H10" s="6">
        <v>0</v>
      </c>
      <c r="I10" s="6">
        <v>0</v>
      </c>
      <c r="J10" s="6">
        <v>0</v>
      </c>
      <c r="K10" s="6">
        <v>0</v>
      </c>
      <c r="L10" s="6">
        <v>2</v>
      </c>
      <c r="M10" s="6">
        <v>38</v>
      </c>
    </row>
    <row r="11" spans="1:13" ht="18.75" customHeight="1">
      <c r="A11" s="122" t="s">
        <v>670</v>
      </c>
      <c r="B11" s="123">
        <f>SUM(B12:B15)</f>
        <v>259</v>
      </c>
      <c r="C11" s="123">
        <f t="shared" ref="C11:M11" si="0">SUM(C12:C15)</f>
        <v>0</v>
      </c>
      <c r="D11" s="123">
        <f t="shared" si="0"/>
        <v>0</v>
      </c>
      <c r="E11" s="123">
        <f t="shared" si="0"/>
        <v>0</v>
      </c>
      <c r="F11" s="123">
        <f t="shared" ref="F11:G11" si="1">SUM(F12:F15)</f>
        <v>0</v>
      </c>
      <c r="G11" s="123">
        <f t="shared" si="1"/>
        <v>0</v>
      </c>
      <c r="H11" s="123">
        <f t="shared" si="0"/>
        <v>0</v>
      </c>
      <c r="I11" s="123">
        <f t="shared" si="0"/>
        <v>0</v>
      </c>
      <c r="J11" s="123">
        <f t="shared" si="0"/>
        <v>0</v>
      </c>
      <c r="K11" s="123">
        <f t="shared" si="0"/>
        <v>0</v>
      </c>
      <c r="L11" s="123">
        <f t="shared" si="0"/>
        <v>13</v>
      </c>
      <c r="M11" s="123">
        <f t="shared" si="0"/>
        <v>54</v>
      </c>
    </row>
    <row r="12" spans="1:13" ht="18.75" customHeight="1">
      <c r="A12" s="222" t="s">
        <v>52</v>
      </c>
      <c r="B12" s="5">
        <v>168</v>
      </c>
      <c r="C12" s="5"/>
      <c r="D12" s="5"/>
      <c r="E12" s="5"/>
      <c r="F12" s="5"/>
      <c r="G12" s="5"/>
      <c r="H12" s="5"/>
      <c r="I12" s="5"/>
      <c r="J12" s="5"/>
      <c r="K12" s="5"/>
      <c r="L12" s="5">
        <v>4</v>
      </c>
      <c r="M12" s="223">
        <v>53</v>
      </c>
    </row>
    <row r="13" spans="1:13" ht="18.75" customHeight="1">
      <c r="A13" s="118" t="s">
        <v>40</v>
      </c>
      <c r="B13" s="7">
        <v>59</v>
      </c>
      <c r="C13" s="7"/>
      <c r="D13" s="7"/>
      <c r="E13" s="7"/>
      <c r="F13" s="7"/>
      <c r="G13" s="7"/>
      <c r="H13" s="7"/>
      <c r="I13" s="7"/>
      <c r="J13" s="7"/>
      <c r="K13" s="7"/>
      <c r="L13" s="7">
        <v>6</v>
      </c>
      <c r="M13" s="119">
        <v>1</v>
      </c>
    </row>
    <row r="14" spans="1:13" ht="18.75" customHeight="1">
      <c r="A14" s="117" t="s">
        <v>41</v>
      </c>
      <c r="B14" s="6">
        <v>28</v>
      </c>
      <c r="C14" s="6"/>
      <c r="D14" s="6"/>
      <c r="E14" s="6"/>
      <c r="F14" s="6"/>
      <c r="G14" s="6"/>
      <c r="H14" s="6"/>
      <c r="I14" s="6"/>
      <c r="J14" s="6"/>
      <c r="K14" s="6"/>
      <c r="L14" s="6">
        <v>1</v>
      </c>
      <c r="M14" s="6"/>
    </row>
    <row r="15" spans="1:13" ht="18.75" customHeight="1">
      <c r="A15" s="118" t="s">
        <v>42</v>
      </c>
      <c r="B15" s="7">
        <v>4</v>
      </c>
      <c r="C15" s="7"/>
      <c r="D15" s="7"/>
      <c r="E15" s="7"/>
      <c r="F15" s="7"/>
      <c r="G15" s="7"/>
      <c r="H15" s="7"/>
      <c r="I15" s="7"/>
      <c r="J15" s="7"/>
      <c r="K15" s="7"/>
      <c r="L15" s="7">
        <v>2</v>
      </c>
      <c r="M15" s="7"/>
    </row>
    <row r="16" spans="1:13" ht="22.5" customHeight="1">
      <c r="A16" s="8"/>
    </row>
    <row r="17" spans="1:11" s="1" customFormat="1" ht="22.5" customHeight="1">
      <c r="A17" s="404" t="s">
        <v>166</v>
      </c>
      <c r="B17" s="404"/>
      <c r="C17" s="404"/>
      <c r="D17" s="404"/>
      <c r="E17" s="404"/>
      <c r="F17" s="404"/>
      <c r="G17" s="404"/>
      <c r="H17" s="404"/>
      <c r="I17" s="404"/>
      <c r="J17" s="404"/>
    </row>
    <row r="18" spans="1:11" s="34" customFormat="1" ht="19.5" customHeight="1">
      <c r="A18" s="1" t="s">
        <v>172</v>
      </c>
      <c r="I18" s="3"/>
      <c r="J18" s="3" t="s">
        <v>663</v>
      </c>
    </row>
    <row r="19" spans="1:11" ht="20.25" customHeight="1">
      <c r="A19" s="390"/>
      <c r="B19" s="391"/>
      <c r="C19" s="400" t="s">
        <v>56</v>
      </c>
      <c r="D19" s="401"/>
      <c r="E19" s="401"/>
      <c r="F19" s="401"/>
      <c r="G19" s="401"/>
      <c r="H19" s="401"/>
      <c r="I19" s="401"/>
      <c r="J19" s="402"/>
      <c r="K19" s="36"/>
    </row>
    <row r="20" spans="1:11" ht="19.5" customHeight="1">
      <c r="A20" s="392"/>
      <c r="B20" s="393"/>
      <c r="C20" s="388" t="s">
        <v>43</v>
      </c>
      <c r="D20" s="388" t="s">
        <v>44</v>
      </c>
      <c r="E20" s="388" t="s">
        <v>35</v>
      </c>
      <c r="F20" s="403" t="s">
        <v>45</v>
      </c>
      <c r="G20" s="403" t="s">
        <v>46</v>
      </c>
      <c r="H20" s="403" t="s">
        <v>57</v>
      </c>
      <c r="I20" s="400" t="s">
        <v>47</v>
      </c>
      <c r="J20" s="402"/>
      <c r="K20" s="36"/>
    </row>
    <row r="21" spans="1:11" ht="30.75" customHeight="1">
      <c r="A21" s="394"/>
      <c r="B21" s="395"/>
      <c r="C21" s="389"/>
      <c r="D21" s="389"/>
      <c r="E21" s="389"/>
      <c r="F21" s="389"/>
      <c r="G21" s="389"/>
      <c r="H21" s="389"/>
      <c r="I21" s="43" t="s">
        <v>48</v>
      </c>
      <c r="J21" s="47" t="s">
        <v>49</v>
      </c>
      <c r="K21" s="36"/>
    </row>
    <row r="22" spans="1:11" ht="18.75" customHeight="1">
      <c r="A22" s="374" t="s">
        <v>616</v>
      </c>
      <c r="B22" s="375"/>
      <c r="C22" s="48">
        <v>0</v>
      </c>
      <c r="D22" s="184">
        <v>0</v>
      </c>
      <c r="E22" s="48">
        <v>0</v>
      </c>
      <c r="F22" s="184">
        <v>0</v>
      </c>
      <c r="G22" s="48">
        <v>0</v>
      </c>
      <c r="H22" s="48">
        <v>0</v>
      </c>
      <c r="I22" s="185">
        <v>0</v>
      </c>
      <c r="J22" s="186">
        <v>0</v>
      </c>
      <c r="K22" s="36"/>
    </row>
    <row r="23" spans="1:11" ht="18.75" customHeight="1">
      <c r="A23" s="376" t="s">
        <v>620</v>
      </c>
      <c r="B23" s="377"/>
      <c r="C23" s="187">
        <v>0</v>
      </c>
      <c r="D23" s="188">
        <v>0</v>
      </c>
      <c r="E23" s="187">
        <v>0</v>
      </c>
      <c r="F23" s="188">
        <v>0</v>
      </c>
      <c r="G23" s="187">
        <v>0</v>
      </c>
      <c r="H23" s="187">
        <v>0</v>
      </c>
      <c r="I23" s="189">
        <v>0</v>
      </c>
      <c r="J23" s="190">
        <v>0</v>
      </c>
      <c r="K23" s="36"/>
    </row>
    <row r="24" spans="1:11" ht="18.75" customHeight="1">
      <c r="A24" s="376" t="s">
        <v>635</v>
      </c>
      <c r="B24" s="377"/>
      <c r="C24" s="187">
        <v>0</v>
      </c>
      <c r="D24" s="188">
        <v>0</v>
      </c>
      <c r="E24" s="187">
        <v>0</v>
      </c>
      <c r="F24" s="188">
        <v>0</v>
      </c>
      <c r="G24" s="187">
        <v>0</v>
      </c>
      <c r="H24" s="187">
        <v>0</v>
      </c>
      <c r="I24" s="189">
        <v>0</v>
      </c>
      <c r="J24" s="190">
        <v>0</v>
      </c>
      <c r="K24" s="36"/>
    </row>
    <row r="25" spans="1:11" ht="18.75" customHeight="1">
      <c r="A25" s="376" t="s">
        <v>656</v>
      </c>
      <c r="B25" s="377"/>
      <c r="C25" s="187">
        <v>0</v>
      </c>
      <c r="D25" s="188">
        <v>0</v>
      </c>
      <c r="E25" s="187">
        <v>0</v>
      </c>
      <c r="F25" s="188">
        <v>0</v>
      </c>
      <c r="G25" s="187">
        <v>0</v>
      </c>
      <c r="H25" s="187">
        <v>0</v>
      </c>
      <c r="I25" s="189">
        <v>0</v>
      </c>
      <c r="J25" s="190">
        <v>0</v>
      </c>
      <c r="K25" s="36"/>
    </row>
    <row r="26" spans="1:11" ht="18.75" customHeight="1">
      <c r="A26" s="378" t="s">
        <v>670</v>
      </c>
      <c r="B26" s="379"/>
      <c r="C26" s="345">
        <v>0</v>
      </c>
      <c r="D26" s="346">
        <v>0</v>
      </c>
      <c r="E26" s="345">
        <v>0</v>
      </c>
      <c r="F26" s="346">
        <v>0</v>
      </c>
      <c r="G26" s="345">
        <v>0</v>
      </c>
      <c r="H26" s="345">
        <v>0</v>
      </c>
      <c r="I26" s="345">
        <v>0</v>
      </c>
      <c r="J26" s="347">
        <v>0</v>
      </c>
      <c r="K26" s="36"/>
    </row>
    <row r="27" spans="1:11" ht="22.5" customHeight="1"/>
    <row r="28" spans="1:11" ht="21" customHeight="1">
      <c r="A28" s="398" t="s">
        <v>167</v>
      </c>
      <c r="B28" s="398"/>
      <c r="C28" s="398"/>
      <c r="D28" s="398"/>
      <c r="E28" s="398"/>
      <c r="F28" s="121"/>
      <c r="G28" s="373" t="s">
        <v>168</v>
      </c>
      <c r="H28" s="373"/>
      <c r="I28" s="373"/>
      <c r="J28" s="373"/>
      <c r="K28" s="373"/>
    </row>
    <row r="29" spans="1:11" ht="22.5" customHeight="1">
      <c r="A29" s="1" t="s">
        <v>173</v>
      </c>
      <c r="B29" s="35"/>
      <c r="C29" s="1"/>
      <c r="D29" s="35"/>
      <c r="E29" s="42" t="s">
        <v>663</v>
      </c>
      <c r="G29" s="1" t="s">
        <v>174</v>
      </c>
      <c r="K29" s="49" t="s">
        <v>664</v>
      </c>
    </row>
    <row r="30" spans="1:11" ht="29.25" customHeight="1">
      <c r="A30" s="396"/>
      <c r="B30" s="397"/>
      <c r="C30" s="44" t="s">
        <v>190</v>
      </c>
      <c r="D30" s="45" t="s">
        <v>191</v>
      </c>
      <c r="E30" s="45" t="s">
        <v>192</v>
      </c>
      <c r="F30" s="193"/>
      <c r="G30" s="399"/>
      <c r="H30" s="399"/>
      <c r="I30" s="199" t="s">
        <v>76</v>
      </c>
      <c r="J30" s="371" t="s">
        <v>193</v>
      </c>
      <c r="K30" s="372"/>
    </row>
    <row r="31" spans="1:11" ht="19.5" customHeight="1">
      <c r="A31" s="374" t="s">
        <v>616</v>
      </c>
      <c r="B31" s="375"/>
      <c r="C31" s="194">
        <v>17</v>
      </c>
      <c r="D31" s="48">
        <v>7</v>
      </c>
      <c r="E31" s="195">
        <v>10</v>
      </c>
      <c r="F31" s="191"/>
      <c r="G31" s="374" t="s">
        <v>616</v>
      </c>
      <c r="H31" s="375"/>
      <c r="I31" s="200">
        <v>26</v>
      </c>
      <c r="J31" s="202">
        <v>3</v>
      </c>
      <c r="K31" s="204"/>
    </row>
    <row r="32" spans="1:11" ht="19.5" customHeight="1">
      <c r="A32" s="376" t="s">
        <v>620</v>
      </c>
      <c r="B32" s="377"/>
      <c r="C32" s="196">
        <v>13</v>
      </c>
      <c r="D32" s="187">
        <v>1</v>
      </c>
      <c r="E32" s="197">
        <v>12</v>
      </c>
      <c r="F32" s="188"/>
      <c r="G32" s="376" t="s">
        <v>620</v>
      </c>
      <c r="H32" s="377"/>
      <c r="I32" s="201">
        <v>34</v>
      </c>
      <c r="J32" s="203">
        <v>2</v>
      </c>
      <c r="K32" s="205"/>
    </row>
    <row r="33" spans="1:11" ht="19.5" customHeight="1">
      <c r="A33" s="376" t="s">
        <v>635</v>
      </c>
      <c r="B33" s="377"/>
      <c r="C33" s="196">
        <v>25</v>
      </c>
      <c r="D33" s="187">
        <v>7</v>
      </c>
      <c r="E33" s="197">
        <v>18</v>
      </c>
      <c r="F33" s="192"/>
      <c r="G33" s="376" t="s">
        <v>635</v>
      </c>
      <c r="H33" s="377"/>
      <c r="I33" s="201">
        <v>39</v>
      </c>
      <c r="J33" s="203">
        <v>4</v>
      </c>
      <c r="K33" s="205"/>
    </row>
    <row r="34" spans="1:11" ht="19.5" customHeight="1">
      <c r="A34" s="376" t="s">
        <v>656</v>
      </c>
      <c r="B34" s="377"/>
      <c r="C34" s="196">
        <v>28</v>
      </c>
      <c r="D34" s="187">
        <v>6</v>
      </c>
      <c r="E34" s="197">
        <v>22</v>
      </c>
      <c r="G34" s="376" t="s">
        <v>656</v>
      </c>
      <c r="H34" s="377"/>
      <c r="I34" s="201">
        <v>44</v>
      </c>
      <c r="J34" s="203">
        <v>2</v>
      </c>
      <c r="K34" s="205"/>
    </row>
    <row r="35" spans="1:11" ht="19.5" customHeight="1">
      <c r="A35" s="378" t="s">
        <v>670</v>
      </c>
      <c r="B35" s="379"/>
      <c r="C35" s="198">
        <f>SUM(D35:E35)</f>
        <v>5</v>
      </c>
      <c r="D35" s="348">
        <v>0</v>
      </c>
      <c r="E35" s="349">
        <v>5</v>
      </c>
      <c r="G35" s="378" t="s">
        <v>670</v>
      </c>
      <c r="H35" s="379"/>
      <c r="I35" s="350">
        <v>33</v>
      </c>
      <c r="J35" s="351">
        <v>4</v>
      </c>
      <c r="K35" s="352"/>
    </row>
    <row r="36" spans="1:11" ht="22.5" customHeight="1"/>
    <row r="37" spans="1:11" ht="30.75" customHeight="1">
      <c r="A37" s="210" t="s">
        <v>157</v>
      </c>
    </row>
    <row r="38" spans="1:11" ht="21.75" customHeight="1">
      <c r="A38" s="293" t="s">
        <v>169</v>
      </c>
      <c r="B38" s="292"/>
      <c r="C38" s="292"/>
      <c r="D38" s="292"/>
      <c r="E38" s="292"/>
      <c r="F38" s="292"/>
      <c r="G38" s="292"/>
    </row>
    <row r="39" spans="1:11" ht="22.5" customHeight="1">
      <c r="A39" s="1" t="s">
        <v>175</v>
      </c>
      <c r="B39" s="28"/>
      <c r="C39" s="28"/>
      <c r="D39" s="28"/>
      <c r="E39" s="28"/>
      <c r="F39" s="28"/>
      <c r="G39" s="28"/>
      <c r="H39" s="29" t="s">
        <v>665</v>
      </c>
    </row>
    <row r="40" spans="1:11" ht="20.25" customHeight="1">
      <c r="A40" s="380"/>
      <c r="B40" s="381"/>
      <c r="C40" s="368" t="s">
        <v>77</v>
      </c>
      <c r="D40" s="369"/>
      <c r="E40" s="369"/>
      <c r="F40" s="370"/>
      <c r="G40" s="384" t="s">
        <v>197</v>
      </c>
      <c r="H40" s="386" t="s">
        <v>198</v>
      </c>
    </row>
    <row r="41" spans="1:11" ht="49.5" customHeight="1">
      <c r="A41" s="382"/>
      <c r="B41" s="383"/>
      <c r="C41" s="295" t="s">
        <v>36</v>
      </c>
      <c r="D41" s="103" t="s">
        <v>538</v>
      </c>
      <c r="E41" s="103" t="s">
        <v>78</v>
      </c>
      <c r="F41" s="104" t="s">
        <v>129</v>
      </c>
      <c r="G41" s="385"/>
      <c r="H41" s="387"/>
    </row>
    <row r="42" spans="1:11" ht="21" customHeight="1">
      <c r="A42" s="374" t="s">
        <v>616</v>
      </c>
      <c r="B42" s="375"/>
      <c r="C42" s="105">
        <v>572</v>
      </c>
      <c r="D42" s="296">
        <v>11</v>
      </c>
      <c r="E42" s="105">
        <v>87</v>
      </c>
      <c r="F42" s="106">
        <v>485</v>
      </c>
      <c r="G42" s="107">
        <v>12</v>
      </c>
      <c r="H42" s="120">
        <v>2207</v>
      </c>
    </row>
    <row r="43" spans="1:11" ht="21" customHeight="1">
      <c r="A43" s="376" t="s">
        <v>620</v>
      </c>
      <c r="B43" s="377"/>
      <c r="C43" s="105">
        <v>573</v>
      </c>
      <c r="D43" s="296">
        <v>14</v>
      </c>
      <c r="E43" s="105">
        <v>79</v>
      </c>
      <c r="F43" s="106">
        <v>494</v>
      </c>
      <c r="G43" s="107">
        <v>11</v>
      </c>
      <c r="H43" s="120">
        <v>2778</v>
      </c>
    </row>
    <row r="44" spans="1:11" ht="21" customHeight="1">
      <c r="A44" s="376" t="s">
        <v>635</v>
      </c>
      <c r="B44" s="377"/>
      <c r="C44" s="105">
        <v>577</v>
      </c>
      <c r="D44" s="296">
        <v>16</v>
      </c>
      <c r="E44" s="105">
        <v>87</v>
      </c>
      <c r="F44" s="106">
        <v>490</v>
      </c>
      <c r="G44" s="107">
        <v>11</v>
      </c>
      <c r="H44" s="120">
        <v>2888</v>
      </c>
    </row>
    <row r="45" spans="1:11" ht="21" customHeight="1">
      <c r="A45" s="376" t="s">
        <v>656</v>
      </c>
      <c r="B45" s="377"/>
      <c r="C45" s="105">
        <v>655</v>
      </c>
      <c r="D45" s="296">
        <v>17</v>
      </c>
      <c r="E45" s="105">
        <v>80</v>
      </c>
      <c r="F45" s="106">
        <v>575</v>
      </c>
      <c r="G45" s="107">
        <v>10</v>
      </c>
      <c r="H45" s="120">
        <v>2631</v>
      </c>
    </row>
    <row r="46" spans="1:11" ht="21" customHeight="1">
      <c r="A46" s="378" t="s">
        <v>670</v>
      </c>
      <c r="B46" s="379"/>
      <c r="C46" s="127">
        <f>SUM(E46:F46)</f>
        <v>578</v>
      </c>
      <c r="D46" s="353">
        <v>19</v>
      </c>
      <c r="E46" s="353">
        <v>95</v>
      </c>
      <c r="F46" s="354">
        <v>483</v>
      </c>
      <c r="G46" s="355">
        <v>10</v>
      </c>
      <c r="H46" s="356">
        <v>2764</v>
      </c>
    </row>
    <row r="47" spans="1:11" ht="20.25" customHeight="1"/>
  </sheetData>
  <mergeCells count="49">
    <mergeCell ref="L4:L6"/>
    <mergeCell ref="M4:M6"/>
    <mergeCell ref="A2:K2"/>
    <mergeCell ref="B4:B6"/>
    <mergeCell ref="A4:A6"/>
    <mergeCell ref="D5:E5"/>
    <mergeCell ref="F5:G5"/>
    <mergeCell ref="I5:J5"/>
    <mergeCell ref="C4:J4"/>
    <mergeCell ref="K4:K6"/>
    <mergeCell ref="G20:G21"/>
    <mergeCell ref="H20:H21"/>
    <mergeCell ref="F20:F21"/>
    <mergeCell ref="I20:J20"/>
    <mergeCell ref="A17:J17"/>
    <mergeCell ref="A40:B41"/>
    <mergeCell ref="G40:G41"/>
    <mergeCell ref="H40:H41"/>
    <mergeCell ref="C20:C21"/>
    <mergeCell ref="D20:D21"/>
    <mergeCell ref="E20:E21"/>
    <mergeCell ref="A19:B21"/>
    <mergeCell ref="A33:B33"/>
    <mergeCell ref="A32:B32"/>
    <mergeCell ref="A31:B31"/>
    <mergeCell ref="A30:B30"/>
    <mergeCell ref="A34:B34"/>
    <mergeCell ref="A35:B35"/>
    <mergeCell ref="A28:E28"/>
    <mergeCell ref="G30:H30"/>
    <mergeCell ref="C19:J19"/>
    <mergeCell ref="A42:B42"/>
    <mergeCell ref="A43:B43"/>
    <mergeCell ref="A44:B44"/>
    <mergeCell ref="A45:B45"/>
    <mergeCell ref="A46:B46"/>
    <mergeCell ref="A22:B22"/>
    <mergeCell ref="A23:B23"/>
    <mergeCell ref="A24:B24"/>
    <mergeCell ref="A25:B25"/>
    <mergeCell ref="A26:B26"/>
    <mergeCell ref="C40:F40"/>
    <mergeCell ref="J30:K30"/>
    <mergeCell ref="G28:K28"/>
    <mergeCell ref="G31:H31"/>
    <mergeCell ref="G32:H32"/>
    <mergeCell ref="G33:H33"/>
    <mergeCell ref="G35:H35"/>
    <mergeCell ref="G34:H34"/>
  </mergeCells>
  <phoneticPr fontId="3"/>
  <printOptions horizontalCentered="1"/>
  <pageMargins left="0.59055118110236227" right="0.59055118110236227" top="0.59055118110236227" bottom="0.59055118110236227" header="0.51181102362204722" footer="0.51181102362204722"/>
  <pageSetup paperSize="9" scale="72" orientation="portrait" blackAndWhite="1" r:id="rId1"/>
  <headerFooter alignWithMargins="0"/>
  <colBreaks count="1" manualBreakCount="1">
    <brk id="13" max="4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M42"/>
  <sheetViews>
    <sheetView view="pageBreakPreview" zoomScaleNormal="100" workbookViewId="0">
      <selection activeCell="AA47" sqref="AA47"/>
    </sheetView>
  </sheetViews>
  <sheetFormatPr defaultColWidth="3" defaultRowHeight="19"/>
  <cols>
    <col min="1" max="1" width="3.26953125" style="221" bestFit="1" customWidth="1"/>
    <col min="2" max="2" width="34.26953125" style="14" customWidth="1"/>
    <col min="3" max="3" width="8.6328125" style="14" customWidth="1"/>
    <col min="4" max="12" width="8.6328125" style="17" customWidth="1"/>
    <col min="13" max="13" width="12.36328125" style="17" customWidth="1"/>
    <col min="14" max="16384" width="3" style="17"/>
  </cols>
  <sheetData>
    <row r="1" spans="1:13" s="91" customFormat="1" ht="21.75" customHeight="1">
      <c r="A1" s="76" t="s">
        <v>519</v>
      </c>
      <c r="C1" s="40"/>
    </row>
    <row r="2" spans="1:13" s="20" customFormat="1" ht="40" customHeight="1">
      <c r="A2" s="483" t="s">
        <v>564</v>
      </c>
      <c r="B2" s="483"/>
      <c r="C2" s="483"/>
      <c r="D2" s="483"/>
      <c r="E2" s="483"/>
      <c r="F2" s="483"/>
      <c r="G2" s="483"/>
      <c r="H2" s="483"/>
      <c r="I2" s="483"/>
      <c r="J2" s="483"/>
      <c r="K2" s="483"/>
      <c r="L2" s="483"/>
    </row>
    <row r="3" spans="1:13" s="20" customFormat="1" ht="21.75" customHeight="1">
      <c r="A3" s="109" t="s">
        <v>180</v>
      </c>
      <c r="C3" s="37"/>
      <c r="D3" s="37"/>
      <c r="E3" s="37"/>
      <c r="F3" s="37"/>
      <c r="G3" s="37"/>
      <c r="H3" s="37"/>
      <c r="I3" s="37"/>
      <c r="J3" s="37"/>
      <c r="K3" s="37"/>
      <c r="L3" s="63" t="s">
        <v>667</v>
      </c>
      <c r="M3" s="46"/>
    </row>
    <row r="4" spans="1:13" s="18" customFormat="1" ht="38.25" customHeight="1">
      <c r="A4" s="484"/>
      <c r="B4" s="485"/>
      <c r="C4" s="38" t="s">
        <v>63</v>
      </c>
      <c r="D4" s="38" t="s">
        <v>222</v>
      </c>
      <c r="E4" s="38" t="s">
        <v>221</v>
      </c>
      <c r="F4" s="38" t="s">
        <v>223</v>
      </c>
      <c r="G4" s="38" t="s">
        <v>224</v>
      </c>
      <c r="H4" s="257" t="s">
        <v>225</v>
      </c>
      <c r="I4" s="38" t="s">
        <v>226</v>
      </c>
      <c r="J4" s="257" t="s">
        <v>227</v>
      </c>
      <c r="K4" s="257" t="s">
        <v>228</v>
      </c>
      <c r="L4" s="38" t="s">
        <v>229</v>
      </c>
    </row>
    <row r="5" spans="1:13" ht="16.5" customHeight="1">
      <c r="A5" s="281">
        <v>301</v>
      </c>
      <c r="B5" s="299" t="s">
        <v>511</v>
      </c>
      <c r="C5" s="247">
        <v>3</v>
      </c>
      <c r="D5" s="283">
        <v>0</v>
      </c>
      <c r="E5" s="248">
        <v>0</v>
      </c>
      <c r="F5" s="252">
        <v>0</v>
      </c>
      <c r="G5" s="283">
        <v>0</v>
      </c>
      <c r="H5" s="248">
        <v>2</v>
      </c>
      <c r="I5" s="252">
        <v>0</v>
      </c>
      <c r="J5" s="283">
        <v>0</v>
      </c>
      <c r="K5" s="248">
        <v>0</v>
      </c>
      <c r="L5" s="252">
        <v>1</v>
      </c>
    </row>
    <row r="6" spans="1:13" ht="16.5" customHeight="1">
      <c r="A6" s="276">
        <v>302</v>
      </c>
      <c r="B6" s="297" t="s">
        <v>512</v>
      </c>
      <c r="C6" s="243">
        <v>1</v>
      </c>
      <c r="D6" s="282">
        <v>0</v>
      </c>
      <c r="E6" s="244">
        <v>0</v>
      </c>
      <c r="F6" s="253">
        <v>0</v>
      </c>
      <c r="G6" s="282">
        <v>1</v>
      </c>
      <c r="H6" s="244">
        <v>0</v>
      </c>
      <c r="I6" s="253">
        <v>0</v>
      </c>
      <c r="J6" s="282">
        <v>0</v>
      </c>
      <c r="K6" s="244">
        <v>0</v>
      </c>
      <c r="L6" s="253">
        <v>0</v>
      </c>
    </row>
    <row r="7" spans="1:13" ht="16.5" customHeight="1">
      <c r="A7" s="276">
        <v>303</v>
      </c>
      <c r="B7" s="297" t="s">
        <v>513</v>
      </c>
      <c r="C7" s="243">
        <v>2</v>
      </c>
      <c r="D7" s="282">
        <v>0</v>
      </c>
      <c r="E7" s="244">
        <v>0</v>
      </c>
      <c r="F7" s="253">
        <v>0</v>
      </c>
      <c r="G7" s="282">
        <v>0</v>
      </c>
      <c r="H7" s="244">
        <v>0</v>
      </c>
      <c r="I7" s="253">
        <v>1</v>
      </c>
      <c r="J7" s="282">
        <v>1</v>
      </c>
      <c r="K7" s="244">
        <v>0</v>
      </c>
      <c r="L7" s="253">
        <v>0</v>
      </c>
    </row>
    <row r="8" spans="1:13" ht="16.5" customHeight="1">
      <c r="A8" s="276">
        <v>304</v>
      </c>
      <c r="B8" s="297" t="s">
        <v>514</v>
      </c>
      <c r="C8" s="243">
        <v>0</v>
      </c>
      <c r="D8" s="282">
        <v>0</v>
      </c>
      <c r="E8" s="244">
        <v>0</v>
      </c>
      <c r="F8" s="253">
        <v>0</v>
      </c>
      <c r="G8" s="282">
        <v>0</v>
      </c>
      <c r="H8" s="244">
        <v>0</v>
      </c>
      <c r="I8" s="253">
        <v>0</v>
      </c>
      <c r="J8" s="282">
        <v>0</v>
      </c>
      <c r="K8" s="244">
        <v>0</v>
      </c>
      <c r="L8" s="253">
        <v>0</v>
      </c>
    </row>
    <row r="9" spans="1:13" ht="16.5" customHeight="1">
      <c r="A9" s="279">
        <v>305</v>
      </c>
      <c r="B9" s="298" t="s">
        <v>515</v>
      </c>
      <c r="C9" s="249">
        <v>0</v>
      </c>
      <c r="D9" s="284">
        <v>0</v>
      </c>
      <c r="E9" s="250">
        <v>0</v>
      </c>
      <c r="F9" s="255">
        <v>0</v>
      </c>
      <c r="G9" s="284">
        <v>0</v>
      </c>
      <c r="H9" s="250">
        <v>0</v>
      </c>
      <c r="I9" s="255">
        <v>0</v>
      </c>
      <c r="J9" s="284">
        <v>0</v>
      </c>
      <c r="K9" s="250">
        <v>0</v>
      </c>
      <c r="L9" s="255">
        <v>0</v>
      </c>
    </row>
    <row r="10" spans="1:13" ht="16.5" customHeight="1">
      <c r="A10" s="281">
        <v>306</v>
      </c>
      <c r="B10" s="299" t="s">
        <v>516</v>
      </c>
      <c r="C10" s="247">
        <v>188</v>
      </c>
      <c r="D10" s="283">
        <v>0</v>
      </c>
      <c r="E10" s="248">
        <v>0</v>
      </c>
      <c r="F10" s="252">
        <v>7</v>
      </c>
      <c r="G10" s="283">
        <v>17</v>
      </c>
      <c r="H10" s="248">
        <v>38</v>
      </c>
      <c r="I10" s="252">
        <v>53</v>
      </c>
      <c r="J10" s="283">
        <v>49</v>
      </c>
      <c r="K10" s="248">
        <v>15</v>
      </c>
      <c r="L10" s="252">
        <v>9</v>
      </c>
    </row>
    <row r="11" spans="1:13" ht="16.5" customHeight="1">
      <c r="A11" s="276">
        <v>307</v>
      </c>
      <c r="B11" s="297" t="s">
        <v>539</v>
      </c>
      <c r="C11" s="243">
        <v>0</v>
      </c>
      <c r="D11" s="282">
        <v>0</v>
      </c>
      <c r="E11" s="244">
        <v>0</v>
      </c>
      <c r="F11" s="253">
        <v>0</v>
      </c>
      <c r="G11" s="282">
        <v>0</v>
      </c>
      <c r="H11" s="244">
        <v>0</v>
      </c>
      <c r="I11" s="253">
        <v>0</v>
      </c>
      <c r="J11" s="282">
        <v>0</v>
      </c>
      <c r="K11" s="244">
        <v>0</v>
      </c>
      <c r="L11" s="253">
        <v>0</v>
      </c>
    </row>
    <row r="12" spans="1:13" ht="16.5" customHeight="1">
      <c r="A12" s="276">
        <v>308</v>
      </c>
      <c r="B12" s="297" t="s">
        <v>540</v>
      </c>
      <c r="C12" s="243">
        <v>0</v>
      </c>
      <c r="D12" s="282">
        <v>0</v>
      </c>
      <c r="E12" s="244">
        <v>0</v>
      </c>
      <c r="F12" s="253">
        <v>0</v>
      </c>
      <c r="G12" s="282">
        <v>0</v>
      </c>
      <c r="H12" s="244">
        <v>0</v>
      </c>
      <c r="I12" s="253">
        <v>0</v>
      </c>
      <c r="J12" s="282">
        <v>0</v>
      </c>
      <c r="K12" s="244">
        <v>0</v>
      </c>
      <c r="L12" s="253">
        <v>0</v>
      </c>
    </row>
    <row r="13" spans="1:13" ht="16.5" customHeight="1">
      <c r="A13" s="276">
        <v>309</v>
      </c>
      <c r="B13" s="297" t="s">
        <v>541</v>
      </c>
      <c r="C13" s="243">
        <v>0</v>
      </c>
      <c r="D13" s="282">
        <v>0</v>
      </c>
      <c r="E13" s="244">
        <v>0</v>
      </c>
      <c r="F13" s="253">
        <v>0</v>
      </c>
      <c r="G13" s="282">
        <v>0</v>
      </c>
      <c r="H13" s="244">
        <v>0</v>
      </c>
      <c r="I13" s="253">
        <v>0</v>
      </c>
      <c r="J13" s="282">
        <v>0</v>
      </c>
      <c r="K13" s="244">
        <v>0</v>
      </c>
      <c r="L13" s="253">
        <v>0</v>
      </c>
    </row>
    <row r="14" spans="1:13" ht="16.5" customHeight="1">
      <c r="A14" s="279">
        <v>310</v>
      </c>
      <c r="B14" s="298" t="s">
        <v>542</v>
      </c>
      <c r="C14" s="249">
        <v>1</v>
      </c>
      <c r="D14" s="284">
        <v>0</v>
      </c>
      <c r="E14" s="250">
        <v>0</v>
      </c>
      <c r="F14" s="255">
        <v>1</v>
      </c>
      <c r="G14" s="284">
        <v>0</v>
      </c>
      <c r="H14" s="250">
        <v>0</v>
      </c>
      <c r="I14" s="255">
        <v>0</v>
      </c>
      <c r="J14" s="284">
        <v>0</v>
      </c>
      <c r="K14" s="250">
        <v>0</v>
      </c>
      <c r="L14" s="255">
        <v>0</v>
      </c>
    </row>
    <row r="15" spans="1:13" ht="16.5" customHeight="1">
      <c r="A15" s="281">
        <v>311</v>
      </c>
      <c r="B15" s="299" t="s">
        <v>543</v>
      </c>
      <c r="C15" s="247">
        <v>0</v>
      </c>
      <c r="D15" s="283">
        <v>0</v>
      </c>
      <c r="E15" s="248">
        <v>0</v>
      </c>
      <c r="F15" s="252">
        <v>0</v>
      </c>
      <c r="G15" s="283">
        <v>0</v>
      </c>
      <c r="H15" s="248">
        <v>0</v>
      </c>
      <c r="I15" s="252">
        <v>0</v>
      </c>
      <c r="J15" s="283">
        <v>0</v>
      </c>
      <c r="K15" s="248">
        <v>0</v>
      </c>
      <c r="L15" s="252">
        <v>0</v>
      </c>
    </row>
    <row r="16" spans="1:13" ht="16.5" customHeight="1">
      <c r="A16" s="276">
        <v>312</v>
      </c>
      <c r="B16" s="297" t="s">
        <v>544</v>
      </c>
      <c r="C16" s="243">
        <v>0</v>
      </c>
      <c r="D16" s="282">
        <v>0</v>
      </c>
      <c r="E16" s="244">
        <v>0</v>
      </c>
      <c r="F16" s="253">
        <v>0</v>
      </c>
      <c r="G16" s="282">
        <v>0</v>
      </c>
      <c r="H16" s="244">
        <v>0</v>
      </c>
      <c r="I16" s="253">
        <v>0</v>
      </c>
      <c r="J16" s="282">
        <v>0</v>
      </c>
      <c r="K16" s="244">
        <v>0</v>
      </c>
      <c r="L16" s="253">
        <v>0</v>
      </c>
    </row>
    <row r="17" spans="1:12" ht="16.5" customHeight="1">
      <c r="A17" s="276">
        <v>313</v>
      </c>
      <c r="B17" s="297" t="s">
        <v>545</v>
      </c>
      <c r="C17" s="243">
        <v>0</v>
      </c>
      <c r="D17" s="282">
        <v>0</v>
      </c>
      <c r="E17" s="244">
        <v>0</v>
      </c>
      <c r="F17" s="253">
        <v>0</v>
      </c>
      <c r="G17" s="282">
        <v>0</v>
      </c>
      <c r="H17" s="244">
        <v>0</v>
      </c>
      <c r="I17" s="253">
        <v>0</v>
      </c>
      <c r="J17" s="282">
        <v>0</v>
      </c>
      <c r="K17" s="244">
        <v>0</v>
      </c>
      <c r="L17" s="253">
        <v>0</v>
      </c>
    </row>
    <row r="18" spans="1:12" ht="16.5" customHeight="1">
      <c r="A18" s="276">
        <v>314</v>
      </c>
      <c r="B18" s="297" t="s">
        <v>546</v>
      </c>
      <c r="C18" s="243">
        <v>0</v>
      </c>
      <c r="D18" s="282">
        <v>0</v>
      </c>
      <c r="E18" s="244">
        <v>0</v>
      </c>
      <c r="F18" s="253">
        <v>0</v>
      </c>
      <c r="G18" s="282">
        <v>0</v>
      </c>
      <c r="H18" s="244">
        <v>0</v>
      </c>
      <c r="I18" s="253">
        <v>0</v>
      </c>
      <c r="J18" s="282">
        <v>0</v>
      </c>
      <c r="K18" s="244">
        <v>0</v>
      </c>
      <c r="L18" s="253">
        <v>0</v>
      </c>
    </row>
    <row r="19" spans="1:12" ht="16.5" customHeight="1">
      <c r="A19" s="279">
        <v>315</v>
      </c>
      <c r="B19" s="298" t="s">
        <v>547</v>
      </c>
      <c r="C19" s="249">
        <v>0</v>
      </c>
      <c r="D19" s="284">
        <v>0</v>
      </c>
      <c r="E19" s="250">
        <v>0</v>
      </c>
      <c r="F19" s="255">
        <v>0</v>
      </c>
      <c r="G19" s="284">
        <v>0</v>
      </c>
      <c r="H19" s="250">
        <v>0</v>
      </c>
      <c r="I19" s="255">
        <v>0</v>
      </c>
      <c r="J19" s="284">
        <v>0</v>
      </c>
      <c r="K19" s="250">
        <v>0</v>
      </c>
      <c r="L19" s="255">
        <v>0</v>
      </c>
    </row>
    <row r="20" spans="1:12" ht="16.5" customHeight="1">
      <c r="A20" s="281">
        <v>316</v>
      </c>
      <c r="B20" s="299" t="s">
        <v>548</v>
      </c>
      <c r="C20" s="247">
        <v>1</v>
      </c>
      <c r="D20" s="283">
        <v>0</v>
      </c>
      <c r="E20" s="248">
        <v>0</v>
      </c>
      <c r="F20" s="252">
        <v>0</v>
      </c>
      <c r="G20" s="283">
        <v>0</v>
      </c>
      <c r="H20" s="248">
        <v>1</v>
      </c>
      <c r="I20" s="252">
        <v>0</v>
      </c>
      <c r="J20" s="283">
        <v>0</v>
      </c>
      <c r="K20" s="248">
        <v>0</v>
      </c>
      <c r="L20" s="252">
        <v>0</v>
      </c>
    </row>
    <row r="21" spans="1:12" ht="16.5" customHeight="1">
      <c r="A21" s="276">
        <v>317</v>
      </c>
      <c r="B21" s="297" t="s">
        <v>549</v>
      </c>
      <c r="C21" s="243">
        <v>0</v>
      </c>
      <c r="D21" s="282">
        <v>0</v>
      </c>
      <c r="E21" s="244">
        <v>0</v>
      </c>
      <c r="F21" s="253">
        <v>0</v>
      </c>
      <c r="G21" s="282">
        <v>0</v>
      </c>
      <c r="H21" s="244">
        <v>0</v>
      </c>
      <c r="I21" s="253">
        <v>0</v>
      </c>
      <c r="J21" s="282">
        <v>0</v>
      </c>
      <c r="K21" s="244">
        <v>0</v>
      </c>
      <c r="L21" s="253">
        <v>0</v>
      </c>
    </row>
    <row r="22" spans="1:12" ht="16.5" customHeight="1">
      <c r="A22" s="276">
        <v>318</v>
      </c>
      <c r="B22" s="297" t="s">
        <v>550</v>
      </c>
      <c r="C22" s="243">
        <v>0</v>
      </c>
      <c r="D22" s="282">
        <v>0</v>
      </c>
      <c r="E22" s="244">
        <v>0</v>
      </c>
      <c r="F22" s="253">
        <v>0</v>
      </c>
      <c r="G22" s="282">
        <v>0</v>
      </c>
      <c r="H22" s="244">
        <v>0</v>
      </c>
      <c r="I22" s="253">
        <v>0</v>
      </c>
      <c r="J22" s="282">
        <v>0</v>
      </c>
      <c r="K22" s="244">
        <v>0</v>
      </c>
      <c r="L22" s="253">
        <v>0</v>
      </c>
    </row>
    <row r="23" spans="1:12" ht="16.5" customHeight="1">
      <c r="A23" s="276">
        <v>319</v>
      </c>
      <c r="B23" s="297" t="s">
        <v>551</v>
      </c>
      <c r="C23" s="243">
        <v>0</v>
      </c>
      <c r="D23" s="282">
        <v>0</v>
      </c>
      <c r="E23" s="244">
        <v>0</v>
      </c>
      <c r="F23" s="253">
        <v>0</v>
      </c>
      <c r="G23" s="282">
        <v>0</v>
      </c>
      <c r="H23" s="244">
        <v>0</v>
      </c>
      <c r="I23" s="253">
        <v>0</v>
      </c>
      <c r="J23" s="282">
        <v>0</v>
      </c>
      <c r="K23" s="244">
        <v>0</v>
      </c>
      <c r="L23" s="253">
        <v>0</v>
      </c>
    </row>
    <row r="24" spans="1:12" ht="16.5" customHeight="1">
      <c r="A24" s="279">
        <v>320</v>
      </c>
      <c r="B24" s="298" t="s">
        <v>552</v>
      </c>
      <c r="C24" s="249">
        <v>0</v>
      </c>
      <c r="D24" s="284">
        <v>0</v>
      </c>
      <c r="E24" s="250">
        <v>0</v>
      </c>
      <c r="F24" s="255">
        <v>0</v>
      </c>
      <c r="G24" s="284">
        <v>0</v>
      </c>
      <c r="H24" s="250">
        <v>0</v>
      </c>
      <c r="I24" s="255">
        <v>0</v>
      </c>
      <c r="J24" s="284">
        <v>0</v>
      </c>
      <c r="K24" s="250">
        <v>0</v>
      </c>
      <c r="L24" s="255">
        <v>0</v>
      </c>
    </row>
    <row r="25" spans="1:12" ht="16.5" customHeight="1">
      <c r="A25" s="281">
        <v>321</v>
      </c>
      <c r="B25" s="299" t="s">
        <v>553</v>
      </c>
      <c r="C25" s="247">
        <v>0</v>
      </c>
      <c r="D25" s="283">
        <v>0</v>
      </c>
      <c r="E25" s="248">
        <v>0</v>
      </c>
      <c r="F25" s="252">
        <v>0</v>
      </c>
      <c r="G25" s="283">
        <v>0</v>
      </c>
      <c r="H25" s="248">
        <v>0</v>
      </c>
      <c r="I25" s="252">
        <v>0</v>
      </c>
      <c r="J25" s="283">
        <v>0</v>
      </c>
      <c r="K25" s="248">
        <v>0</v>
      </c>
      <c r="L25" s="252">
        <v>0</v>
      </c>
    </row>
    <row r="26" spans="1:12" ht="16.5" customHeight="1">
      <c r="A26" s="276">
        <v>322</v>
      </c>
      <c r="B26" s="297" t="s">
        <v>554</v>
      </c>
      <c r="C26" s="243">
        <v>0</v>
      </c>
      <c r="D26" s="282">
        <v>0</v>
      </c>
      <c r="E26" s="244">
        <v>0</v>
      </c>
      <c r="F26" s="253">
        <v>0</v>
      </c>
      <c r="G26" s="282">
        <v>0</v>
      </c>
      <c r="H26" s="244">
        <v>0</v>
      </c>
      <c r="I26" s="253">
        <v>0</v>
      </c>
      <c r="J26" s="282">
        <v>0</v>
      </c>
      <c r="K26" s="244">
        <v>0</v>
      </c>
      <c r="L26" s="253">
        <v>0</v>
      </c>
    </row>
    <row r="27" spans="1:12" ht="16.5" customHeight="1">
      <c r="A27" s="276">
        <v>323</v>
      </c>
      <c r="B27" s="297" t="s">
        <v>555</v>
      </c>
      <c r="C27" s="243">
        <v>0</v>
      </c>
      <c r="D27" s="282">
        <v>0</v>
      </c>
      <c r="E27" s="244">
        <v>0</v>
      </c>
      <c r="F27" s="253">
        <v>0</v>
      </c>
      <c r="G27" s="282">
        <v>0</v>
      </c>
      <c r="H27" s="244">
        <v>0</v>
      </c>
      <c r="I27" s="253">
        <v>0</v>
      </c>
      <c r="J27" s="282">
        <v>0</v>
      </c>
      <c r="K27" s="244">
        <v>0</v>
      </c>
      <c r="L27" s="253">
        <v>0</v>
      </c>
    </row>
    <row r="28" spans="1:12" ht="16.5" customHeight="1">
      <c r="A28" s="276">
        <v>324</v>
      </c>
      <c r="B28" s="297" t="s">
        <v>556</v>
      </c>
      <c r="C28" s="243">
        <v>0</v>
      </c>
      <c r="D28" s="282">
        <v>0</v>
      </c>
      <c r="E28" s="244">
        <v>0</v>
      </c>
      <c r="F28" s="253">
        <v>0</v>
      </c>
      <c r="G28" s="282">
        <v>0</v>
      </c>
      <c r="H28" s="244">
        <v>0</v>
      </c>
      <c r="I28" s="253">
        <v>0</v>
      </c>
      <c r="J28" s="282">
        <v>0</v>
      </c>
      <c r="K28" s="244">
        <v>0</v>
      </c>
      <c r="L28" s="253">
        <v>0</v>
      </c>
    </row>
    <row r="29" spans="1:12" ht="16.5" customHeight="1">
      <c r="A29" s="279">
        <v>325</v>
      </c>
      <c r="B29" s="298" t="s">
        <v>557</v>
      </c>
      <c r="C29" s="249">
        <v>0</v>
      </c>
      <c r="D29" s="284">
        <v>0</v>
      </c>
      <c r="E29" s="250">
        <v>0</v>
      </c>
      <c r="F29" s="255">
        <v>0</v>
      </c>
      <c r="G29" s="284">
        <v>0</v>
      </c>
      <c r="H29" s="250">
        <v>0</v>
      </c>
      <c r="I29" s="255">
        <v>0</v>
      </c>
      <c r="J29" s="284">
        <v>0</v>
      </c>
      <c r="K29" s="250">
        <v>0</v>
      </c>
      <c r="L29" s="255">
        <v>0</v>
      </c>
    </row>
    <row r="30" spans="1:12" ht="16.5" customHeight="1">
      <c r="A30" s="281">
        <v>326</v>
      </c>
      <c r="B30" s="299" t="s">
        <v>558</v>
      </c>
      <c r="C30" s="247">
        <v>1</v>
      </c>
      <c r="D30" s="283">
        <v>0</v>
      </c>
      <c r="E30" s="248">
        <v>0</v>
      </c>
      <c r="F30" s="252">
        <v>0</v>
      </c>
      <c r="G30" s="283">
        <v>0</v>
      </c>
      <c r="H30" s="248">
        <v>0</v>
      </c>
      <c r="I30" s="252">
        <v>0</v>
      </c>
      <c r="J30" s="283">
        <v>1</v>
      </c>
      <c r="K30" s="248">
        <v>0</v>
      </c>
      <c r="L30" s="252">
        <v>0</v>
      </c>
    </row>
    <row r="31" spans="1:12" ht="16.5" customHeight="1">
      <c r="A31" s="276">
        <v>327</v>
      </c>
      <c r="B31" s="297" t="s">
        <v>559</v>
      </c>
      <c r="C31" s="243">
        <v>1</v>
      </c>
      <c r="D31" s="282">
        <v>0</v>
      </c>
      <c r="E31" s="244">
        <v>0</v>
      </c>
      <c r="F31" s="253">
        <v>1</v>
      </c>
      <c r="G31" s="282">
        <v>0</v>
      </c>
      <c r="H31" s="244">
        <v>0</v>
      </c>
      <c r="I31" s="253">
        <v>0</v>
      </c>
      <c r="J31" s="282">
        <v>0</v>
      </c>
      <c r="K31" s="244">
        <v>0</v>
      </c>
      <c r="L31" s="253">
        <v>0</v>
      </c>
    </row>
    <row r="32" spans="1:12" ht="16.5" customHeight="1">
      <c r="A32" s="276">
        <v>328</v>
      </c>
      <c r="B32" s="297" t="s">
        <v>560</v>
      </c>
      <c r="C32" s="243">
        <v>1</v>
      </c>
      <c r="D32" s="282">
        <v>1</v>
      </c>
      <c r="E32" s="244">
        <v>0</v>
      </c>
      <c r="F32" s="253">
        <v>0</v>
      </c>
      <c r="G32" s="282">
        <v>0</v>
      </c>
      <c r="H32" s="244">
        <v>0</v>
      </c>
      <c r="I32" s="253">
        <v>0</v>
      </c>
      <c r="J32" s="282">
        <v>0</v>
      </c>
      <c r="K32" s="244">
        <v>0</v>
      </c>
      <c r="L32" s="253">
        <v>0</v>
      </c>
    </row>
    <row r="33" spans="1:12" ht="16.5" customHeight="1">
      <c r="A33" s="276">
        <v>329</v>
      </c>
      <c r="B33" s="297" t="s">
        <v>561</v>
      </c>
      <c r="C33" s="243">
        <v>1</v>
      </c>
      <c r="D33" s="282">
        <v>0</v>
      </c>
      <c r="E33" s="244">
        <v>1</v>
      </c>
      <c r="F33" s="253">
        <v>0</v>
      </c>
      <c r="G33" s="282">
        <v>0</v>
      </c>
      <c r="H33" s="244">
        <v>0</v>
      </c>
      <c r="I33" s="253">
        <v>0</v>
      </c>
      <c r="J33" s="282">
        <v>0</v>
      </c>
      <c r="K33" s="244">
        <v>0</v>
      </c>
      <c r="L33" s="253">
        <v>0</v>
      </c>
    </row>
    <row r="34" spans="1:12" ht="16.5" customHeight="1">
      <c r="A34" s="279">
        <v>330</v>
      </c>
      <c r="B34" s="298" t="s">
        <v>654</v>
      </c>
      <c r="C34" s="249">
        <v>4</v>
      </c>
      <c r="D34" s="284">
        <v>0</v>
      </c>
      <c r="E34" s="250">
        <v>1</v>
      </c>
      <c r="F34" s="255">
        <v>3</v>
      </c>
      <c r="G34" s="284">
        <v>0</v>
      </c>
      <c r="H34" s="250">
        <v>0</v>
      </c>
      <c r="I34" s="255">
        <v>0</v>
      </c>
      <c r="J34" s="284">
        <v>0</v>
      </c>
      <c r="K34" s="250">
        <v>0</v>
      </c>
      <c r="L34" s="255">
        <v>0</v>
      </c>
    </row>
    <row r="35" spans="1:12" ht="16.5" customHeight="1">
      <c r="A35" s="281">
        <v>331</v>
      </c>
      <c r="B35" s="299" t="s">
        <v>613</v>
      </c>
      <c r="C35" s="247">
        <v>27</v>
      </c>
      <c r="D35" s="283">
        <v>0</v>
      </c>
      <c r="E35" s="248">
        <v>0</v>
      </c>
      <c r="F35" s="252">
        <v>0</v>
      </c>
      <c r="G35" s="283">
        <v>3</v>
      </c>
      <c r="H35" s="248">
        <v>4</v>
      </c>
      <c r="I35" s="252">
        <v>5</v>
      </c>
      <c r="J35" s="283">
        <v>8</v>
      </c>
      <c r="K35" s="248">
        <v>4</v>
      </c>
      <c r="L35" s="252">
        <v>3</v>
      </c>
    </row>
    <row r="36" spans="1:12" ht="16.5" customHeight="1">
      <c r="A36" s="276">
        <v>332</v>
      </c>
      <c r="B36" s="297" t="s">
        <v>632</v>
      </c>
      <c r="C36" s="243">
        <v>0</v>
      </c>
      <c r="D36" s="282">
        <v>0</v>
      </c>
      <c r="E36" s="244">
        <v>0</v>
      </c>
      <c r="F36" s="253">
        <v>0</v>
      </c>
      <c r="G36" s="282">
        <v>0</v>
      </c>
      <c r="H36" s="244">
        <v>0</v>
      </c>
      <c r="I36" s="253">
        <v>0</v>
      </c>
      <c r="J36" s="282">
        <v>0</v>
      </c>
      <c r="K36" s="244">
        <v>0</v>
      </c>
      <c r="L36" s="253">
        <v>0</v>
      </c>
    </row>
    <row r="37" spans="1:12" ht="16.5" customHeight="1">
      <c r="A37" s="276">
        <v>333</v>
      </c>
      <c r="B37" s="297" t="s">
        <v>633</v>
      </c>
      <c r="C37" s="243">
        <v>0</v>
      </c>
      <c r="D37" s="282">
        <v>0</v>
      </c>
      <c r="E37" s="244">
        <v>0</v>
      </c>
      <c r="F37" s="253">
        <v>0</v>
      </c>
      <c r="G37" s="282">
        <v>0</v>
      </c>
      <c r="H37" s="244">
        <v>0</v>
      </c>
      <c r="I37" s="253">
        <v>0</v>
      </c>
      <c r="J37" s="282">
        <v>0</v>
      </c>
      <c r="K37" s="244">
        <v>0</v>
      </c>
      <c r="L37" s="253">
        <v>0</v>
      </c>
    </row>
    <row r="38" spans="1:12" ht="16.5" customHeight="1">
      <c r="A38" s="276">
        <v>334</v>
      </c>
      <c r="B38" s="278" t="s">
        <v>640</v>
      </c>
      <c r="C38" s="243">
        <v>0</v>
      </c>
      <c r="D38" s="282">
        <v>0</v>
      </c>
      <c r="E38" s="244">
        <v>0</v>
      </c>
      <c r="F38" s="253">
        <v>0</v>
      </c>
      <c r="G38" s="282">
        <v>0</v>
      </c>
      <c r="H38" s="244">
        <v>0</v>
      </c>
      <c r="I38" s="253">
        <v>0</v>
      </c>
      <c r="J38" s="282">
        <v>0</v>
      </c>
      <c r="K38" s="244">
        <v>0</v>
      </c>
      <c r="L38" s="253">
        <v>0</v>
      </c>
    </row>
    <row r="39" spans="1:12" ht="16.5" customHeight="1">
      <c r="A39" s="279">
        <v>335</v>
      </c>
      <c r="B39" s="280" t="s">
        <v>641</v>
      </c>
      <c r="C39" s="249">
        <v>0</v>
      </c>
      <c r="D39" s="284">
        <v>0</v>
      </c>
      <c r="E39" s="250">
        <v>0</v>
      </c>
      <c r="F39" s="255">
        <v>0</v>
      </c>
      <c r="G39" s="284">
        <v>0</v>
      </c>
      <c r="H39" s="250">
        <v>0</v>
      </c>
      <c r="I39" s="255">
        <v>0</v>
      </c>
      <c r="J39" s="284">
        <v>0</v>
      </c>
      <c r="K39" s="250">
        <v>0</v>
      </c>
      <c r="L39" s="255">
        <v>0</v>
      </c>
    </row>
    <row r="40" spans="1:12" ht="16.5" customHeight="1">
      <c r="A40" s="276">
        <v>336</v>
      </c>
      <c r="B40" s="278" t="s">
        <v>642</v>
      </c>
      <c r="C40" s="243">
        <v>0</v>
      </c>
      <c r="D40" s="282">
        <v>0</v>
      </c>
      <c r="E40" s="244">
        <v>0</v>
      </c>
      <c r="F40" s="253">
        <v>0</v>
      </c>
      <c r="G40" s="282">
        <v>0</v>
      </c>
      <c r="H40" s="244">
        <v>0</v>
      </c>
      <c r="I40" s="253">
        <v>0</v>
      </c>
      <c r="J40" s="282">
        <v>0</v>
      </c>
      <c r="K40" s="244">
        <v>0</v>
      </c>
      <c r="L40" s="253">
        <v>0</v>
      </c>
    </row>
    <row r="41" spans="1:12" ht="16.5" customHeight="1">
      <c r="A41" s="276">
        <v>337</v>
      </c>
      <c r="B41" s="278" t="s">
        <v>643</v>
      </c>
      <c r="C41" s="243">
        <v>0</v>
      </c>
      <c r="D41" s="282">
        <v>0</v>
      </c>
      <c r="E41" s="244">
        <v>0</v>
      </c>
      <c r="F41" s="253">
        <v>0</v>
      </c>
      <c r="G41" s="282">
        <v>0</v>
      </c>
      <c r="H41" s="244">
        <v>0</v>
      </c>
      <c r="I41" s="253">
        <v>0</v>
      </c>
      <c r="J41" s="282">
        <v>0</v>
      </c>
      <c r="K41" s="244">
        <v>0</v>
      </c>
      <c r="L41" s="253">
        <v>0</v>
      </c>
    </row>
    <row r="42" spans="1:12" ht="16.5" customHeight="1">
      <c r="A42" s="279">
        <v>338</v>
      </c>
      <c r="B42" s="280" t="s">
        <v>644</v>
      </c>
      <c r="C42" s="249">
        <v>0</v>
      </c>
      <c r="D42" s="284">
        <v>0</v>
      </c>
      <c r="E42" s="250">
        <v>0</v>
      </c>
      <c r="F42" s="255">
        <v>0</v>
      </c>
      <c r="G42" s="284">
        <v>0</v>
      </c>
      <c r="H42" s="250">
        <v>0</v>
      </c>
      <c r="I42" s="255">
        <v>0</v>
      </c>
      <c r="J42" s="284">
        <v>0</v>
      </c>
      <c r="K42" s="250">
        <v>0</v>
      </c>
      <c r="L42" s="255">
        <v>0</v>
      </c>
    </row>
  </sheetData>
  <mergeCells count="2">
    <mergeCell ref="A2:L2"/>
    <mergeCell ref="A4:B4"/>
  </mergeCells>
  <phoneticPr fontId="3"/>
  <printOptions horizontalCentered="1"/>
  <pageMargins left="0.39370078740157483" right="0.39370078740157483" top="0.59055118110236227" bottom="0.59055118110236227" header="0.51181102362204722" footer="0.51181102362204722"/>
  <pageSetup paperSize="9" scale="70"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N66"/>
  <sheetViews>
    <sheetView view="pageBreakPreview" topLeftCell="A35" zoomScaleNormal="100" zoomScaleSheetLayoutView="100" workbookViewId="0">
      <selection activeCell="AG11" sqref="AG11"/>
    </sheetView>
  </sheetViews>
  <sheetFormatPr defaultColWidth="3" defaultRowHeight="11"/>
  <cols>
    <col min="1" max="1" width="10.6328125" style="14" customWidth="1"/>
    <col min="2" max="2" width="10.6328125" style="17" customWidth="1"/>
    <col min="3" max="13" width="8.6328125" style="17" customWidth="1"/>
    <col min="14" max="14" width="6.36328125" style="17" customWidth="1"/>
    <col min="15" max="16384" width="3" style="17"/>
  </cols>
  <sheetData>
    <row r="1" spans="1:14" s="91" customFormat="1" ht="30" customHeight="1">
      <c r="A1" s="95" t="s">
        <v>519</v>
      </c>
    </row>
    <row r="2" spans="1:14" s="9" customFormat="1" ht="28.5" customHeight="1">
      <c r="A2" s="490" t="s">
        <v>530</v>
      </c>
      <c r="B2" s="490"/>
      <c r="C2" s="490"/>
      <c r="D2" s="490"/>
      <c r="E2" s="490"/>
      <c r="F2" s="490"/>
      <c r="G2" s="490"/>
      <c r="H2" s="490"/>
      <c r="I2" s="490"/>
      <c r="J2" s="490"/>
      <c r="K2" s="37"/>
    </row>
    <row r="3" spans="1:14" s="11" customFormat="1" ht="24" customHeight="1">
      <c r="A3" s="1" t="s">
        <v>181</v>
      </c>
      <c r="B3" s="10"/>
      <c r="C3" s="10"/>
      <c r="D3" s="10"/>
      <c r="E3" s="10"/>
      <c r="F3" s="10"/>
      <c r="J3" s="287" t="s">
        <v>666</v>
      </c>
      <c r="K3" s="287"/>
      <c r="L3" s="287"/>
      <c r="M3" s="287"/>
    </row>
    <row r="4" spans="1:14" s="11" customFormat="1" ht="24" customHeight="1">
      <c r="A4" s="494"/>
      <c r="B4" s="495"/>
      <c r="C4" s="496"/>
      <c r="D4" s="491" t="s">
        <v>531</v>
      </c>
      <c r="E4" s="492"/>
      <c r="F4" s="492"/>
      <c r="G4" s="492"/>
      <c r="H4" s="492"/>
      <c r="I4" s="492"/>
      <c r="J4" s="493"/>
      <c r="K4" s="314"/>
      <c r="L4" s="314"/>
      <c r="M4" s="314"/>
      <c r="N4" s="286"/>
    </row>
    <row r="5" spans="1:14" ht="33" customHeight="1">
      <c r="A5" s="497"/>
      <c r="B5" s="498"/>
      <c r="C5" s="499"/>
      <c r="D5" s="321" t="s">
        <v>532</v>
      </c>
      <c r="E5" s="322" t="s">
        <v>520</v>
      </c>
      <c r="F5" s="322" t="s">
        <v>521</v>
      </c>
      <c r="G5" s="322" t="s">
        <v>522</v>
      </c>
      <c r="H5" s="322" t="s">
        <v>523</v>
      </c>
      <c r="I5" s="322" t="s">
        <v>524</v>
      </c>
      <c r="J5" s="322" t="s">
        <v>525</v>
      </c>
      <c r="K5" s="315"/>
      <c r="L5" s="315"/>
      <c r="M5" s="315"/>
      <c r="N5" s="286"/>
    </row>
    <row r="6" spans="1:14" ht="22" customHeight="1">
      <c r="A6" s="288" t="s">
        <v>526</v>
      </c>
      <c r="B6" s="327"/>
      <c r="C6" s="289"/>
      <c r="D6" s="290">
        <v>9006</v>
      </c>
      <c r="E6" s="291">
        <v>614</v>
      </c>
      <c r="F6" s="291">
        <v>2053</v>
      </c>
      <c r="G6" s="291">
        <v>1530</v>
      </c>
      <c r="H6" s="291">
        <v>2912</v>
      </c>
      <c r="I6" s="291">
        <v>1556</v>
      </c>
      <c r="J6" s="291">
        <v>341</v>
      </c>
      <c r="K6" s="316"/>
      <c r="L6" s="316"/>
      <c r="M6" s="316"/>
      <c r="N6" s="285"/>
    </row>
    <row r="7" spans="1:14" ht="22" customHeight="1">
      <c r="A7" s="288" t="s">
        <v>655</v>
      </c>
      <c r="B7" s="327"/>
      <c r="C7" s="289"/>
      <c r="D7" s="290">
        <v>3424</v>
      </c>
      <c r="E7" s="290">
        <v>122</v>
      </c>
      <c r="F7" s="290">
        <v>901</v>
      </c>
      <c r="G7" s="290">
        <v>623</v>
      </c>
      <c r="H7" s="290">
        <v>1080</v>
      </c>
      <c r="I7" s="290">
        <v>570</v>
      </c>
      <c r="J7" s="290">
        <v>128</v>
      </c>
      <c r="K7" s="317"/>
      <c r="L7" s="317"/>
      <c r="M7" s="317"/>
      <c r="N7" s="285"/>
    </row>
    <row r="8" spans="1:14" ht="22" customHeight="1">
      <c r="A8" s="288" t="s">
        <v>527</v>
      </c>
      <c r="B8" s="327"/>
      <c r="C8" s="289"/>
      <c r="D8" s="290">
        <v>2945</v>
      </c>
      <c r="E8" s="291">
        <v>33</v>
      </c>
      <c r="F8" s="291">
        <v>351</v>
      </c>
      <c r="G8" s="291">
        <v>259</v>
      </c>
      <c r="H8" s="291">
        <v>1354</v>
      </c>
      <c r="I8" s="291">
        <v>782</v>
      </c>
      <c r="J8" s="291">
        <v>166</v>
      </c>
      <c r="K8" s="316"/>
      <c r="L8" s="316"/>
      <c r="M8" s="316"/>
      <c r="N8" s="285"/>
    </row>
    <row r="9" spans="1:14" ht="22" customHeight="1">
      <c r="A9" s="288" t="s">
        <v>529</v>
      </c>
      <c r="B9" s="327"/>
      <c r="C9" s="289"/>
      <c r="D9" s="290">
        <v>133</v>
      </c>
      <c r="E9" s="291">
        <v>15</v>
      </c>
      <c r="F9" s="500">
        <v>118</v>
      </c>
      <c r="G9" s="501"/>
      <c r="H9" s="501"/>
      <c r="I9" s="501"/>
      <c r="J9" s="502"/>
      <c r="K9" s="316"/>
      <c r="L9" s="316"/>
      <c r="M9" s="316"/>
      <c r="N9" s="285"/>
    </row>
    <row r="10" spans="1:14" ht="25.5" customHeight="1">
      <c r="A10" s="17"/>
    </row>
    <row r="11" spans="1:14" s="9" customFormat="1" ht="28.5" customHeight="1">
      <c r="A11" s="490" t="s">
        <v>570</v>
      </c>
      <c r="B11" s="490"/>
      <c r="C11" s="490"/>
      <c r="D11" s="490"/>
      <c r="E11" s="490"/>
      <c r="F11" s="490"/>
      <c r="G11" s="490"/>
      <c r="H11" s="490"/>
      <c r="I11" s="490"/>
      <c r="J11" s="490"/>
      <c r="L11" s="303"/>
    </row>
    <row r="12" spans="1:14" s="9" customFormat="1" ht="28.5" customHeight="1">
      <c r="A12" s="1" t="s">
        <v>182</v>
      </c>
      <c r="B12" s="10"/>
      <c r="C12" s="10"/>
      <c r="D12" s="10"/>
      <c r="E12" s="10"/>
      <c r="F12" s="10"/>
      <c r="G12" s="11"/>
      <c r="H12" s="11"/>
      <c r="I12" s="11"/>
      <c r="J12" s="287"/>
      <c r="K12" s="287"/>
      <c r="L12" s="287"/>
      <c r="M12" s="287" t="s">
        <v>666</v>
      </c>
    </row>
    <row r="13" spans="1:14" s="9" customFormat="1" ht="24" customHeight="1">
      <c r="A13" s="488"/>
      <c r="B13" s="489"/>
      <c r="C13" s="313" t="s">
        <v>605</v>
      </c>
      <c r="D13" s="304" t="s">
        <v>571</v>
      </c>
      <c r="E13" s="305" t="s">
        <v>572</v>
      </c>
      <c r="F13" s="305" t="s">
        <v>573</v>
      </c>
      <c r="G13" s="305" t="s">
        <v>574</v>
      </c>
      <c r="H13" s="305" t="s">
        <v>575</v>
      </c>
      <c r="I13" s="305" t="s">
        <v>576</v>
      </c>
      <c r="J13" s="305" t="s">
        <v>577</v>
      </c>
      <c r="K13" s="305" t="s">
        <v>578</v>
      </c>
      <c r="L13" s="305" t="s">
        <v>579</v>
      </c>
      <c r="M13" s="305" t="s">
        <v>580</v>
      </c>
    </row>
    <row r="14" spans="1:14" s="9" customFormat="1" ht="19.75" customHeight="1">
      <c r="A14" s="320" t="s">
        <v>605</v>
      </c>
      <c r="B14" s="313"/>
      <c r="C14" s="323">
        <v>2908</v>
      </c>
      <c r="D14" s="324">
        <v>76</v>
      </c>
      <c r="E14" s="324">
        <v>97</v>
      </c>
      <c r="F14" s="324">
        <v>102</v>
      </c>
      <c r="G14" s="324">
        <v>100</v>
      </c>
      <c r="H14" s="324">
        <v>120</v>
      </c>
      <c r="I14" s="324">
        <v>120</v>
      </c>
      <c r="J14" s="324">
        <v>142</v>
      </c>
      <c r="K14" s="324">
        <v>143</v>
      </c>
      <c r="L14" s="324">
        <v>172</v>
      </c>
      <c r="M14" s="324">
        <v>196</v>
      </c>
    </row>
    <row r="15" spans="1:14" s="9" customFormat="1" ht="19.75" customHeight="1">
      <c r="A15" s="310" t="s">
        <v>581</v>
      </c>
      <c r="B15" s="308"/>
      <c r="C15" s="323">
        <v>231</v>
      </c>
      <c r="D15" s="325">
        <v>0</v>
      </c>
      <c r="E15" s="325">
        <v>3</v>
      </c>
      <c r="F15" s="325">
        <v>8</v>
      </c>
      <c r="G15" s="325">
        <v>10</v>
      </c>
      <c r="H15" s="325">
        <v>15</v>
      </c>
      <c r="I15" s="325">
        <v>17</v>
      </c>
      <c r="J15" s="325">
        <v>14</v>
      </c>
      <c r="K15" s="325">
        <v>16</v>
      </c>
      <c r="L15" s="325">
        <v>11</v>
      </c>
      <c r="M15" s="325">
        <v>7</v>
      </c>
    </row>
    <row r="16" spans="1:14" s="9" customFormat="1" ht="19.75" customHeight="1">
      <c r="A16" s="310" t="s">
        <v>582</v>
      </c>
      <c r="B16" s="308"/>
      <c r="C16" s="323">
        <v>201</v>
      </c>
      <c r="D16" s="325">
        <v>0</v>
      </c>
      <c r="E16" s="325">
        <v>1</v>
      </c>
      <c r="F16" s="325">
        <v>2</v>
      </c>
      <c r="G16" s="325">
        <v>1</v>
      </c>
      <c r="H16" s="325">
        <v>3</v>
      </c>
      <c r="I16" s="325">
        <v>6</v>
      </c>
      <c r="J16" s="325">
        <v>8</v>
      </c>
      <c r="K16" s="325">
        <v>12</v>
      </c>
      <c r="L16" s="325">
        <v>7</v>
      </c>
      <c r="M16" s="325">
        <v>15</v>
      </c>
    </row>
    <row r="17" spans="1:14" s="9" customFormat="1" ht="19.75" customHeight="1">
      <c r="A17" s="310" t="s">
        <v>583</v>
      </c>
      <c r="B17" s="308"/>
      <c r="C17" s="323">
        <v>218</v>
      </c>
      <c r="D17" s="325">
        <v>23</v>
      </c>
      <c r="E17" s="325">
        <v>26</v>
      </c>
      <c r="F17" s="325">
        <v>23</v>
      </c>
      <c r="G17" s="325">
        <v>11</v>
      </c>
      <c r="H17" s="325">
        <v>12</v>
      </c>
      <c r="I17" s="325">
        <v>8</v>
      </c>
      <c r="J17" s="325">
        <v>10</v>
      </c>
      <c r="K17" s="325">
        <v>16</v>
      </c>
      <c r="L17" s="325">
        <v>11</v>
      </c>
      <c r="M17" s="325">
        <v>15</v>
      </c>
    </row>
    <row r="18" spans="1:14" s="9" customFormat="1" ht="19.75" customHeight="1">
      <c r="A18" s="310" t="s">
        <v>584</v>
      </c>
      <c r="B18" s="308"/>
      <c r="C18" s="323">
        <v>476</v>
      </c>
      <c r="D18" s="325">
        <v>35</v>
      </c>
      <c r="E18" s="325">
        <v>35</v>
      </c>
      <c r="F18" s="325">
        <v>37</v>
      </c>
      <c r="G18" s="325">
        <v>22</v>
      </c>
      <c r="H18" s="325">
        <v>23</v>
      </c>
      <c r="I18" s="325">
        <v>32</v>
      </c>
      <c r="J18" s="325">
        <v>25</v>
      </c>
      <c r="K18" s="325">
        <v>19</v>
      </c>
      <c r="L18" s="325">
        <v>23</v>
      </c>
      <c r="M18" s="325">
        <v>22</v>
      </c>
    </row>
    <row r="19" spans="1:14" s="9" customFormat="1" ht="19.75" customHeight="1">
      <c r="A19" s="310" t="s">
        <v>585</v>
      </c>
      <c r="B19" s="308"/>
      <c r="C19" s="323">
        <v>832</v>
      </c>
      <c r="D19" s="325">
        <v>2</v>
      </c>
      <c r="E19" s="325">
        <v>7</v>
      </c>
      <c r="F19" s="325">
        <v>7</v>
      </c>
      <c r="G19" s="325">
        <v>11</v>
      </c>
      <c r="H19" s="325">
        <v>27</v>
      </c>
      <c r="I19" s="325">
        <v>24</v>
      </c>
      <c r="J19" s="325">
        <v>44</v>
      </c>
      <c r="K19" s="325">
        <v>42</v>
      </c>
      <c r="L19" s="325">
        <v>58</v>
      </c>
      <c r="M19" s="325">
        <v>93</v>
      </c>
    </row>
    <row r="20" spans="1:14" s="9" customFormat="1" ht="19.75" customHeight="1">
      <c r="A20" s="310" t="s">
        <v>586</v>
      </c>
      <c r="B20" s="308"/>
      <c r="C20" s="323">
        <v>78</v>
      </c>
      <c r="D20" s="325">
        <v>0</v>
      </c>
      <c r="E20" s="325">
        <v>0</v>
      </c>
      <c r="F20" s="325">
        <v>1</v>
      </c>
      <c r="G20" s="325">
        <v>1</v>
      </c>
      <c r="H20" s="325">
        <v>0</v>
      </c>
      <c r="I20" s="325">
        <v>2</v>
      </c>
      <c r="J20" s="325">
        <v>0</v>
      </c>
      <c r="K20" s="325">
        <v>3</v>
      </c>
      <c r="L20" s="325">
        <v>4</v>
      </c>
      <c r="M20" s="325">
        <v>2</v>
      </c>
    </row>
    <row r="21" spans="1:14" s="9" customFormat="1" ht="19.75" customHeight="1">
      <c r="A21" s="310" t="s">
        <v>587</v>
      </c>
      <c r="B21" s="308"/>
      <c r="C21" s="323">
        <v>152</v>
      </c>
      <c r="D21" s="325">
        <v>0</v>
      </c>
      <c r="E21" s="325">
        <v>0</v>
      </c>
      <c r="F21" s="325">
        <v>0</v>
      </c>
      <c r="G21" s="325">
        <v>0</v>
      </c>
      <c r="H21" s="325">
        <v>4</v>
      </c>
      <c r="I21" s="325">
        <v>2</v>
      </c>
      <c r="J21" s="325">
        <v>4</v>
      </c>
      <c r="K21" s="325">
        <v>6</v>
      </c>
      <c r="L21" s="325">
        <v>9</v>
      </c>
      <c r="M21" s="325">
        <v>5</v>
      </c>
    </row>
    <row r="22" spans="1:14" s="9" customFormat="1" ht="19.75" customHeight="1">
      <c r="A22" s="310" t="s">
        <v>588</v>
      </c>
      <c r="B22" s="308"/>
      <c r="C22" s="323">
        <v>85</v>
      </c>
      <c r="D22" s="325">
        <v>0</v>
      </c>
      <c r="E22" s="325">
        <v>2</v>
      </c>
      <c r="F22" s="325">
        <v>2</v>
      </c>
      <c r="G22" s="325">
        <v>6</v>
      </c>
      <c r="H22" s="325">
        <v>2</v>
      </c>
      <c r="I22" s="325">
        <v>5</v>
      </c>
      <c r="J22" s="325">
        <v>4</v>
      </c>
      <c r="K22" s="325">
        <v>4</v>
      </c>
      <c r="L22" s="325">
        <v>3</v>
      </c>
      <c r="M22" s="325">
        <v>4</v>
      </c>
    </row>
    <row r="23" spans="1:14" s="9" customFormat="1" ht="19.75" customHeight="1">
      <c r="A23" s="310" t="s">
        <v>589</v>
      </c>
      <c r="B23" s="308"/>
      <c r="C23" s="323">
        <v>49</v>
      </c>
      <c r="D23" s="325">
        <v>0</v>
      </c>
      <c r="E23" s="325">
        <v>4</v>
      </c>
      <c r="F23" s="325">
        <v>3</v>
      </c>
      <c r="G23" s="325">
        <v>2</v>
      </c>
      <c r="H23" s="325">
        <v>0</v>
      </c>
      <c r="I23" s="325">
        <v>1</v>
      </c>
      <c r="J23" s="325">
        <v>2</v>
      </c>
      <c r="K23" s="325">
        <v>1</v>
      </c>
      <c r="L23" s="325">
        <v>2</v>
      </c>
      <c r="M23" s="325">
        <v>3</v>
      </c>
    </row>
    <row r="24" spans="1:14" s="9" customFormat="1" ht="19.75" customHeight="1">
      <c r="A24" s="310" t="s">
        <v>590</v>
      </c>
      <c r="B24" s="308"/>
      <c r="C24" s="323">
        <v>23</v>
      </c>
      <c r="D24" s="325">
        <v>0</v>
      </c>
      <c r="E24" s="325">
        <v>0</v>
      </c>
      <c r="F24" s="325">
        <v>1</v>
      </c>
      <c r="G24" s="325">
        <v>1</v>
      </c>
      <c r="H24" s="325">
        <v>1</v>
      </c>
      <c r="I24" s="325">
        <v>2</v>
      </c>
      <c r="J24" s="325">
        <v>2</v>
      </c>
      <c r="K24" s="325">
        <v>1</v>
      </c>
      <c r="L24" s="325">
        <v>2</v>
      </c>
      <c r="M24" s="325">
        <v>1</v>
      </c>
    </row>
    <row r="25" spans="1:14" s="9" customFormat="1" ht="19.75" customHeight="1">
      <c r="A25" s="310" t="s">
        <v>591</v>
      </c>
      <c r="B25" s="308"/>
      <c r="C25" s="323">
        <v>311</v>
      </c>
      <c r="D25" s="325">
        <v>8</v>
      </c>
      <c r="E25" s="325">
        <v>6</v>
      </c>
      <c r="F25" s="325">
        <v>10</v>
      </c>
      <c r="G25" s="325">
        <v>22</v>
      </c>
      <c r="H25" s="325">
        <v>20</v>
      </c>
      <c r="I25" s="325">
        <v>16</v>
      </c>
      <c r="J25" s="325">
        <v>19</v>
      </c>
      <c r="K25" s="325">
        <v>13</v>
      </c>
      <c r="L25" s="325">
        <v>27</v>
      </c>
      <c r="M25" s="325">
        <v>18</v>
      </c>
    </row>
    <row r="26" spans="1:14" s="9" customFormat="1" ht="19.75" customHeight="1">
      <c r="A26" s="310" t="s">
        <v>592</v>
      </c>
      <c r="B26" s="308"/>
      <c r="C26" s="323">
        <v>129</v>
      </c>
      <c r="D26" s="325">
        <v>3</v>
      </c>
      <c r="E26" s="325">
        <v>4</v>
      </c>
      <c r="F26" s="325">
        <v>0</v>
      </c>
      <c r="G26" s="325">
        <v>6</v>
      </c>
      <c r="H26" s="325">
        <v>4</v>
      </c>
      <c r="I26" s="325">
        <v>2</v>
      </c>
      <c r="J26" s="325">
        <v>4</v>
      </c>
      <c r="K26" s="325">
        <v>3</v>
      </c>
      <c r="L26" s="325">
        <v>5</v>
      </c>
      <c r="M26" s="325">
        <v>4</v>
      </c>
    </row>
    <row r="27" spans="1:14" s="9" customFormat="1" ht="19.75" customHeight="1">
      <c r="A27" s="312" t="s">
        <v>593</v>
      </c>
      <c r="B27" s="308"/>
      <c r="C27" s="323">
        <v>57</v>
      </c>
      <c r="D27" s="325">
        <v>3</v>
      </c>
      <c r="E27" s="325">
        <v>5</v>
      </c>
      <c r="F27" s="325">
        <v>5</v>
      </c>
      <c r="G27" s="325">
        <v>5</v>
      </c>
      <c r="H27" s="325">
        <v>5</v>
      </c>
      <c r="I27" s="325">
        <v>2</v>
      </c>
      <c r="J27" s="325">
        <v>4</v>
      </c>
      <c r="K27" s="325">
        <v>2</v>
      </c>
      <c r="L27" s="325">
        <v>6</v>
      </c>
      <c r="M27" s="325">
        <v>3</v>
      </c>
    </row>
    <row r="28" spans="1:14" s="9" customFormat="1" ht="19.75" customHeight="1">
      <c r="A28" s="311" t="s">
        <v>594</v>
      </c>
      <c r="B28" s="309"/>
      <c r="C28" s="326">
        <v>12</v>
      </c>
      <c r="D28" s="325">
        <v>0</v>
      </c>
      <c r="E28" s="325">
        <v>2</v>
      </c>
      <c r="F28" s="325">
        <v>0</v>
      </c>
      <c r="G28" s="325">
        <v>0</v>
      </c>
      <c r="H28" s="325">
        <v>0</v>
      </c>
      <c r="I28" s="325">
        <v>0</v>
      </c>
      <c r="J28" s="325">
        <v>0</v>
      </c>
      <c r="K28" s="325">
        <v>1</v>
      </c>
      <c r="L28" s="325">
        <v>1</v>
      </c>
      <c r="M28" s="325">
        <v>1</v>
      </c>
    </row>
    <row r="29" spans="1:14" s="9" customFormat="1" ht="19.75" customHeight="1">
      <c r="A29" s="311" t="s">
        <v>614</v>
      </c>
      <c r="B29" s="308"/>
      <c r="C29" s="326">
        <v>43</v>
      </c>
      <c r="D29" s="325">
        <v>1</v>
      </c>
      <c r="E29" s="325">
        <v>2</v>
      </c>
      <c r="F29" s="325">
        <v>2</v>
      </c>
      <c r="G29" s="325">
        <v>1</v>
      </c>
      <c r="H29" s="325">
        <v>2</v>
      </c>
      <c r="I29" s="325">
        <v>1</v>
      </c>
      <c r="J29" s="325">
        <v>2</v>
      </c>
      <c r="K29" s="325">
        <v>1</v>
      </c>
      <c r="L29" s="325">
        <v>3</v>
      </c>
      <c r="M29" s="325">
        <v>3</v>
      </c>
      <c r="N29" s="335"/>
    </row>
    <row r="30" spans="1:14" s="9" customFormat="1" ht="19.75" customHeight="1">
      <c r="A30" s="311" t="s">
        <v>615</v>
      </c>
      <c r="B30" s="309"/>
      <c r="C30" s="326">
        <v>11</v>
      </c>
      <c r="D30" s="325">
        <v>1</v>
      </c>
      <c r="E30" s="325">
        <v>0</v>
      </c>
      <c r="F30" s="325">
        <v>1</v>
      </c>
      <c r="G30" s="325">
        <v>1</v>
      </c>
      <c r="H30" s="325">
        <v>2</v>
      </c>
      <c r="I30" s="325">
        <v>0</v>
      </c>
      <c r="J30" s="325">
        <v>0</v>
      </c>
      <c r="K30" s="325">
        <v>3</v>
      </c>
      <c r="L30" s="325">
        <v>0</v>
      </c>
      <c r="M30" s="325">
        <v>0</v>
      </c>
      <c r="N30" s="335"/>
    </row>
    <row r="31" spans="1:14" s="9" customFormat="1" ht="17" customHeight="1">
      <c r="A31" s="37"/>
      <c r="B31" s="37"/>
      <c r="C31" s="334"/>
      <c r="D31" s="37"/>
      <c r="E31" s="37"/>
      <c r="F31" s="37"/>
      <c r="G31" s="37"/>
      <c r="H31" s="37"/>
      <c r="I31" s="37"/>
      <c r="J31" s="37"/>
      <c r="L31" s="302"/>
    </row>
    <row r="32" spans="1:14" s="9" customFormat="1" ht="19.75" customHeight="1">
      <c r="A32" s="488"/>
      <c r="B32" s="489"/>
      <c r="C32" s="305" t="s">
        <v>595</v>
      </c>
      <c r="D32" s="305" t="s">
        <v>596</v>
      </c>
      <c r="E32" s="305" t="s">
        <v>597</v>
      </c>
      <c r="F32" s="305" t="s">
        <v>598</v>
      </c>
      <c r="G32" s="305" t="s">
        <v>599</v>
      </c>
      <c r="H32" s="305" t="s">
        <v>600</v>
      </c>
      <c r="I32" s="305" t="s">
        <v>601</v>
      </c>
      <c r="J32" s="305" t="s">
        <v>602</v>
      </c>
      <c r="K32" s="306" t="s">
        <v>603</v>
      </c>
      <c r="L32" s="307" t="s">
        <v>604</v>
      </c>
    </row>
    <row r="33" spans="1:13" s="9" customFormat="1" ht="19.75" customHeight="1">
      <c r="A33" s="320" t="s">
        <v>605</v>
      </c>
      <c r="B33" s="313"/>
      <c r="C33" s="324">
        <v>193</v>
      </c>
      <c r="D33" s="324">
        <v>192</v>
      </c>
      <c r="E33" s="324">
        <v>189</v>
      </c>
      <c r="F33" s="324">
        <v>167</v>
      </c>
      <c r="G33" s="324">
        <v>142</v>
      </c>
      <c r="H33" s="324">
        <v>161</v>
      </c>
      <c r="I33" s="324">
        <v>159</v>
      </c>
      <c r="J33" s="324">
        <v>167</v>
      </c>
      <c r="K33" s="324">
        <v>150</v>
      </c>
      <c r="L33" s="324">
        <v>120</v>
      </c>
      <c r="M33" s="335"/>
    </row>
    <row r="34" spans="1:13" s="9" customFormat="1" ht="19.75" customHeight="1">
      <c r="A34" s="310" t="s">
        <v>581</v>
      </c>
      <c r="B34" s="308"/>
      <c r="C34" s="325">
        <v>12</v>
      </c>
      <c r="D34" s="325">
        <v>17</v>
      </c>
      <c r="E34" s="325">
        <v>10</v>
      </c>
      <c r="F34" s="325">
        <v>9</v>
      </c>
      <c r="G34" s="325">
        <v>8</v>
      </c>
      <c r="H34" s="325">
        <v>12</v>
      </c>
      <c r="I34" s="325">
        <v>17</v>
      </c>
      <c r="J34" s="325">
        <v>21</v>
      </c>
      <c r="K34" s="325">
        <v>15</v>
      </c>
      <c r="L34" s="325">
        <v>9</v>
      </c>
      <c r="M34" s="336"/>
    </row>
    <row r="35" spans="1:13" s="9" customFormat="1" ht="19.75" customHeight="1">
      <c r="A35" s="310" t="s">
        <v>582</v>
      </c>
      <c r="B35" s="308"/>
      <c r="C35" s="325">
        <v>7</v>
      </c>
      <c r="D35" s="325">
        <v>9</v>
      </c>
      <c r="E35" s="325">
        <v>21</v>
      </c>
      <c r="F35" s="325">
        <v>8</v>
      </c>
      <c r="G35" s="325">
        <v>17</v>
      </c>
      <c r="H35" s="325">
        <v>20</v>
      </c>
      <c r="I35" s="325">
        <v>21</v>
      </c>
      <c r="J35" s="325">
        <v>14</v>
      </c>
      <c r="K35" s="325">
        <v>14</v>
      </c>
      <c r="L35" s="325">
        <v>15</v>
      </c>
    </row>
    <row r="36" spans="1:13" s="9" customFormat="1" ht="19.75" customHeight="1">
      <c r="A36" s="310" t="s">
        <v>583</v>
      </c>
      <c r="B36" s="308"/>
      <c r="C36" s="325">
        <v>10</v>
      </c>
      <c r="D36" s="325">
        <v>9</v>
      </c>
      <c r="E36" s="325">
        <v>6</v>
      </c>
      <c r="F36" s="325">
        <v>10</v>
      </c>
      <c r="G36" s="325">
        <v>3</v>
      </c>
      <c r="H36" s="325">
        <v>1</v>
      </c>
      <c r="I36" s="325">
        <v>5</v>
      </c>
      <c r="J36" s="325">
        <v>7</v>
      </c>
      <c r="K36" s="325">
        <v>5</v>
      </c>
      <c r="L36" s="325">
        <v>7</v>
      </c>
    </row>
    <row r="37" spans="1:13" s="9" customFormat="1" ht="19.75" customHeight="1">
      <c r="A37" s="310" t="s">
        <v>584</v>
      </c>
      <c r="B37" s="308"/>
      <c r="C37" s="325">
        <v>27</v>
      </c>
      <c r="D37" s="325">
        <v>24</v>
      </c>
      <c r="E37" s="325">
        <v>28</v>
      </c>
      <c r="F37" s="325">
        <v>18</v>
      </c>
      <c r="G37" s="325">
        <v>17</v>
      </c>
      <c r="H37" s="325">
        <v>18</v>
      </c>
      <c r="I37" s="325">
        <v>21</v>
      </c>
      <c r="J37" s="325">
        <v>17</v>
      </c>
      <c r="K37" s="325">
        <v>15</v>
      </c>
      <c r="L37" s="325">
        <v>18</v>
      </c>
    </row>
    <row r="38" spans="1:13" s="9" customFormat="1" ht="19.75" customHeight="1">
      <c r="A38" s="310" t="s">
        <v>585</v>
      </c>
      <c r="B38" s="308"/>
      <c r="C38" s="325">
        <v>93</v>
      </c>
      <c r="D38" s="325">
        <v>77</v>
      </c>
      <c r="E38" s="325">
        <v>59</v>
      </c>
      <c r="F38" s="325">
        <v>72</v>
      </c>
      <c r="G38" s="325">
        <v>48</v>
      </c>
      <c r="H38" s="325">
        <v>45</v>
      </c>
      <c r="I38" s="325">
        <v>39</v>
      </c>
      <c r="J38" s="325">
        <v>34</v>
      </c>
      <c r="K38" s="325">
        <v>27</v>
      </c>
      <c r="L38" s="325">
        <v>23</v>
      </c>
    </row>
    <row r="39" spans="1:13" s="9" customFormat="1" ht="19.75" customHeight="1">
      <c r="A39" s="310" t="s">
        <v>586</v>
      </c>
      <c r="B39" s="308"/>
      <c r="C39" s="325">
        <v>4</v>
      </c>
      <c r="D39" s="325">
        <v>5</v>
      </c>
      <c r="E39" s="325">
        <v>5</v>
      </c>
      <c r="F39" s="325">
        <v>4</v>
      </c>
      <c r="G39" s="325">
        <v>9</v>
      </c>
      <c r="H39" s="325">
        <v>7</v>
      </c>
      <c r="I39" s="325">
        <v>5</v>
      </c>
      <c r="J39" s="325">
        <v>14</v>
      </c>
      <c r="K39" s="325">
        <v>4</v>
      </c>
      <c r="L39" s="325">
        <v>8</v>
      </c>
    </row>
    <row r="40" spans="1:13" s="9" customFormat="1" ht="19.75" customHeight="1">
      <c r="A40" s="310" t="s">
        <v>587</v>
      </c>
      <c r="B40" s="308"/>
      <c r="C40" s="325">
        <v>6</v>
      </c>
      <c r="D40" s="325">
        <v>9</v>
      </c>
      <c r="E40" s="325">
        <v>9</v>
      </c>
      <c r="F40" s="325">
        <v>12</v>
      </c>
      <c r="G40" s="325">
        <v>12</v>
      </c>
      <c r="H40" s="325">
        <v>18</v>
      </c>
      <c r="I40" s="325">
        <v>12</v>
      </c>
      <c r="J40" s="325">
        <v>19</v>
      </c>
      <c r="K40" s="325">
        <v>12</v>
      </c>
      <c r="L40" s="325">
        <v>13</v>
      </c>
    </row>
    <row r="41" spans="1:13" s="9" customFormat="1" ht="19.75" customHeight="1">
      <c r="A41" s="310" t="s">
        <v>588</v>
      </c>
      <c r="B41" s="308"/>
      <c r="C41" s="325">
        <v>4</v>
      </c>
      <c r="D41" s="325">
        <v>4</v>
      </c>
      <c r="E41" s="325">
        <v>11</v>
      </c>
      <c r="F41" s="325">
        <v>5</v>
      </c>
      <c r="G41" s="325">
        <v>3</v>
      </c>
      <c r="H41" s="325">
        <v>8</v>
      </c>
      <c r="I41" s="325">
        <v>6</v>
      </c>
      <c r="J41" s="325">
        <v>3</v>
      </c>
      <c r="K41" s="325">
        <v>3</v>
      </c>
      <c r="L41" s="325">
        <v>6</v>
      </c>
    </row>
    <row r="42" spans="1:13" s="9" customFormat="1" ht="19.75" customHeight="1">
      <c r="A42" s="310" t="s">
        <v>589</v>
      </c>
      <c r="B42" s="308"/>
      <c r="C42" s="325">
        <v>0</v>
      </c>
      <c r="D42" s="325">
        <v>2</v>
      </c>
      <c r="E42" s="325">
        <v>7</v>
      </c>
      <c r="F42" s="325">
        <v>3</v>
      </c>
      <c r="G42" s="325">
        <v>4</v>
      </c>
      <c r="H42" s="325">
        <v>1</v>
      </c>
      <c r="I42" s="325">
        <v>7</v>
      </c>
      <c r="J42" s="325">
        <v>1</v>
      </c>
      <c r="K42" s="325">
        <v>4</v>
      </c>
      <c r="L42" s="325">
        <v>2</v>
      </c>
    </row>
    <row r="43" spans="1:13" s="9" customFormat="1" ht="19.75" customHeight="1">
      <c r="A43" s="310" t="s">
        <v>590</v>
      </c>
      <c r="B43" s="308"/>
      <c r="C43" s="325">
        <v>2</v>
      </c>
      <c r="D43" s="325">
        <v>0</v>
      </c>
      <c r="E43" s="325">
        <v>2</v>
      </c>
      <c r="F43" s="325">
        <v>1</v>
      </c>
      <c r="G43" s="325">
        <v>1</v>
      </c>
      <c r="H43" s="325">
        <v>0</v>
      </c>
      <c r="I43" s="325">
        <v>2</v>
      </c>
      <c r="J43" s="325">
        <v>1</v>
      </c>
      <c r="K43" s="325">
        <v>3</v>
      </c>
      <c r="L43" s="325">
        <v>0</v>
      </c>
    </row>
    <row r="44" spans="1:13" s="9" customFormat="1" ht="19.75" customHeight="1">
      <c r="A44" s="310" t="s">
        <v>591</v>
      </c>
      <c r="B44" s="308"/>
      <c r="C44" s="325">
        <v>18</v>
      </c>
      <c r="D44" s="325">
        <v>19</v>
      </c>
      <c r="E44" s="325">
        <v>18</v>
      </c>
      <c r="F44" s="325">
        <v>10</v>
      </c>
      <c r="G44" s="325">
        <v>12</v>
      </c>
      <c r="H44" s="325">
        <v>18</v>
      </c>
      <c r="I44" s="325">
        <v>16</v>
      </c>
      <c r="J44" s="325">
        <v>14</v>
      </c>
      <c r="K44" s="325">
        <v>19</v>
      </c>
      <c r="L44" s="325">
        <v>8</v>
      </c>
    </row>
    <row r="45" spans="1:13" s="9" customFormat="1" ht="19.75" customHeight="1">
      <c r="A45" s="310" t="s">
        <v>592</v>
      </c>
      <c r="B45" s="308"/>
      <c r="C45" s="325">
        <v>3</v>
      </c>
      <c r="D45" s="325">
        <v>5</v>
      </c>
      <c r="E45" s="325">
        <v>9</v>
      </c>
      <c r="F45" s="325">
        <v>6</v>
      </c>
      <c r="G45" s="325">
        <v>6</v>
      </c>
      <c r="H45" s="325">
        <v>10</v>
      </c>
      <c r="I45" s="325">
        <v>5</v>
      </c>
      <c r="J45" s="325">
        <v>15</v>
      </c>
      <c r="K45" s="325">
        <v>26</v>
      </c>
      <c r="L45" s="325">
        <v>9</v>
      </c>
    </row>
    <row r="46" spans="1:13" s="9" customFormat="1" ht="19.75" customHeight="1">
      <c r="A46" s="312" t="s">
        <v>593</v>
      </c>
      <c r="B46" s="308"/>
      <c r="C46" s="325">
        <v>4</v>
      </c>
      <c r="D46" s="325">
        <v>2</v>
      </c>
      <c r="E46" s="325">
        <v>0</v>
      </c>
      <c r="F46" s="325">
        <v>1</v>
      </c>
      <c r="G46" s="325">
        <v>0</v>
      </c>
      <c r="H46" s="325">
        <v>1</v>
      </c>
      <c r="I46" s="325">
        <v>2</v>
      </c>
      <c r="J46" s="325">
        <v>4</v>
      </c>
      <c r="K46" s="325">
        <v>2</v>
      </c>
      <c r="L46" s="325">
        <v>1</v>
      </c>
    </row>
    <row r="47" spans="1:13" s="9" customFormat="1" ht="19.75" customHeight="1">
      <c r="A47" s="311" t="s">
        <v>594</v>
      </c>
      <c r="B47" s="309"/>
      <c r="C47" s="325">
        <v>2</v>
      </c>
      <c r="D47" s="325">
        <v>3</v>
      </c>
      <c r="E47" s="325">
        <v>0</v>
      </c>
      <c r="F47" s="325">
        <v>2</v>
      </c>
      <c r="G47" s="325">
        <v>0</v>
      </c>
      <c r="H47" s="325">
        <v>0</v>
      </c>
      <c r="I47" s="325">
        <v>0</v>
      </c>
      <c r="J47" s="325">
        <v>0</v>
      </c>
      <c r="K47" s="325">
        <v>0</v>
      </c>
      <c r="L47" s="325">
        <v>0</v>
      </c>
    </row>
    <row r="48" spans="1:13" s="9" customFormat="1" ht="19.75" customHeight="1">
      <c r="A48" s="311" t="s">
        <v>614</v>
      </c>
      <c r="B48" s="308"/>
      <c r="C48" s="325">
        <v>1</v>
      </c>
      <c r="D48" s="325">
        <v>5</v>
      </c>
      <c r="E48" s="325">
        <v>4</v>
      </c>
      <c r="F48" s="325">
        <v>6</v>
      </c>
      <c r="G48" s="325">
        <v>2</v>
      </c>
      <c r="H48" s="325">
        <v>2</v>
      </c>
      <c r="I48" s="325">
        <v>1</v>
      </c>
      <c r="J48" s="325">
        <v>2</v>
      </c>
      <c r="K48" s="325">
        <v>1</v>
      </c>
      <c r="L48" s="325">
        <v>1</v>
      </c>
      <c r="M48" s="336"/>
    </row>
    <row r="49" spans="1:14" s="9" customFormat="1" ht="19.75" customHeight="1">
      <c r="A49" s="311" t="s">
        <v>615</v>
      </c>
      <c r="B49" s="309"/>
      <c r="C49" s="325">
        <v>0</v>
      </c>
      <c r="D49" s="325">
        <v>2</v>
      </c>
      <c r="E49" s="325">
        <v>0</v>
      </c>
      <c r="F49" s="325">
        <v>0</v>
      </c>
      <c r="G49" s="325">
        <v>0</v>
      </c>
      <c r="H49" s="325">
        <v>0</v>
      </c>
      <c r="I49" s="325">
        <v>0</v>
      </c>
      <c r="J49" s="325">
        <v>1</v>
      </c>
      <c r="K49" s="325">
        <v>0</v>
      </c>
      <c r="L49" s="325">
        <v>0</v>
      </c>
      <c r="M49" s="337"/>
    </row>
    <row r="50" spans="1:14" s="9" customFormat="1" ht="10.5" customHeight="1">
      <c r="A50" s="37"/>
      <c r="B50" s="37"/>
      <c r="C50" s="37"/>
      <c r="D50" s="37"/>
      <c r="E50" s="37"/>
      <c r="F50" s="37"/>
      <c r="G50" s="37"/>
      <c r="H50" s="37"/>
      <c r="I50" s="37"/>
      <c r="J50" s="37"/>
      <c r="L50" s="302"/>
    </row>
    <row r="51" spans="1:14" ht="33" customHeight="1">
      <c r="B51" s="16"/>
      <c r="C51" s="16"/>
      <c r="D51" s="16"/>
      <c r="E51" s="16"/>
      <c r="F51" s="16"/>
      <c r="G51" s="16"/>
      <c r="H51" s="16"/>
      <c r="I51" s="16"/>
      <c r="J51" s="16"/>
    </row>
    <row r="52" spans="1:14" s="14" customFormat="1" ht="19.5" customHeight="1">
      <c r="B52" s="17"/>
      <c r="C52" s="17"/>
      <c r="D52" s="17"/>
      <c r="E52" s="17"/>
      <c r="F52" s="17"/>
      <c r="G52" s="17"/>
      <c r="H52" s="17"/>
      <c r="I52" s="17"/>
      <c r="J52" s="17"/>
      <c r="K52" s="17"/>
      <c r="L52" s="17"/>
      <c r="M52" s="17"/>
      <c r="N52" s="17"/>
    </row>
    <row r="53" spans="1:14" s="14" customFormat="1" ht="19.5" customHeight="1">
      <c r="B53" s="17"/>
      <c r="C53" s="17"/>
      <c r="D53" s="17"/>
      <c r="E53" s="17"/>
      <c r="F53" s="17"/>
      <c r="G53" s="17"/>
      <c r="H53" s="17"/>
      <c r="I53" s="17"/>
      <c r="J53" s="17"/>
      <c r="K53" s="17"/>
      <c r="L53" s="17"/>
      <c r="M53" s="17"/>
      <c r="N53" s="17"/>
    </row>
    <row r="54" spans="1:14" s="14" customFormat="1" ht="19.5" customHeight="1">
      <c r="B54" s="17"/>
      <c r="C54" s="17"/>
      <c r="D54" s="17"/>
      <c r="E54" s="17"/>
      <c r="F54" s="17"/>
      <c r="G54" s="17"/>
      <c r="H54" s="17"/>
      <c r="I54" s="17"/>
      <c r="J54" s="17"/>
      <c r="K54" s="17"/>
      <c r="L54" s="17"/>
      <c r="M54" s="17"/>
      <c r="N54" s="17"/>
    </row>
    <row r="55" spans="1:14" s="14" customFormat="1" ht="19.5" customHeight="1">
      <c r="B55" s="17"/>
      <c r="C55" s="17"/>
      <c r="D55" s="17"/>
      <c r="E55" s="17"/>
      <c r="F55" s="17"/>
      <c r="G55" s="17"/>
      <c r="H55" s="17"/>
      <c r="I55" s="17"/>
      <c r="J55" s="17"/>
      <c r="K55" s="17"/>
      <c r="L55" s="17"/>
      <c r="M55" s="17"/>
      <c r="N55" s="17"/>
    </row>
    <row r="56" spans="1:14" s="14" customFormat="1" ht="19.5" customHeight="1">
      <c r="B56" s="17"/>
      <c r="C56" s="17"/>
      <c r="D56" s="17"/>
      <c r="E56" s="17"/>
      <c r="F56" s="17"/>
      <c r="G56" s="17"/>
      <c r="H56" s="17"/>
      <c r="I56" s="17"/>
      <c r="J56" s="17"/>
      <c r="K56" s="17"/>
      <c r="L56" s="17"/>
      <c r="M56" s="17"/>
      <c r="N56" s="17"/>
    </row>
    <row r="57" spans="1:14" s="14" customFormat="1" ht="19.5" customHeight="1">
      <c r="B57" s="17"/>
      <c r="C57" s="17"/>
      <c r="D57" s="17"/>
      <c r="E57" s="17"/>
      <c r="F57" s="17"/>
      <c r="G57" s="17"/>
      <c r="H57" s="17"/>
      <c r="I57" s="17"/>
      <c r="J57" s="17"/>
      <c r="K57" s="17"/>
      <c r="L57" s="17"/>
      <c r="M57" s="17"/>
      <c r="N57" s="17"/>
    </row>
    <row r="58" spans="1:14" s="14" customFormat="1" ht="19.5" customHeight="1">
      <c r="B58" s="17"/>
      <c r="C58" s="17"/>
      <c r="D58" s="17"/>
      <c r="E58" s="17"/>
      <c r="F58" s="17"/>
      <c r="G58" s="17"/>
      <c r="H58" s="17"/>
      <c r="I58" s="17"/>
      <c r="J58" s="17"/>
      <c r="K58" s="17"/>
      <c r="L58" s="17"/>
      <c r="M58" s="17"/>
      <c r="N58" s="17"/>
    </row>
    <row r="66" ht="25.5" customHeight="1"/>
  </sheetData>
  <mergeCells count="7">
    <mergeCell ref="A2:J2"/>
    <mergeCell ref="D4:J4"/>
    <mergeCell ref="A11:J11"/>
    <mergeCell ref="A4:C5"/>
    <mergeCell ref="F9:J9"/>
    <mergeCell ref="A32:B32"/>
    <mergeCell ref="A13:B13"/>
  </mergeCells>
  <phoneticPr fontId="3"/>
  <printOptions horizontalCentered="1"/>
  <pageMargins left="0.59055118110236227" right="0.59055118110236227" top="0.59055118110236227" bottom="0.59055118110236227" header="0.51181102362204722" footer="0.51181102362204722"/>
  <pageSetup paperSize="9" scale="76"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sheetPr>
  <dimension ref="A1:K47"/>
  <sheetViews>
    <sheetView view="pageBreakPreview" topLeftCell="A16" zoomScaleNormal="100" zoomScaleSheetLayoutView="100" workbookViewId="0">
      <selection activeCell="AB26" sqref="AB26"/>
    </sheetView>
  </sheetViews>
  <sheetFormatPr defaultColWidth="3" defaultRowHeight="11"/>
  <cols>
    <col min="1" max="1" width="10.6328125" style="14" customWidth="1"/>
    <col min="2" max="2" width="10.6328125" style="17" customWidth="1"/>
    <col min="3" max="3" width="8.6328125" style="17" customWidth="1"/>
    <col min="4" max="10" width="10.6328125" style="17" customWidth="1"/>
    <col min="11" max="11" width="5.26953125" style="17" customWidth="1"/>
    <col min="12" max="15" width="5.6328125" style="17" customWidth="1"/>
    <col min="16" max="16384" width="3" style="17"/>
  </cols>
  <sheetData>
    <row r="1" spans="1:11" ht="33" customHeight="1">
      <c r="A1" s="95" t="s">
        <v>519</v>
      </c>
      <c r="B1" s="16"/>
      <c r="C1" s="16"/>
      <c r="D1" s="16"/>
      <c r="E1" s="16"/>
      <c r="F1" s="16"/>
      <c r="G1" s="16"/>
      <c r="H1" s="16"/>
      <c r="I1" s="16"/>
      <c r="J1" s="16"/>
    </row>
    <row r="2" spans="1:11" s="9" customFormat="1" ht="28.5" customHeight="1">
      <c r="A2" s="490" t="s">
        <v>611</v>
      </c>
      <c r="B2" s="490"/>
      <c r="C2" s="490"/>
      <c r="D2" s="490"/>
      <c r="E2" s="490"/>
      <c r="F2" s="490"/>
      <c r="G2" s="490"/>
      <c r="H2" s="490"/>
      <c r="I2" s="490"/>
      <c r="J2" s="490"/>
      <c r="K2" s="37"/>
    </row>
    <row r="3" spans="1:11" s="11" customFormat="1" ht="24" customHeight="1">
      <c r="A3" s="1" t="s">
        <v>610</v>
      </c>
      <c r="B3" s="10"/>
      <c r="C3" s="10"/>
      <c r="D3" s="10"/>
      <c r="E3" s="10"/>
      <c r="F3" s="10"/>
      <c r="I3" s="287" t="s">
        <v>668</v>
      </c>
      <c r="J3" s="287"/>
      <c r="K3" s="287"/>
    </row>
    <row r="4" spans="1:11" s="11" customFormat="1" ht="24" customHeight="1">
      <c r="A4" s="494"/>
      <c r="B4" s="495"/>
      <c r="C4" s="496"/>
      <c r="D4" s="523" t="s">
        <v>609</v>
      </c>
      <c r="E4" s="524"/>
      <c r="F4" s="524"/>
      <c r="G4" s="524"/>
      <c r="H4" s="524"/>
      <c r="I4" s="525"/>
      <c r="J4" s="314"/>
      <c r="K4" s="314"/>
    </row>
    <row r="5" spans="1:11" ht="33" customHeight="1">
      <c r="A5" s="497"/>
      <c r="B5" s="498"/>
      <c r="C5" s="499"/>
      <c r="D5" s="331" t="s">
        <v>520</v>
      </c>
      <c r="E5" s="332" t="s">
        <v>521</v>
      </c>
      <c r="F5" s="332" t="s">
        <v>522</v>
      </c>
      <c r="G5" s="332" t="s">
        <v>523</v>
      </c>
      <c r="H5" s="332" t="s">
        <v>524</v>
      </c>
      <c r="I5" s="332" t="s">
        <v>525</v>
      </c>
      <c r="J5" s="315"/>
      <c r="K5" s="315"/>
    </row>
    <row r="6" spans="1:11" ht="24.75" customHeight="1">
      <c r="A6" s="288" t="s">
        <v>606</v>
      </c>
      <c r="B6" s="327"/>
      <c r="C6" s="289"/>
      <c r="D6" s="333">
        <v>27</v>
      </c>
      <c r="E6" s="333">
        <v>302</v>
      </c>
      <c r="F6" s="333">
        <v>223</v>
      </c>
      <c r="G6" s="333">
        <v>679</v>
      </c>
      <c r="H6" s="333">
        <v>848</v>
      </c>
      <c r="I6" s="333">
        <v>145</v>
      </c>
      <c r="J6" s="316"/>
      <c r="K6" s="316"/>
    </row>
    <row r="7" spans="1:11" ht="24.75" customHeight="1">
      <c r="A7" s="288" t="s">
        <v>607</v>
      </c>
      <c r="B7" s="327"/>
      <c r="C7" s="289"/>
      <c r="D7" s="333">
        <v>9</v>
      </c>
      <c r="E7" s="333">
        <v>36</v>
      </c>
      <c r="F7" s="333">
        <v>35</v>
      </c>
      <c r="G7" s="333">
        <v>198</v>
      </c>
      <c r="H7" s="333">
        <v>202</v>
      </c>
      <c r="I7" s="333">
        <v>28</v>
      </c>
      <c r="J7" s="317"/>
      <c r="K7" s="317"/>
    </row>
    <row r="8" spans="1:11" ht="24.75" customHeight="1">
      <c r="A8" s="288" t="s">
        <v>528</v>
      </c>
      <c r="B8" s="327"/>
      <c r="C8" s="289"/>
      <c r="D8" s="333">
        <v>10</v>
      </c>
      <c r="E8" s="526">
        <v>145</v>
      </c>
      <c r="F8" s="527"/>
      <c r="G8" s="527"/>
      <c r="H8" s="527"/>
      <c r="I8" s="528"/>
      <c r="J8" s="316"/>
      <c r="K8" s="316"/>
    </row>
    <row r="9" spans="1:11" ht="24.75" customHeight="1">
      <c r="A9" s="288" t="s">
        <v>608</v>
      </c>
      <c r="B9" s="327"/>
      <c r="C9" s="289"/>
      <c r="D9" s="509">
        <v>21</v>
      </c>
      <c r="E9" s="510"/>
      <c r="F9" s="510"/>
      <c r="G9" s="510"/>
      <c r="H9" s="510"/>
      <c r="I9" s="511"/>
      <c r="J9" s="316"/>
      <c r="K9" s="316"/>
    </row>
    <row r="10" spans="1:11" ht="33" customHeight="1">
      <c r="A10" s="328"/>
      <c r="B10" s="328"/>
      <c r="C10" s="329"/>
      <c r="D10" s="330"/>
      <c r="E10" s="330"/>
      <c r="F10" s="330"/>
      <c r="G10" s="330"/>
      <c r="H10" s="330"/>
      <c r="I10" s="330"/>
      <c r="J10" s="316"/>
      <c r="K10" s="316"/>
    </row>
    <row r="11" spans="1:11" ht="33" customHeight="1">
      <c r="A11" s="328"/>
      <c r="B11" s="328"/>
      <c r="C11" s="329"/>
      <c r="D11" s="330"/>
      <c r="E11" s="330"/>
      <c r="F11" s="330"/>
      <c r="G11" s="330"/>
      <c r="H11" s="330"/>
      <c r="I11" s="330"/>
      <c r="J11" s="316"/>
      <c r="K11" s="316"/>
    </row>
    <row r="12" spans="1:11" ht="33" customHeight="1">
      <c r="A12" s="17"/>
    </row>
    <row r="13" spans="1:11" ht="30" customHeight="1">
      <c r="A13" s="96" t="s">
        <v>159</v>
      </c>
      <c r="D13" s="64"/>
    </row>
    <row r="14" spans="1:11" s="9" customFormat="1" ht="27" customHeight="1">
      <c r="A14" s="490" t="s">
        <v>612</v>
      </c>
      <c r="B14" s="490"/>
      <c r="C14" s="490"/>
      <c r="D14" s="490"/>
      <c r="E14" s="490"/>
      <c r="F14" s="490"/>
      <c r="G14" s="490"/>
      <c r="H14" s="490"/>
      <c r="I14" s="490"/>
      <c r="J14" s="490"/>
    </row>
    <row r="15" spans="1:11" s="11" customFormat="1" ht="24.75" customHeight="1">
      <c r="A15" s="1" t="s">
        <v>569</v>
      </c>
      <c r="D15" s="10"/>
      <c r="E15" s="10"/>
      <c r="F15" s="10"/>
      <c r="G15" s="10"/>
      <c r="J15" s="12" t="s">
        <v>669</v>
      </c>
    </row>
    <row r="16" spans="1:11" s="13" customFormat="1" ht="33" customHeight="1">
      <c r="A16" s="512"/>
      <c r="B16" s="513"/>
      <c r="C16" s="516" t="s">
        <v>27</v>
      </c>
      <c r="D16" s="518" t="s">
        <v>155</v>
      </c>
      <c r="E16" s="520" t="s">
        <v>28</v>
      </c>
      <c r="F16" s="520"/>
      <c r="G16" s="520"/>
      <c r="H16" s="521" t="s">
        <v>29</v>
      </c>
      <c r="I16" s="521"/>
      <c r="J16" s="522" t="s">
        <v>30</v>
      </c>
    </row>
    <row r="17" spans="1:11" s="14" customFormat="1" ht="42" customHeight="1">
      <c r="A17" s="514"/>
      <c r="B17" s="515"/>
      <c r="C17" s="517"/>
      <c r="D17" s="519"/>
      <c r="E17" s="38" t="s">
        <v>154</v>
      </c>
      <c r="F17" s="294" t="s">
        <v>31</v>
      </c>
      <c r="G17" s="38" t="s">
        <v>163</v>
      </c>
      <c r="H17" s="39" t="s">
        <v>32</v>
      </c>
      <c r="I17" s="39" t="s">
        <v>33</v>
      </c>
      <c r="J17" s="522"/>
      <c r="K17" s="319"/>
    </row>
    <row r="18" spans="1:11" s="15" customFormat="1" ht="23.25" customHeight="1">
      <c r="A18" s="505" t="s">
        <v>617</v>
      </c>
      <c r="B18" s="506"/>
      <c r="C18" s="125">
        <v>5201</v>
      </c>
      <c r="D18" s="125">
        <v>63495</v>
      </c>
      <c r="E18" s="125">
        <v>13722</v>
      </c>
      <c r="F18" s="125">
        <v>19017</v>
      </c>
      <c r="G18" s="125">
        <v>32739</v>
      </c>
      <c r="H18" s="125">
        <v>1160</v>
      </c>
      <c r="I18" s="125">
        <v>404</v>
      </c>
      <c r="J18" s="125">
        <v>3848</v>
      </c>
      <c r="K18" s="318"/>
    </row>
    <row r="19" spans="1:11" ht="23.25" customHeight="1">
      <c r="A19" s="503" t="s">
        <v>634</v>
      </c>
      <c r="B19" s="504"/>
      <c r="C19" s="126">
        <v>5565</v>
      </c>
      <c r="D19" s="126">
        <v>62699</v>
      </c>
      <c r="E19" s="126">
        <v>4483</v>
      </c>
      <c r="F19" s="126">
        <v>23033</v>
      </c>
      <c r="G19" s="126">
        <v>27516</v>
      </c>
      <c r="H19" s="126">
        <v>936</v>
      </c>
      <c r="I19" s="126">
        <v>379</v>
      </c>
      <c r="J19" s="126">
        <v>3904</v>
      </c>
      <c r="K19" s="318"/>
    </row>
    <row r="20" spans="1:11" ht="23.25" customHeight="1">
      <c r="A20" s="503" t="s">
        <v>636</v>
      </c>
      <c r="B20" s="504"/>
      <c r="C20" s="126">
        <v>5728</v>
      </c>
      <c r="D20" s="126">
        <v>63991</v>
      </c>
      <c r="E20" s="126">
        <v>9068</v>
      </c>
      <c r="F20" s="126">
        <v>22254</v>
      </c>
      <c r="G20" s="126">
        <v>31322</v>
      </c>
      <c r="H20" s="126">
        <v>705</v>
      </c>
      <c r="I20" s="126">
        <v>319</v>
      </c>
      <c r="J20" s="126">
        <v>3629</v>
      </c>
      <c r="K20" s="318"/>
    </row>
    <row r="21" spans="1:11" ht="23.25" customHeight="1">
      <c r="A21" s="503" t="s">
        <v>658</v>
      </c>
      <c r="B21" s="504"/>
      <c r="C21" s="126">
        <v>5860</v>
      </c>
      <c r="D21" s="126">
        <v>62958</v>
      </c>
      <c r="E21" s="126">
        <v>10304</v>
      </c>
      <c r="F21" s="126">
        <v>22699</v>
      </c>
      <c r="G21" s="126">
        <v>33003</v>
      </c>
      <c r="H21" s="126">
        <v>683</v>
      </c>
      <c r="I21" s="126">
        <v>297</v>
      </c>
      <c r="J21" s="126">
        <v>4070</v>
      </c>
      <c r="K21" s="318"/>
    </row>
    <row r="22" spans="1:11" ht="23.25" customHeight="1">
      <c r="A22" s="507" t="s">
        <v>666</v>
      </c>
      <c r="B22" s="508"/>
      <c r="C22" s="124">
        <v>5862</v>
      </c>
      <c r="D22" s="124">
        <v>63141</v>
      </c>
      <c r="E22" s="124">
        <v>10698</v>
      </c>
      <c r="F22" s="124">
        <v>22232</v>
      </c>
      <c r="G22" s="124">
        <v>32930</v>
      </c>
      <c r="H22" s="124">
        <v>624</v>
      </c>
      <c r="I22" s="124">
        <v>300</v>
      </c>
      <c r="J22" s="124">
        <v>4024</v>
      </c>
      <c r="K22" s="318"/>
    </row>
    <row r="23" spans="1:11" ht="19.5" customHeight="1">
      <c r="A23" s="17"/>
      <c r="B23" s="14"/>
    </row>
    <row r="24" spans="1:11" ht="19.5" customHeight="1">
      <c r="A24" s="17"/>
      <c r="B24" s="14"/>
    </row>
    <row r="25" spans="1:11" ht="19.5" customHeight="1"/>
    <row r="26" spans="1:11" ht="19.5" customHeight="1"/>
    <row r="27" spans="1:11" ht="19.5" customHeight="1"/>
    <row r="28" spans="1:11" ht="19.5" customHeight="1"/>
    <row r="29" spans="1:11" ht="19.5" customHeight="1"/>
    <row r="30" spans="1:11" ht="19.5" customHeight="1"/>
    <row r="31" spans="1:11" s="14" customFormat="1" ht="19.5" customHeight="1">
      <c r="B31" s="17"/>
      <c r="C31" s="17"/>
      <c r="D31" s="17"/>
      <c r="E31" s="17"/>
      <c r="F31" s="17"/>
      <c r="G31" s="17"/>
      <c r="H31" s="17"/>
      <c r="I31" s="17"/>
      <c r="J31" s="17"/>
      <c r="K31" s="17"/>
    </row>
    <row r="32" spans="1:11" s="14" customFormat="1" ht="19.5" customHeight="1">
      <c r="B32" s="17"/>
      <c r="C32" s="17"/>
      <c r="D32" s="17"/>
      <c r="E32" s="17"/>
      <c r="F32" s="17"/>
      <c r="G32" s="17"/>
      <c r="H32" s="17"/>
      <c r="I32" s="17"/>
      <c r="J32" s="17"/>
      <c r="K32" s="17"/>
    </row>
    <row r="33" spans="2:11" s="14" customFormat="1" ht="19.5" customHeight="1">
      <c r="B33" s="17"/>
      <c r="C33" s="17"/>
      <c r="D33" s="17"/>
      <c r="E33" s="17"/>
      <c r="F33" s="17"/>
      <c r="G33" s="17"/>
      <c r="H33" s="17"/>
      <c r="I33" s="17"/>
      <c r="J33" s="17"/>
      <c r="K33" s="17"/>
    </row>
    <row r="34" spans="2:11" s="14" customFormat="1" ht="19.5" customHeight="1">
      <c r="B34" s="17"/>
      <c r="C34" s="17"/>
      <c r="D34" s="17"/>
      <c r="E34" s="17"/>
      <c r="F34" s="17"/>
      <c r="G34" s="17"/>
      <c r="H34" s="17"/>
      <c r="I34" s="17"/>
      <c r="J34" s="17"/>
      <c r="K34" s="17"/>
    </row>
    <row r="35" spans="2:11" s="14" customFormat="1" ht="19.5" customHeight="1">
      <c r="B35" s="17"/>
      <c r="C35" s="17"/>
      <c r="D35" s="17"/>
      <c r="E35" s="17"/>
      <c r="F35" s="17"/>
      <c r="G35" s="17"/>
      <c r="H35" s="17"/>
      <c r="I35" s="17"/>
      <c r="J35" s="17"/>
      <c r="K35" s="17"/>
    </row>
    <row r="36" spans="2:11" s="14" customFormat="1" ht="19.5" customHeight="1">
      <c r="B36" s="17"/>
      <c r="C36" s="17"/>
      <c r="D36" s="17"/>
      <c r="E36" s="17"/>
      <c r="F36" s="17"/>
      <c r="G36" s="17"/>
      <c r="H36" s="17"/>
      <c r="I36" s="17"/>
      <c r="J36" s="17"/>
      <c r="K36" s="17"/>
    </row>
    <row r="37" spans="2:11" s="14" customFormat="1" ht="19.5" customHeight="1">
      <c r="B37" s="17"/>
      <c r="C37" s="17"/>
      <c r="D37" s="17"/>
      <c r="E37" s="17"/>
      <c r="F37" s="17"/>
      <c r="G37" s="17"/>
      <c r="H37" s="17"/>
      <c r="I37" s="17"/>
      <c r="J37" s="17"/>
      <c r="K37" s="17"/>
    </row>
    <row r="38" spans="2:11" s="14" customFormat="1" ht="19.5" customHeight="1">
      <c r="B38" s="17"/>
      <c r="C38" s="17"/>
      <c r="D38" s="17"/>
      <c r="E38" s="17"/>
      <c r="F38" s="17"/>
      <c r="G38" s="17"/>
      <c r="H38" s="17"/>
      <c r="I38" s="17"/>
      <c r="J38" s="17"/>
      <c r="K38" s="17"/>
    </row>
    <row r="39" spans="2:11" s="14" customFormat="1" ht="19.5" customHeight="1">
      <c r="B39" s="17"/>
      <c r="C39" s="17"/>
      <c r="D39" s="17"/>
      <c r="E39" s="17"/>
      <c r="F39" s="17"/>
      <c r="G39" s="17"/>
      <c r="H39" s="17"/>
      <c r="I39" s="17"/>
      <c r="J39" s="17"/>
      <c r="K39" s="17"/>
    </row>
    <row r="40" spans="2:11" s="14" customFormat="1" ht="19.5" customHeight="1">
      <c r="B40" s="17"/>
      <c r="C40" s="17"/>
      <c r="D40" s="17"/>
      <c r="E40" s="17"/>
      <c r="F40" s="17"/>
      <c r="G40" s="17"/>
      <c r="H40" s="17"/>
      <c r="I40" s="17"/>
      <c r="J40" s="17"/>
      <c r="K40" s="17"/>
    </row>
    <row r="41" spans="2:11" s="14" customFormat="1" ht="19.5" customHeight="1">
      <c r="B41" s="17"/>
      <c r="C41" s="17"/>
      <c r="D41" s="17"/>
      <c r="E41" s="17"/>
      <c r="F41" s="17"/>
      <c r="G41" s="17"/>
      <c r="H41" s="17"/>
      <c r="I41" s="17"/>
      <c r="J41" s="17"/>
      <c r="K41" s="17"/>
    </row>
    <row r="42" spans="2:11" s="14" customFormat="1" ht="19.5" customHeight="1">
      <c r="B42" s="17"/>
      <c r="C42" s="17"/>
      <c r="D42" s="17"/>
      <c r="E42" s="17"/>
      <c r="F42" s="17"/>
      <c r="G42" s="17"/>
      <c r="H42" s="17"/>
      <c r="I42" s="17"/>
      <c r="J42" s="17"/>
      <c r="K42" s="17"/>
    </row>
    <row r="43" spans="2:11" s="14" customFormat="1" ht="19.5" customHeight="1">
      <c r="B43" s="17"/>
      <c r="C43" s="17"/>
      <c r="D43" s="17"/>
      <c r="E43" s="17"/>
      <c r="F43" s="17"/>
      <c r="G43" s="17"/>
      <c r="H43" s="17"/>
      <c r="I43" s="17"/>
      <c r="J43" s="17"/>
      <c r="K43" s="17"/>
    </row>
    <row r="44" spans="2:11" s="14" customFormat="1" ht="19.5" customHeight="1">
      <c r="B44" s="17"/>
      <c r="C44" s="17"/>
      <c r="D44" s="17"/>
      <c r="E44" s="17"/>
      <c r="F44" s="17"/>
      <c r="G44" s="17"/>
      <c r="H44" s="17"/>
      <c r="I44" s="17"/>
      <c r="J44" s="17"/>
      <c r="K44" s="17"/>
    </row>
    <row r="45" spans="2:11" s="14" customFormat="1" ht="19.5" customHeight="1">
      <c r="B45" s="17"/>
      <c r="C45" s="17"/>
      <c r="D45" s="17"/>
      <c r="E45" s="17"/>
      <c r="F45" s="17"/>
      <c r="G45" s="17"/>
      <c r="H45" s="17"/>
      <c r="I45" s="17"/>
      <c r="J45" s="17"/>
      <c r="K45" s="17"/>
    </row>
    <row r="46" spans="2:11" s="14" customFormat="1" ht="19.5" customHeight="1">
      <c r="B46" s="17"/>
      <c r="C46" s="17"/>
      <c r="D46" s="17"/>
      <c r="E46" s="17"/>
      <c r="F46" s="17"/>
      <c r="G46" s="17"/>
      <c r="H46" s="17"/>
      <c r="I46" s="17"/>
      <c r="J46" s="17"/>
      <c r="K46" s="17"/>
    </row>
    <row r="47" spans="2:11" s="14" customFormat="1" ht="19.5" customHeight="1">
      <c r="B47" s="17"/>
      <c r="C47" s="17"/>
      <c r="D47" s="17"/>
      <c r="E47" s="17"/>
      <c r="F47" s="17"/>
      <c r="G47" s="17"/>
      <c r="H47" s="17"/>
      <c r="I47" s="17"/>
      <c r="J47" s="17"/>
      <c r="K47" s="17"/>
    </row>
  </sheetData>
  <mergeCells count="17">
    <mergeCell ref="A22:B22"/>
    <mergeCell ref="D9:I9"/>
    <mergeCell ref="A14:J14"/>
    <mergeCell ref="A16:B17"/>
    <mergeCell ref="C16:C17"/>
    <mergeCell ref="D16:D17"/>
    <mergeCell ref="E16:G16"/>
    <mergeCell ref="H16:I16"/>
    <mergeCell ref="J16:J17"/>
    <mergeCell ref="A4:C5"/>
    <mergeCell ref="D4:I4"/>
    <mergeCell ref="E8:I8"/>
    <mergeCell ref="A2:J2"/>
    <mergeCell ref="A21:B21"/>
    <mergeCell ref="A18:B18"/>
    <mergeCell ref="A19:B19"/>
    <mergeCell ref="A20:B20"/>
  </mergeCells>
  <phoneticPr fontId="3"/>
  <printOptions horizontalCentered="1"/>
  <pageMargins left="0.59055118110236227" right="0.59055118110236227" top="0.59055118110236227" bottom="0.59055118110236227" header="0.51181102362204722" footer="0.51181102362204722"/>
  <pageSetup paperSize="9" scale="85" orientation="portrait" blackAndWhite="1" r:id="rId1"/>
  <headerFooter alignWithMargins="0"/>
  <colBreaks count="1" manualBreakCount="1">
    <brk id="10" max="20"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AJ57"/>
  <sheetViews>
    <sheetView view="pageBreakPreview" topLeftCell="H1" zoomScale="80" zoomScaleNormal="85" zoomScaleSheetLayoutView="80" workbookViewId="0">
      <selection activeCell="AK1" sqref="AK1:BR1048576"/>
    </sheetView>
  </sheetViews>
  <sheetFormatPr defaultColWidth="9" defaultRowHeight="12"/>
  <cols>
    <col min="1" max="1" width="4.6328125" style="28" customWidth="1"/>
    <col min="2" max="2" width="25.26953125" style="28" customWidth="1"/>
    <col min="3" max="6" width="7.36328125" style="28" customWidth="1"/>
    <col min="7" max="35" width="3.6328125" style="28" customWidth="1"/>
    <col min="36" max="36" width="5" style="28" customWidth="1"/>
    <col min="37" max="16384" width="9" style="28"/>
  </cols>
  <sheetData>
    <row r="1" spans="1:36" s="89" customFormat="1" ht="30" customHeight="1">
      <c r="A1" s="87" t="s">
        <v>157</v>
      </c>
      <c r="B1" s="88"/>
      <c r="C1" s="88"/>
      <c r="D1" s="88"/>
      <c r="E1" s="88"/>
      <c r="F1" s="88"/>
      <c r="G1" s="88"/>
    </row>
    <row r="2" spans="1:36" s="65" customFormat="1" ht="30" customHeight="1">
      <c r="A2" s="435" t="s">
        <v>187</v>
      </c>
      <c r="B2" s="435"/>
      <c r="C2" s="435"/>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row>
    <row r="3" spans="1:36" s="66" customFormat="1" ht="25.5" customHeight="1">
      <c r="A3" s="110" t="s">
        <v>176</v>
      </c>
      <c r="R3" s="67"/>
      <c r="S3" s="67"/>
      <c r="AD3" s="67"/>
      <c r="AE3" s="67"/>
      <c r="AI3" s="67" t="s">
        <v>666</v>
      </c>
      <c r="AJ3" s="263"/>
    </row>
    <row r="4" spans="1:36" s="99" customFormat="1" ht="30" customHeight="1">
      <c r="A4" s="436"/>
      <c r="B4" s="437"/>
      <c r="C4" s="428" t="s">
        <v>92</v>
      </c>
      <c r="D4" s="428" t="s">
        <v>93</v>
      </c>
      <c r="E4" s="440" t="s">
        <v>94</v>
      </c>
      <c r="F4" s="442" t="s">
        <v>533</v>
      </c>
      <c r="G4" s="432" t="s">
        <v>79</v>
      </c>
      <c r="H4" s="433"/>
      <c r="I4" s="433"/>
      <c r="J4" s="433"/>
      <c r="K4" s="433"/>
      <c r="L4" s="433"/>
      <c r="M4" s="433"/>
      <c r="N4" s="433"/>
      <c r="O4" s="433"/>
      <c r="P4" s="433"/>
      <c r="Q4" s="433"/>
      <c r="R4" s="433"/>
      <c r="S4" s="433"/>
      <c r="T4" s="433"/>
      <c r="U4" s="433"/>
      <c r="V4" s="433"/>
      <c r="W4" s="433"/>
      <c r="X4" s="433"/>
      <c r="Y4" s="433"/>
      <c r="Z4" s="433"/>
      <c r="AA4" s="433"/>
      <c r="AB4" s="433"/>
      <c r="AC4" s="434"/>
      <c r="AD4" s="444" t="s">
        <v>112</v>
      </c>
      <c r="AE4" s="433"/>
      <c r="AF4" s="433"/>
      <c r="AG4" s="433"/>
      <c r="AH4" s="434"/>
      <c r="AI4" s="428" t="s">
        <v>184</v>
      </c>
    </row>
    <row r="5" spans="1:36" s="99" customFormat="1" ht="226.5" customHeight="1">
      <c r="A5" s="438"/>
      <c r="B5" s="439"/>
      <c r="C5" s="429"/>
      <c r="D5" s="429"/>
      <c r="E5" s="441"/>
      <c r="F5" s="443"/>
      <c r="G5" s="128" t="s">
        <v>647</v>
      </c>
      <c r="H5" s="129" t="s">
        <v>95</v>
      </c>
      <c r="I5" s="130" t="s">
        <v>96</v>
      </c>
      <c r="J5" s="129" t="s">
        <v>183</v>
      </c>
      <c r="K5" s="130" t="s">
        <v>629</v>
      </c>
      <c r="L5" s="129" t="s">
        <v>628</v>
      </c>
      <c r="M5" s="129" t="s">
        <v>630</v>
      </c>
      <c r="N5" s="129" t="s">
        <v>97</v>
      </c>
      <c r="O5" s="130" t="s">
        <v>98</v>
      </c>
      <c r="P5" s="129" t="s">
        <v>648</v>
      </c>
      <c r="Q5" s="130" t="s">
        <v>99</v>
      </c>
      <c r="R5" s="129" t="s">
        <v>100</v>
      </c>
      <c r="S5" s="130" t="s">
        <v>101</v>
      </c>
      <c r="T5" s="130" t="s">
        <v>534</v>
      </c>
      <c r="U5" s="139" t="s">
        <v>102</v>
      </c>
      <c r="V5" s="128" t="s">
        <v>185</v>
      </c>
      <c r="W5" s="129" t="s">
        <v>671</v>
      </c>
      <c r="X5" s="130" t="s">
        <v>103</v>
      </c>
      <c r="Y5" s="130" t="s">
        <v>104</v>
      </c>
      <c r="Z5" s="129" t="s">
        <v>105</v>
      </c>
      <c r="AA5" s="128" t="s">
        <v>186</v>
      </c>
      <c r="AB5" s="130" t="s">
        <v>106</v>
      </c>
      <c r="AC5" s="129" t="s">
        <v>53</v>
      </c>
      <c r="AD5" s="130" t="s">
        <v>107</v>
      </c>
      <c r="AE5" s="130" t="s">
        <v>108</v>
      </c>
      <c r="AF5" s="129" t="s">
        <v>109</v>
      </c>
      <c r="AG5" s="129" t="s">
        <v>110</v>
      </c>
      <c r="AH5" s="129" t="s">
        <v>53</v>
      </c>
      <c r="AI5" s="429"/>
    </row>
    <row r="6" spans="1:36" s="50" customFormat="1" ht="21.5" customHeight="1">
      <c r="A6" s="424" t="s">
        <v>616</v>
      </c>
      <c r="B6" s="425"/>
      <c r="C6" s="131">
        <v>5992</v>
      </c>
      <c r="D6" s="132">
        <v>648</v>
      </c>
      <c r="E6" s="132">
        <v>27</v>
      </c>
      <c r="F6" s="133">
        <v>13</v>
      </c>
      <c r="G6" s="132">
        <v>0</v>
      </c>
      <c r="H6" s="131">
        <v>1</v>
      </c>
      <c r="I6" s="132">
        <v>0</v>
      </c>
      <c r="J6" s="132">
        <v>0</v>
      </c>
      <c r="K6" s="132">
        <v>2</v>
      </c>
      <c r="L6" s="132">
        <v>2</v>
      </c>
      <c r="M6" s="131">
        <v>2</v>
      </c>
      <c r="N6" s="132">
        <v>0</v>
      </c>
      <c r="O6" s="132">
        <v>1</v>
      </c>
      <c r="P6" s="132">
        <v>0</v>
      </c>
      <c r="Q6" s="132">
        <v>0</v>
      </c>
      <c r="R6" s="131">
        <v>0</v>
      </c>
      <c r="S6" s="132">
        <v>4</v>
      </c>
      <c r="T6" s="132">
        <v>0</v>
      </c>
      <c r="U6" s="132">
        <v>10</v>
      </c>
      <c r="V6" s="132">
        <v>0</v>
      </c>
      <c r="W6" s="131">
        <v>0</v>
      </c>
      <c r="X6" s="132">
        <v>0</v>
      </c>
      <c r="Y6" s="132">
        <v>0</v>
      </c>
      <c r="Z6" s="132">
        <v>0</v>
      </c>
      <c r="AA6" s="134">
        <v>0</v>
      </c>
      <c r="AB6" s="132">
        <v>0</v>
      </c>
      <c r="AC6" s="134">
        <v>11</v>
      </c>
      <c r="AD6" s="131">
        <v>0</v>
      </c>
      <c r="AE6" s="132">
        <v>4</v>
      </c>
      <c r="AF6" s="132">
        <v>0</v>
      </c>
      <c r="AG6" s="132">
        <v>0</v>
      </c>
      <c r="AH6" s="134">
        <v>11</v>
      </c>
      <c r="AI6" s="134">
        <v>0</v>
      </c>
    </row>
    <row r="7" spans="1:36" s="50" customFormat="1" ht="21.5" customHeight="1">
      <c r="A7" s="426" t="s">
        <v>620</v>
      </c>
      <c r="B7" s="427"/>
      <c r="C7" s="135">
        <v>5325</v>
      </c>
      <c r="D7" s="136">
        <v>738</v>
      </c>
      <c r="E7" s="136">
        <v>16</v>
      </c>
      <c r="F7" s="137">
        <v>13</v>
      </c>
      <c r="G7" s="136">
        <v>2</v>
      </c>
      <c r="H7" s="135">
        <v>0</v>
      </c>
      <c r="I7" s="136">
        <v>0</v>
      </c>
      <c r="J7" s="136">
        <v>0</v>
      </c>
      <c r="K7" s="136">
        <v>0</v>
      </c>
      <c r="L7" s="136">
        <v>0</v>
      </c>
      <c r="M7" s="135">
        <v>0</v>
      </c>
      <c r="N7" s="136">
        <v>0</v>
      </c>
      <c r="O7" s="136">
        <v>0</v>
      </c>
      <c r="P7" s="136">
        <v>0</v>
      </c>
      <c r="Q7" s="136">
        <v>1</v>
      </c>
      <c r="R7" s="135">
        <v>1</v>
      </c>
      <c r="S7" s="136">
        <v>1</v>
      </c>
      <c r="T7" s="136">
        <v>1</v>
      </c>
      <c r="U7" s="136">
        <v>3</v>
      </c>
      <c r="V7" s="136">
        <v>3</v>
      </c>
      <c r="W7" s="135">
        <v>0</v>
      </c>
      <c r="X7" s="136">
        <v>3</v>
      </c>
      <c r="Y7" s="136">
        <v>0</v>
      </c>
      <c r="Z7" s="136">
        <v>0</v>
      </c>
      <c r="AA7" s="138">
        <v>0</v>
      </c>
      <c r="AB7" s="136">
        <v>0</v>
      </c>
      <c r="AC7" s="138">
        <v>7</v>
      </c>
      <c r="AD7" s="135">
        <v>0</v>
      </c>
      <c r="AE7" s="136">
        <v>1</v>
      </c>
      <c r="AF7" s="136">
        <v>0</v>
      </c>
      <c r="AG7" s="136">
        <v>0</v>
      </c>
      <c r="AH7" s="138">
        <v>9</v>
      </c>
      <c r="AI7" s="138">
        <v>0</v>
      </c>
    </row>
    <row r="8" spans="1:36" s="50" customFormat="1" ht="21.5" customHeight="1">
      <c r="A8" s="426" t="s">
        <v>635</v>
      </c>
      <c r="B8" s="427"/>
      <c r="C8" s="135">
        <v>5291</v>
      </c>
      <c r="D8" s="136">
        <v>526</v>
      </c>
      <c r="E8" s="136">
        <v>35</v>
      </c>
      <c r="F8" s="137">
        <v>35</v>
      </c>
      <c r="G8" s="136">
        <v>1</v>
      </c>
      <c r="H8" s="135">
        <v>0</v>
      </c>
      <c r="I8" s="136">
        <v>0</v>
      </c>
      <c r="J8" s="136">
        <v>1</v>
      </c>
      <c r="K8" s="136">
        <v>0</v>
      </c>
      <c r="L8" s="136">
        <v>0</v>
      </c>
      <c r="M8" s="135">
        <v>0</v>
      </c>
      <c r="N8" s="136">
        <v>0</v>
      </c>
      <c r="O8" s="136">
        <v>0</v>
      </c>
      <c r="P8" s="136">
        <v>0</v>
      </c>
      <c r="Q8" s="136">
        <v>1</v>
      </c>
      <c r="R8" s="135">
        <v>0</v>
      </c>
      <c r="S8" s="136">
        <v>2</v>
      </c>
      <c r="T8" s="136">
        <v>0</v>
      </c>
      <c r="U8" s="136">
        <v>0</v>
      </c>
      <c r="V8" s="136">
        <v>0</v>
      </c>
      <c r="W8" s="135">
        <v>0</v>
      </c>
      <c r="X8" s="136">
        <v>0</v>
      </c>
      <c r="Y8" s="136">
        <v>0</v>
      </c>
      <c r="Z8" s="136">
        <v>0</v>
      </c>
      <c r="AA8" s="138">
        <v>0</v>
      </c>
      <c r="AB8" s="136">
        <v>0</v>
      </c>
      <c r="AC8" s="138">
        <v>30</v>
      </c>
      <c r="AD8" s="135">
        <v>0</v>
      </c>
      <c r="AE8" s="136">
        <v>0</v>
      </c>
      <c r="AF8" s="136">
        <v>0</v>
      </c>
      <c r="AG8" s="136">
        <v>0</v>
      </c>
      <c r="AH8" s="138">
        <v>33</v>
      </c>
      <c r="AI8" s="138">
        <v>0</v>
      </c>
    </row>
    <row r="9" spans="1:36" s="50" customFormat="1" ht="21.5" customHeight="1">
      <c r="A9" s="426" t="s">
        <v>656</v>
      </c>
      <c r="B9" s="427"/>
      <c r="C9" s="135">
        <v>5903</v>
      </c>
      <c r="D9" s="136">
        <v>694</v>
      </c>
      <c r="E9" s="136">
        <v>55</v>
      </c>
      <c r="F9" s="137">
        <v>7</v>
      </c>
      <c r="G9" s="136">
        <v>10</v>
      </c>
      <c r="H9" s="135" t="s">
        <v>657</v>
      </c>
      <c r="I9" s="136" t="s">
        <v>657</v>
      </c>
      <c r="J9" s="136" t="s">
        <v>657</v>
      </c>
      <c r="K9" s="136" t="s">
        <v>657</v>
      </c>
      <c r="L9" s="136" t="s">
        <v>657</v>
      </c>
      <c r="M9" s="135">
        <v>6</v>
      </c>
      <c r="N9" s="136">
        <v>1</v>
      </c>
      <c r="O9" s="136">
        <v>5</v>
      </c>
      <c r="P9" s="136">
        <v>7</v>
      </c>
      <c r="Q9" s="136" t="s">
        <v>657</v>
      </c>
      <c r="R9" s="135">
        <v>5</v>
      </c>
      <c r="S9" s="136">
        <v>15</v>
      </c>
      <c r="T9" s="136" t="s">
        <v>657</v>
      </c>
      <c r="U9" s="136">
        <v>11</v>
      </c>
      <c r="V9" s="136" t="s">
        <v>657</v>
      </c>
      <c r="W9" s="135">
        <v>0</v>
      </c>
      <c r="X9" s="136" t="s">
        <v>657</v>
      </c>
      <c r="Y9" s="136" t="s">
        <v>657</v>
      </c>
      <c r="Z9" s="136" t="s">
        <v>657</v>
      </c>
      <c r="AA9" s="138" t="s">
        <v>657</v>
      </c>
      <c r="AB9" s="136" t="s">
        <v>657</v>
      </c>
      <c r="AC9" s="138" t="s">
        <v>657</v>
      </c>
      <c r="AD9" s="135" t="s">
        <v>657</v>
      </c>
      <c r="AE9" s="136" t="s">
        <v>657</v>
      </c>
      <c r="AF9" s="136" t="s">
        <v>657</v>
      </c>
      <c r="AG9" s="136" t="s">
        <v>657</v>
      </c>
      <c r="AH9" s="138" t="s">
        <v>657</v>
      </c>
      <c r="AI9" s="138" t="s">
        <v>657</v>
      </c>
    </row>
    <row r="10" spans="1:36" s="50" customFormat="1" ht="21.5" customHeight="1">
      <c r="A10" s="430" t="s">
        <v>670</v>
      </c>
      <c r="B10" s="431"/>
      <c r="C10" s="147">
        <v>5936</v>
      </c>
      <c r="D10" s="146">
        <v>695</v>
      </c>
      <c r="E10" s="146">
        <v>43</v>
      </c>
      <c r="F10" s="145">
        <v>47</v>
      </c>
      <c r="G10" s="146">
        <v>5</v>
      </c>
      <c r="H10" s="147">
        <v>0</v>
      </c>
      <c r="I10" s="146">
        <v>0</v>
      </c>
      <c r="J10" s="146">
        <v>0</v>
      </c>
      <c r="K10" s="146">
        <v>0</v>
      </c>
      <c r="L10" s="146">
        <v>0</v>
      </c>
      <c r="M10" s="147">
        <v>0</v>
      </c>
      <c r="N10" s="146">
        <v>0</v>
      </c>
      <c r="O10" s="146">
        <v>0</v>
      </c>
      <c r="P10" s="146">
        <v>0</v>
      </c>
      <c r="Q10" s="146">
        <v>0</v>
      </c>
      <c r="R10" s="147">
        <v>1</v>
      </c>
      <c r="S10" s="146">
        <v>15</v>
      </c>
      <c r="T10" s="146">
        <v>0</v>
      </c>
      <c r="U10" s="146">
        <v>2</v>
      </c>
      <c r="V10" s="146">
        <v>0</v>
      </c>
      <c r="W10" s="147">
        <v>7</v>
      </c>
      <c r="X10" s="146">
        <v>0</v>
      </c>
      <c r="Y10" s="146">
        <v>0</v>
      </c>
      <c r="Z10" s="146">
        <v>0</v>
      </c>
      <c r="AA10" s="148">
        <v>0</v>
      </c>
      <c r="AB10" s="146">
        <v>0</v>
      </c>
      <c r="AC10" s="148">
        <v>13</v>
      </c>
      <c r="AD10" s="147">
        <v>0</v>
      </c>
      <c r="AE10" s="146">
        <v>0</v>
      </c>
      <c r="AF10" s="146">
        <v>0</v>
      </c>
      <c r="AG10" s="146">
        <v>0</v>
      </c>
      <c r="AH10" s="148">
        <v>6</v>
      </c>
      <c r="AI10" s="148">
        <v>0</v>
      </c>
    </row>
    <row r="11" spans="1:36" s="50" customFormat="1" ht="21.5" customHeight="1">
      <c r="A11" s="418" t="s">
        <v>199</v>
      </c>
      <c r="B11" s="273" t="s">
        <v>70</v>
      </c>
      <c r="C11" s="341">
        <v>578</v>
      </c>
      <c r="D11" s="156">
        <v>190</v>
      </c>
      <c r="E11" s="156">
        <v>17</v>
      </c>
      <c r="F11" s="342">
        <v>23</v>
      </c>
      <c r="G11" s="141" t="s">
        <v>71</v>
      </c>
      <c r="H11" s="341">
        <v>0</v>
      </c>
      <c r="I11" s="156">
        <v>0</v>
      </c>
      <c r="J11" s="156">
        <v>0</v>
      </c>
      <c r="K11" s="156">
        <v>0</v>
      </c>
      <c r="L11" s="156">
        <v>0</v>
      </c>
      <c r="M11" s="341">
        <v>0</v>
      </c>
      <c r="N11" s="156">
        <v>0</v>
      </c>
      <c r="O11" s="156">
        <v>0</v>
      </c>
      <c r="P11" s="156">
        <v>0</v>
      </c>
      <c r="Q11" s="156">
        <v>0</v>
      </c>
      <c r="R11" s="341">
        <v>0</v>
      </c>
      <c r="S11" s="156">
        <v>11</v>
      </c>
      <c r="T11" s="156">
        <v>0</v>
      </c>
      <c r="U11" s="156">
        <v>2</v>
      </c>
      <c r="V11" s="141" t="s">
        <v>71</v>
      </c>
      <c r="W11" s="140">
        <v>2</v>
      </c>
      <c r="X11" s="141" t="s">
        <v>71</v>
      </c>
      <c r="Y11" s="141" t="s">
        <v>71</v>
      </c>
      <c r="Z11" s="141" t="s">
        <v>71</v>
      </c>
      <c r="AA11" s="361" t="s">
        <v>71</v>
      </c>
      <c r="AB11" s="141" t="s">
        <v>71</v>
      </c>
      <c r="AC11" s="157">
        <v>2</v>
      </c>
      <c r="AD11" s="341">
        <v>0</v>
      </c>
      <c r="AE11" s="156">
        <v>0</v>
      </c>
      <c r="AF11" s="156">
        <v>0</v>
      </c>
      <c r="AG11" s="156">
        <v>0</v>
      </c>
      <c r="AH11" s="157">
        <v>2</v>
      </c>
      <c r="AI11" s="157">
        <v>0</v>
      </c>
    </row>
    <row r="12" spans="1:36" s="50" customFormat="1" ht="21.5" customHeight="1">
      <c r="A12" s="419"/>
      <c r="B12" s="266" t="s">
        <v>535</v>
      </c>
      <c r="C12" s="143">
        <v>0</v>
      </c>
      <c r="D12" s="150">
        <v>0</v>
      </c>
      <c r="E12" s="150">
        <v>0</v>
      </c>
      <c r="F12" s="144" t="s">
        <v>71</v>
      </c>
      <c r="G12" s="150">
        <v>0</v>
      </c>
      <c r="H12" s="143" t="s">
        <v>71</v>
      </c>
      <c r="I12" s="150">
        <v>0</v>
      </c>
      <c r="J12" s="142" t="s">
        <v>71</v>
      </c>
      <c r="K12" s="150">
        <v>0</v>
      </c>
      <c r="L12" s="150">
        <v>0</v>
      </c>
      <c r="M12" s="149">
        <v>0</v>
      </c>
      <c r="N12" s="150">
        <v>0</v>
      </c>
      <c r="O12" s="150">
        <v>0</v>
      </c>
      <c r="P12" s="142" t="s">
        <v>71</v>
      </c>
      <c r="Q12" s="142" t="s">
        <v>71</v>
      </c>
      <c r="R12" s="149">
        <v>0</v>
      </c>
      <c r="S12" s="142" t="s">
        <v>71</v>
      </c>
      <c r="T12" s="142" t="s">
        <v>71</v>
      </c>
      <c r="U12" s="142" t="s">
        <v>71</v>
      </c>
      <c r="V12" s="142" t="s">
        <v>71</v>
      </c>
      <c r="W12" s="143">
        <v>0</v>
      </c>
      <c r="X12" s="142" t="s">
        <v>71</v>
      </c>
      <c r="Y12" s="142" t="s">
        <v>217</v>
      </c>
      <c r="Z12" s="142" t="s">
        <v>217</v>
      </c>
      <c r="AA12" s="362" t="s">
        <v>217</v>
      </c>
      <c r="AB12" s="142" t="s">
        <v>217</v>
      </c>
      <c r="AC12" s="152">
        <v>0</v>
      </c>
      <c r="AD12" s="143" t="s">
        <v>71</v>
      </c>
      <c r="AE12" s="150">
        <v>0</v>
      </c>
      <c r="AF12" s="150">
        <v>0</v>
      </c>
      <c r="AG12" s="150">
        <v>0</v>
      </c>
      <c r="AH12" s="152">
        <v>0</v>
      </c>
      <c r="AI12" s="152">
        <v>0</v>
      </c>
    </row>
    <row r="13" spans="1:36" s="50" customFormat="1" ht="21.5" customHeight="1">
      <c r="A13" s="419"/>
      <c r="B13" s="267" t="s">
        <v>536</v>
      </c>
      <c r="C13" s="149">
        <v>2</v>
      </c>
      <c r="D13" s="150">
        <v>1</v>
      </c>
      <c r="E13" s="150">
        <v>0</v>
      </c>
      <c r="F13" s="144" t="s">
        <v>71</v>
      </c>
      <c r="G13" s="150">
        <v>0</v>
      </c>
      <c r="H13" s="143" t="s">
        <v>71</v>
      </c>
      <c r="I13" s="150">
        <v>0</v>
      </c>
      <c r="J13" s="142" t="s">
        <v>71</v>
      </c>
      <c r="K13" s="150">
        <v>0</v>
      </c>
      <c r="L13" s="150">
        <v>0</v>
      </c>
      <c r="M13" s="149">
        <v>0</v>
      </c>
      <c r="N13" s="150">
        <v>0</v>
      </c>
      <c r="O13" s="150">
        <v>0</v>
      </c>
      <c r="P13" s="142" t="s">
        <v>71</v>
      </c>
      <c r="Q13" s="142" t="s">
        <v>71</v>
      </c>
      <c r="R13" s="149">
        <v>0</v>
      </c>
      <c r="S13" s="142" t="s">
        <v>71</v>
      </c>
      <c r="T13" s="142" t="s">
        <v>71</v>
      </c>
      <c r="U13" s="142" t="s">
        <v>71</v>
      </c>
      <c r="V13" s="142" t="s">
        <v>71</v>
      </c>
      <c r="W13" s="143">
        <v>0</v>
      </c>
      <c r="X13" s="142" t="s">
        <v>71</v>
      </c>
      <c r="Y13" s="142" t="s">
        <v>217</v>
      </c>
      <c r="Z13" s="142" t="s">
        <v>217</v>
      </c>
      <c r="AA13" s="362" t="s">
        <v>217</v>
      </c>
      <c r="AB13" s="142" t="s">
        <v>217</v>
      </c>
      <c r="AC13" s="152">
        <v>0</v>
      </c>
      <c r="AD13" s="149">
        <v>0</v>
      </c>
      <c r="AE13" s="150">
        <v>0</v>
      </c>
      <c r="AF13" s="150">
        <v>0</v>
      </c>
      <c r="AG13" s="150">
        <v>0</v>
      </c>
      <c r="AH13" s="152">
        <v>0</v>
      </c>
      <c r="AI13" s="152">
        <v>0</v>
      </c>
    </row>
    <row r="14" spans="1:36" s="50" customFormat="1" ht="21.5" customHeight="1">
      <c r="A14" s="419"/>
      <c r="B14" s="265" t="s">
        <v>537</v>
      </c>
      <c r="C14" s="154">
        <v>65</v>
      </c>
      <c r="D14" s="153">
        <v>11</v>
      </c>
      <c r="E14" s="153">
        <v>1</v>
      </c>
      <c r="F14" s="145" t="s">
        <v>71</v>
      </c>
      <c r="G14" s="153">
        <v>0</v>
      </c>
      <c r="H14" s="147" t="s">
        <v>71</v>
      </c>
      <c r="I14" s="153">
        <v>0</v>
      </c>
      <c r="J14" s="146" t="s">
        <v>71</v>
      </c>
      <c r="K14" s="153">
        <v>0</v>
      </c>
      <c r="L14" s="153">
        <v>0</v>
      </c>
      <c r="M14" s="154">
        <v>0</v>
      </c>
      <c r="N14" s="153">
        <v>0</v>
      </c>
      <c r="O14" s="153">
        <v>0</v>
      </c>
      <c r="P14" s="153">
        <v>0</v>
      </c>
      <c r="Q14" s="146" t="s">
        <v>71</v>
      </c>
      <c r="R14" s="154">
        <v>0</v>
      </c>
      <c r="S14" s="146" t="s">
        <v>71</v>
      </c>
      <c r="T14" s="146" t="s">
        <v>71</v>
      </c>
      <c r="U14" s="146" t="s">
        <v>71</v>
      </c>
      <c r="V14" s="146" t="s">
        <v>71</v>
      </c>
      <c r="W14" s="147">
        <v>0</v>
      </c>
      <c r="X14" s="146" t="s">
        <v>71</v>
      </c>
      <c r="Y14" s="146" t="s">
        <v>71</v>
      </c>
      <c r="Z14" s="146" t="s">
        <v>71</v>
      </c>
      <c r="AA14" s="148" t="s">
        <v>71</v>
      </c>
      <c r="AB14" s="146" t="s">
        <v>71</v>
      </c>
      <c r="AC14" s="155">
        <v>1</v>
      </c>
      <c r="AD14" s="154">
        <v>0</v>
      </c>
      <c r="AE14" s="153">
        <v>0</v>
      </c>
      <c r="AF14" s="153">
        <v>0</v>
      </c>
      <c r="AG14" s="153">
        <v>0</v>
      </c>
      <c r="AH14" s="155">
        <v>0</v>
      </c>
      <c r="AI14" s="155">
        <v>0</v>
      </c>
    </row>
    <row r="15" spans="1:36" s="50" customFormat="1" ht="21.5" customHeight="1">
      <c r="A15" s="419"/>
      <c r="B15" s="97" t="s">
        <v>65</v>
      </c>
      <c r="C15" s="149">
        <v>0</v>
      </c>
      <c r="D15" s="150">
        <v>0</v>
      </c>
      <c r="E15" s="150">
        <v>0</v>
      </c>
      <c r="F15" s="144" t="s">
        <v>71</v>
      </c>
      <c r="G15" s="150">
        <v>0</v>
      </c>
      <c r="H15" s="149">
        <v>0</v>
      </c>
      <c r="I15" s="150">
        <v>0</v>
      </c>
      <c r="J15" s="150">
        <v>0</v>
      </c>
      <c r="K15" s="150">
        <v>0</v>
      </c>
      <c r="L15" s="150">
        <v>0</v>
      </c>
      <c r="M15" s="149">
        <v>0</v>
      </c>
      <c r="N15" s="150">
        <v>0</v>
      </c>
      <c r="O15" s="150">
        <v>0</v>
      </c>
      <c r="P15" s="142" t="s">
        <v>71</v>
      </c>
      <c r="Q15" s="150">
        <v>0</v>
      </c>
      <c r="R15" s="149">
        <v>0</v>
      </c>
      <c r="S15" s="142" t="s">
        <v>71</v>
      </c>
      <c r="T15" s="142" t="s">
        <v>71</v>
      </c>
      <c r="U15" s="142" t="s">
        <v>71</v>
      </c>
      <c r="V15" s="150">
        <v>0</v>
      </c>
      <c r="W15" s="149">
        <v>0</v>
      </c>
      <c r="X15" s="150">
        <v>0</v>
      </c>
      <c r="Y15" s="142" t="s">
        <v>217</v>
      </c>
      <c r="Z15" s="142" t="s">
        <v>217</v>
      </c>
      <c r="AA15" s="362" t="s">
        <v>217</v>
      </c>
      <c r="AB15" s="142" t="s">
        <v>217</v>
      </c>
      <c r="AC15" s="152">
        <v>0</v>
      </c>
      <c r="AD15" s="149">
        <v>0</v>
      </c>
      <c r="AE15" s="150">
        <v>0</v>
      </c>
      <c r="AF15" s="150">
        <v>0</v>
      </c>
      <c r="AG15" s="150">
        <v>0</v>
      </c>
      <c r="AH15" s="152">
        <v>0</v>
      </c>
      <c r="AI15" s="152">
        <v>0</v>
      </c>
    </row>
    <row r="16" spans="1:36" s="50" customFormat="1" ht="21.5" customHeight="1">
      <c r="A16" s="419"/>
      <c r="B16" s="267" t="s">
        <v>66</v>
      </c>
      <c r="C16" s="149">
        <v>1</v>
      </c>
      <c r="D16" s="150">
        <v>0</v>
      </c>
      <c r="E16" s="150">
        <v>0</v>
      </c>
      <c r="F16" s="144" t="s">
        <v>71</v>
      </c>
      <c r="G16" s="150">
        <v>0</v>
      </c>
      <c r="H16" s="149">
        <v>0</v>
      </c>
      <c r="I16" s="150">
        <v>0</v>
      </c>
      <c r="J16" s="150">
        <v>0</v>
      </c>
      <c r="K16" s="150">
        <v>0</v>
      </c>
      <c r="L16" s="150">
        <v>0</v>
      </c>
      <c r="M16" s="149">
        <v>0</v>
      </c>
      <c r="N16" s="150">
        <v>0</v>
      </c>
      <c r="O16" s="150">
        <v>0</v>
      </c>
      <c r="P16" s="142" t="s">
        <v>71</v>
      </c>
      <c r="Q16" s="150">
        <v>0</v>
      </c>
      <c r="R16" s="149">
        <v>0</v>
      </c>
      <c r="S16" s="142" t="s">
        <v>71</v>
      </c>
      <c r="T16" s="142" t="s">
        <v>71</v>
      </c>
      <c r="U16" s="142" t="s">
        <v>71</v>
      </c>
      <c r="V16" s="150">
        <v>0</v>
      </c>
      <c r="W16" s="149">
        <v>0</v>
      </c>
      <c r="X16" s="150">
        <v>0</v>
      </c>
      <c r="Y16" s="142" t="s">
        <v>217</v>
      </c>
      <c r="Z16" s="142" t="s">
        <v>217</v>
      </c>
      <c r="AA16" s="362" t="s">
        <v>217</v>
      </c>
      <c r="AB16" s="142" t="s">
        <v>217</v>
      </c>
      <c r="AC16" s="152">
        <v>0</v>
      </c>
      <c r="AD16" s="149">
        <v>0</v>
      </c>
      <c r="AE16" s="150">
        <v>0</v>
      </c>
      <c r="AF16" s="150">
        <v>0</v>
      </c>
      <c r="AG16" s="150">
        <v>0</v>
      </c>
      <c r="AH16" s="152">
        <v>0</v>
      </c>
      <c r="AI16" s="152">
        <v>0</v>
      </c>
    </row>
    <row r="17" spans="1:35" s="50" customFormat="1" ht="21.5" customHeight="1">
      <c r="A17" s="419"/>
      <c r="B17" s="265" t="s">
        <v>151</v>
      </c>
      <c r="C17" s="154">
        <v>65</v>
      </c>
      <c r="D17" s="153">
        <v>11</v>
      </c>
      <c r="E17" s="153">
        <v>1</v>
      </c>
      <c r="F17" s="145" t="s">
        <v>71</v>
      </c>
      <c r="G17" s="153">
        <v>0</v>
      </c>
      <c r="H17" s="154">
        <v>0</v>
      </c>
      <c r="I17" s="153">
        <v>0</v>
      </c>
      <c r="J17" s="153">
        <v>0</v>
      </c>
      <c r="K17" s="153">
        <v>0</v>
      </c>
      <c r="L17" s="153">
        <v>0</v>
      </c>
      <c r="M17" s="154">
        <v>0</v>
      </c>
      <c r="N17" s="153">
        <v>0</v>
      </c>
      <c r="O17" s="153">
        <v>0</v>
      </c>
      <c r="P17" s="153">
        <v>0</v>
      </c>
      <c r="Q17" s="153">
        <v>0</v>
      </c>
      <c r="R17" s="147" t="s">
        <v>71</v>
      </c>
      <c r="S17" s="146" t="s">
        <v>71</v>
      </c>
      <c r="T17" s="146" t="s">
        <v>71</v>
      </c>
      <c r="U17" s="146" t="s">
        <v>71</v>
      </c>
      <c r="V17" s="146" t="s">
        <v>71</v>
      </c>
      <c r="W17" s="147">
        <v>0</v>
      </c>
      <c r="X17" s="146" t="s">
        <v>71</v>
      </c>
      <c r="Y17" s="146" t="s">
        <v>71</v>
      </c>
      <c r="Z17" s="146" t="s">
        <v>71</v>
      </c>
      <c r="AA17" s="148" t="s">
        <v>71</v>
      </c>
      <c r="AB17" s="146" t="s">
        <v>71</v>
      </c>
      <c r="AC17" s="155">
        <v>1</v>
      </c>
      <c r="AD17" s="154">
        <v>0</v>
      </c>
      <c r="AE17" s="146" t="s">
        <v>71</v>
      </c>
      <c r="AF17" s="153">
        <v>0</v>
      </c>
      <c r="AG17" s="153">
        <v>0</v>
      </c>
      <c r="AH17" s="155">
        <v>0</v>
      </c>
      <c r="AI17" s="155">
        <v>0</v>
      </c>
    </row>
    <row r="18" spans="1:35" s="50" customFormat="1" ht="21.5" customHeight="1">
      <c r="A18" s="419"/>
      <c r="B18" s="97" t="s">
        <v>72</v>
      </c>
      <c r="C18" s="149">
        <v>301</v>
      </c>
      <c r="D18" s="150">
        <v>113</v>
      </c>
      <c r="E18" s="150">
        <v>11</v>
      </c>
      <c r="F18" s="151">
        <v>24</v>
      </c>
      <c r="G18" s="150">
        <v>1</v>
      </c>
      <c r="H18" s="149">
        <v>0</v>
      </c>
      <c r="I18" s="150">
        <v>0</v>
      </c>
      <c r="J18" s="150">
        <v>0</v>
      </c>
      <c r="K18" s="150">
        <v>0</v>
      </c>
      <c r="L18" s="150">
        <v>0</v>
      </c>
      <c r="M18" s="149">
        <v>0</v>
      </c>
      <c r="N18" s="150">
        <v>0</v>
      </c>
      <c r="O18" s="150">
        <v>0</v>
      </c>
      <c r="P18" s="150">
        <v>0</v>
      </c>
      <c r="Q18" s="150">
        <v>0</v>
      </c>
      <c r="R18" s="149">
        <v>1</v>
      </c>
      <c r="S18" s="150">
        <v>4</v>
      </c>
      <c r="T18" s="150">
        <v>0</v>
      </c>
      <c r="U18" s="150">
        <v>0</v>
      </c>
      <c r="V18" s="142" t="s">
        <v>71</v>
      </c>
      <c r="W18" s="143">
        <v>3</v>
      </c>
      <c r="X18" s="142" t="s">
        <v>71</v>
      </c>
      <c r="Y18" s="142" t="s">
        <v>217</v>
      </c>
      <c r="Z18" s="142" t="s">
        <v>217</v>
      </c>
      <c r="AA18" s="362" t="s">
        <v>217</v>
      </c>
      <c r="AB18" s="142" t="s">
        <v>217</v>
      </c>
      <c r="AC18" s="152">
        <v>2</v>
      </c>
      <c r="AD18" s="149">
        <v>0</v>
      </c>
      <c r="AE18" s="150">
        <v>0</v>
      </c>
      <c r="AF18" s="150">
        <v>0</v>
      </c>
      <c r="AG18" s="150">
        <v>0</v>
      </c>
      <c r="AH18" s="152">
        <v>0</v>
      </c>
      <c r="AI18" s="152">
        <v>0</v>
      </c>
    </row>
    <row r="19" spans="1:35" s="50" customFormat="1" ht="21.5" customHeight="1">
      <c r="A19" s="419"/>
      <c r="B19" s="267" t="s">
        <v>113</v>
      </c>
      <c r="C19" s="149">
        <v>113</v>
      </c>
      <c r="D19" s="150">
        <v>51</v>
      </c>
      <c r="E19" s="150">
        <v>2</v>
      </c>
      <c r="F19" s="144" t="s">
        <v>71</v>
      </c>
      <c r="G19" s="142" t="s">
        <v>71</v>
      </c>
      <c r="H19" s="149">
        <v>0</v>
      </c>
      <c r="I19" s="150">
        <v>0</v>
      </c>
      <c r="J19" s="150">
        <v>0</v>
      </c>
      <c r="K19" s="150">
        <v>0</v>
      </c>
      <c r="L19" s="150">
        <v>0</v>
      </c>
      <c r="M19" s="149">
        <v>0</v>
      </c>
      <c r="N19" s="150">
        <v>0</v>
      </c>
      <c r="O19" s="150">
        <v>0</v>
      </c>
      <c r="P19" s="150">
        <v>0</v>
      </c>
      <c r="Q19" s="150">
        <v>0</v>
      </c>
      <c r="R19" s="149">
        <v>0</v>
      </c>
      <c r="S19" s="142" t="s">
        <v>71</v>
      </c>
      <c r="T19" s="142" t="s">
        <v>71</v>
      </c>
      <c r="U19" s="150">
        <v>0</v>
      </c>
      <c r="V19" s="142" t="s">
        <v>71</v>
      </c>
      <c r="W19" s="143">
        <v>2</v>
      </c>
      <c r="X19" s="142" t="s">
        <v>71</v>
      </c>
      <c r="Y19" s="142" t="s">
        <v>217</v>
      </c>
      <c r="Z19" s="142" t="s">
        <v>217</v>
      </c>
      <c r="AA19" s="362" t="s">
        <v>217</v>
      </c>
      <c r="AB19" s="142" t="s">
        <v>217</v>
      </c>
      <c r="AC19" s="152">
        <v>0</v>
      </c>
      <c r="AD19" s="149">
        <v>0</v>
      </c>
      <c r="AE19" s="150">
        <v>0</v>
      </c>
      <c r="AF19" s="150">
        <v>0</v>
      </c>
      <c r="AG19" s="150">
        <v>0</v>
      </c>
      <c r="AH19" s="152">
        <v>0</v>
      </c>
      <c r="AI19" s="152">
        <v>0</v>
      </c>
    </row>
    <row r="20" spans="1:35" s="50" customFormat="1" ht="21.5" customHeight="1">
      <c r="A20" s="419"/>
      <c r="B20" s="267" t="s">
        <v>73</v>
      </c>
      <c r="C20" s="149">
        <v>0</v>
      </c>
      <c r="D20" s="150">
        <v>0</v>
      </c>
      <c r="E20" s="150">
        <v>0</v>
      </c>
      <c r="F20" s="151">
        <v>0</v>
      </c>
      <c r="G20" s="142" t="s">
        <v>71</v>
      </c>
      <c r="H20" s="149">
        <v>0</v>
      </c>
      <c r="I20" s="150">
        <v>0</v>
      </c>
      <c r="J20" s="150">
        <v>0</v>
      </c>
      <c r="K20" s="150">
        <v>0</v>
      </c>
      <c r="L20" s="150">
        <v>0</v>
      </c>
      <c r="M20" s="149">
        <v>0</v>
      </c>
      <c r="N20" s="150">
        <v>0</v>
      </c>
      <c r="O20" s="150">
        <v>0</v>
      </c>
      <c r="P20" s="150">
        <v>0</v>
      </c>
      <c r="Q20" s="150">
        <v>0</v>
      </c>
      <c r="R20" s="149">
        <v>0</v>
      </c>
      <c r="S20" s="150">
        <v>0</v>
      </c>
      <c r="T20" s="150">
        <v>0</v>
      </c>
      <c r="U20" s="150">
        <v>0</v>
      </c>
      <c r="V20" s="142" t="s">
        <v>71</v>
      </c>
      <c r="W20" s="143">
        <v>0</v>
      </c>
      <c r="X20" s="142" t="s">
        <v>71</v>
      </c>
      <c r="Y20" s="142" t="s">
        <v>71</v>
      </c>
      <c r="Z20" s="142" t="s">
        <v>71</v>
      </c>
      <c r="AA20" s="362" t="s">
        <v>71</v>
      </c>
      <c r="AB20" s="142" t="s">
        <v>71</v>
      </c>
      <c r="AC20" s="152">
        <v>0</v>
      </c>
      <c r="AD20" s="149">
        <v>0</v>
      </c>
      <c r="AE20" s="150">
        <v>0</v>
      </c>
      <c r="AF20" s="150">
        <v>0</v>
      </c>
      <c r="AG20" s="150">
        <v>0</v>
      </c>
      <c r="AH20" s="152">
        <v>0</v>
      </c>
      <c r="AI20" s="152">
        <v>0</v>
      </c>
    </row>
    <row r="21" spans="1:35" s="50" customFormat="1" ht="21.5" customHeight="1">
      <c r="A21" s="419"/>
      <c r="B21" s="265" t="s">
        <v>74</v>
      </c>
      <c r="C21" s="154">
        <v>35</v>
      </c>
      <c r="D21" s="153">
        <v>8</v>
      </c>
      <c r="E21" s="153">
        <v>0</v>
      </c>
      <c r="F21" s="145" t="s">
        <v>71</v>
      </c>
      <c r="G21" s="146" t="s">
        <v>71</v>
      </c>
      <c r="H21" s="154">
        <v>0</v>
      </c>
      <c r="I21" s="153">
        <v>0</v>
      </c>
      <c r="J21" s="153">
        <v>0</v>
      </c>
      <c r="K21" s="153">
        <v>0</v>
      </c>
      <c r="L21" s="153">
        <v>0</v>
      </c>
      <c r="M21" s="154">
        <v>0</v>
      </c>
      <c r="N21" s="153">
        <v>0</v>
      </c>
      <c r="O21" s="153">
        <v>0</v>
      </c>
      <c r="P21" s="146" t="s">
        <v>71</v>
      </c>
      <c r="Q21" s="153">
        <v>0</v>
      </c>
      <c r="R21" s="147" t="s">
        <v>71</v>
      </c>
      <c r="S21" s="146" t="s">
        <v>71</v>
      </c>
      <c r="T21" s="146" t="s">
        <v>71</v>
      </c>
      <c r="U21" s="146" t="s">
        <v>71</v>
      </c>
      <c r="V21" s="146" t="s">
        <v>71</v>
      </c>
      <c r="W21" s="147">
        <v>0</v>
      </c>
      <c r="X21" s="146" t="s">
        <v>71</v>
      </c>
      <c r="Y21" s="146" t="s">
        <v>217</v>
      </c>
      <c r="Z21" s="146" t="s">
        <v>217</v>
      </c>
      <c r="AA21" s="148" t="s">
        <v>217</v>
      </c>
      <c r="AB21" s="146" t="s">
        <v>217</v>
      </c>
      <c r="AC21" s="155">
        <v>0</v>
      </c>
      <c r="AD21" s="154">
        <v>0</v>
      </c>
      <c r="AE21" s="153">
        <v>0</v>
      </c>
      <c r="AF21" s="153">
        <v>0</v>
      </c>
      <c r="AG21" s="153">
        <v>0</v>
      </c>
      <c r="AH21" s="155">
        <v>0</v>
      </c>
      <c r="AI21" s="155">
        <v>0</v>
      </c>
    </row>
    <row r="22" spans="1:35" s="50" customFormat="1" ht="21.5" customHeight="1">
      <c r="A22" s="419"/>
      <c r="B22" s="267" t="s">
        <v>152</v>
      </c>
      <c r="C22" s="149">
        <v>26</v>
      </c>
      <c r="D22" s="150">
        <v>0</v>
      </c>
      <c r="E22" s="150">
        <v>0</v>
      </c>
      <c r="F22" s="144" t="s">
        <v>71</v>
      </c>
      <c r="G22" s="142" t="s">
        <v>71</v>
      </c>
      <c r="H22" s="149">
        <v>0</v>
      </c>
      <c r="I22" s="150">
        <v>0</v>
      </c>
      <c r="J22" s="150">
        <v>0</v>
      </c>
      <c r="K22" s="150">
        <v>0</v>
      </c>
      <c r="L22" s="150">
        <v>0</v>
      </c>
      <c r="M22" s="149">
        <v>0</v>
      </c>
      <c r="N22" s="142" t="s">
        <v>71</v>
      </c>
      <c r="O22" s="142" t="s">
        <v>71</v>
      </c>
      <c r="P22" s="142" t="s">
        <v>71</v>
      </c>
      <c r="Q22" s="150">
        <v>0</v>
      </c>
      <c r="R22" s="143" t="s">
        <v>71</v>
      </c>
      <c r="S22" s="150">
        <v>0</v>
      </c>
      <c r="T22" s="142" t="s">
        <v>71</v>
      </c>
      <c r="U22" s="150">
        <v>0</v>
      </c>
      <c r="V22" s="142" t="s">
        <v>71</v>
      </c>
      <c r="W22" s="143">
        <v>0</v>
      </c>
      <c r="X22" s="142" t="s">
        <v>71</v>
      </c>
      <c r="Y22" s="142" t="s">
        <v>217</v>
      </c>
      <c r="Z22" s="142" t="s">
        <v>217</v>
      </c>
      <c r="AA22" s="362" t="s">
        <v>217</v>
      </c>
      <c r="AB22" s="142" t="s">
        <v>217</v>
      </c>
      <c r="AC22" s="152">
        <v>0</v>
      </c>
      <c r="AD22" s="149">
        <v>0</v>
      </c>
      <c r="AE22" s="150">
        <v>0</v>
      </c>
      <c r="AF22" s="150">
        <v>0</v>
      </c>
      <c r="AG22" s="150">
        <v>0</v>
      </c>
      <c r="AH22" s="152">
        <v>0</v>
      </c>
      <c r="AI22" s="152">
        <v>0</v>
      </c>
    </row>
    <row r="23" spans="1:35" s="50" customFormat="1" ht="21.5" customHeight="1">
      <c r="A23" s="419"/>
      <c r="B23" s="265" t="s">
        <v>153</v>
      </c>
      <c r="C23" s="154">
        <v>74</v>
      </c>
      <c r="D23" s="153">
        <v>0</v>
      </c>
      <c r="E23" s="153">
        <v>0</v>
      </c>
      <c r="F23" s="145" t="s">
        <v>71</v>
      </c>
      <c r="G23" s="153">
        <v>0</v>
      </c>
      <c r="H23" s="154">
        <v>0</v>
      </c>
      <c r="I23" s="153">
        <v>0</v>
      </c>
      <c r="J23" s="153">
        <v>0</v>
      </c>
      <c r="K23" s="153">
        <v>0</v>
      </c>
      <c r="L23" s="153">
        <v>0</v>
      </c>
      <c r="M23" s="154">
        <v>0</v>
      </c>
      <c r="N23" s="146" t="s">
        <v>71</v>
      </c>
      <c r="O23" s="146" t="s">
        <v>71</v>
      </c>
      <c r="P23" s="146" t="s">
        <v>71</v>
      </c>
      <c r="Q23" s="153">
        <v>0</v>
      </c>
      <c r="R23" s="147" t="s">
        <v>71</v>
      </c>
      <c r="S23" s="146" t="s">
        <v>71</v>
      </c>
      <c r="T23" s="146" t="s">
        <v>71</v>
      </c>
      <c r="U23" s="146" t="s">
        <v>71</v>
      </c>
      <c r="V23" s="146" t="s">
        <v>71</v>
      </c>
      <c r="W23" s="147">
        <v>0</v>
      </c>
      <c r="X23" s="146" t="s">
        <v>71</v>
      </c>
      <c r="Y23" s="146" t="s">
        <v>71</v>
      </c>
      <c r="Z23" s="146" t="s">
        <v>71</v>
      </c>
      <c r="AA23" s="148" t="s">
        <v>71</v>
      </c>
      <c r="AB23" s="146" t="s">
        <v>71</v>
      </c>
      <c r="AC23" s="155">
        <v>0</v>
      </c>
      <c r="AD23" s="154">
        <v>0</v>
      </c>
      <c r="AE23" s="146" t="s">
        <v>71</v>
      </c>
      <c r="AF23" s="153">
        <v>0</v>
      </c>
      <c r="AG23" s="153">
        <v>0</v>
      </c>
      <c r="AH23" s="155">
        <v>0</v>
      </c>
      <c r="AI23" s="155">
        <v>0</v>
      </c>
    </row>
    <row r="24" spans="1:35" s="50" customFormat="1" ht="21.5" customHeight="1">
      <c r="A24" s="420"/>
      <c r="B24" s="98" t="s">
        <v>75</v>
      </c>
      <c r="C24" s="147" t="s">
        <v>71</v>
      </c>
      <c r="D24" s="153">
        <v>0</v>
      </c>
      <c r="E24" s="153">
        <v>0</v>
      </c>
      <c r="F24" s="145" t="s">
        <v>71</v>
      </c>
      <c r="G24" s="146" t="s">
        <v>71</v>
      </c>
      <c r="H24" s="154">
        <v>0</v>
      </c>
      <c r="I24" s="153">
        <v>0</v>
      </c>
      <c r="J24" s="156">
        <v>0</v>
      </c>
      <c r="K24" s="156">
        <v>0</v>
      </c>
      <c r="L24" s="156">
        <v>0</v>
      </c>
      <c r="M24" s="341">
        <v>0</v>
      </c>
      <c r="N24" s="141" t="s">
        <v>71</v>
      </c>
      <c r="O24" s="153">
        <v>0</v>
      </c>
      <c r="P24" s="146" t="s">
        <v>71</v>
      </c>
      <c r="Q24" s="146" t="s">
        <v>71</v>
      </c>
      <c r="R24" s="147" t="s">
        <v>71</v>
      </c>
      <c r="S24" s="146" t="s">
        <v>71</v>
      </c>
      <c r="T24" s="146" t="s">
        <v>71</v>
      </c>
      <c r="U24" s="153">
        <v>0</v>
      </c>
      <c r="V24" s="146" t="s">
        <v>71</v>
      </c>
      <c r="W24" s="147">
        <v>0</v>
      </c>
      <c r="X24" s="146" t="s">
        <v>71</v>
      </c>
      <c r="Y24" s="146" t="s">
        <v>217</v>
      </c>
      <c r="Z24" s="146" t="s">
        <v>217</v>
      </c>
      <c r="AA24" s="148" t="s">
        <v>217</v>
      </c>
      <c r="AB24" s="146" t="s">
        <v>217</v>
      </c>
      <c r="AC24" s="155">
        <v>0</v>
      </c>
      <c r="AD24" s="147" t="s">
        <v>71</v>
      </c>
      <c r="AE24" s="146" t="s">
        <v>71</v>
      </c>
      <c r="AF24" s="153">
        <v>0</v>
      </c>
      <c r="AG24" s="153">
        <v>0</v>
      </c>
      <c r="AH24" s="155">
        <v>0</v>
      </c>
      <c r="AI24" s="155">
        <v>0</v>
      </c>
    </row>
    <row r="25" spans="1:35" s="50" customFormat="1" ht="21.5" customHeight="1">
      <c r="A25" s="418" t="s">
        <v>200</v>
      </c>
      <c r="B25" s="97" t="s">
        <v>114</v>
      </c>
      <c r="C25" s="149">
        <v>3</v>
      </c>
      <c r="D25" s="150">
        <v>0</v>
      </c>
      <c r="E25" s="150">
        <v>0</v>
      </c>
      <c r="F25" s="144" t="s">
        <v>71</v>
      </c>
      <c r="G25" s="150">
        <v>0</v>
      </c>
      <c r="H25" s="143" t="s">
        <v>71</v>
      </c>
      <c r="I25" s="150">
        <v>0</v>
      </c>
      <c r="J25" s="142" t="s">
        <v>71</v>
      </c>
      <c r="K25" s="150">
        <v>0</v>
      </c>
      <c r="L25" s="150" t="s">
        <v>649</v>
      </c>
      <c r="M25" s="228" t="s">
        <v>71</v>
      </c>
      <c r="N25" s="142" t="s">
        <v>217</v>
      </c>
      <c r="O25" s="229" t="s">
        <v>217</v>
      </c>
      <c r="P25" s="229" t="s">
        <v>217</v>
      </c>
      <c r="Q25" s="229" t="s">
        <v>217</v>
      </c>
      <c r="R25" s="149">
        <v>0</v>
      </c>
      <c r="S25" s="229" t="s">
        <v>217</v>
      </c>
      <c r="T25" s="229" t="s">
        <v>217</v>
      </c>
      <c r="U25" s="229" t="s">
        <v>217</v>
      </c>
      <c r="V25" s="142" t="s">
        <v>71</v>
      </c>
      <c r="W25" s="143">
        <v>0</v>
      </c>
      <c r="X25" s="142" t="s">
        <v>71</v>
      </c>
      <c r="Y25" s="229" t="s">
        <v>217</v>
      </c>
      <c r="Z25" s="229" t="s">
        <v>217</v>
      </c>
      <c r="AA25" s="363" t="s">
        <v>217</v>
      </c>
      <c r="AB25" s="229" t="s">
        <v>217</v>
      </c>
      <c r="AC25" s="152">
        <v>0</v>
      </c>
      <c r="AD25" s="149">
        <v>0</v>
      </c>
      <c r="AE25" s="150">
        <v>0</v>
      </c>
      <c r="AF25" s="150">
        <v>0</v>
      </c>
      <c r="AG25" s="150">
        <v>0</v>
      </c>
      <c r="AH25" s="152">
        <v>0</v>
      </c>
      <c r="AI25" s="152">
        <v>0</v>
      </c>
    </row>
    <row r="26" spans="1:35" s="50" customFormat="1" ht="21.5" customHeight="1">
      <c r="A26" s="419"/>
      <c r="B26" s="97" t="s">
        <v>80</v>
      </c>
      <c r="C26" s="149">
        <v>3</v>
      </c>
      <c r="D26" s="150">
        <v>0</v>
      </c>
      <c r="E26" s="150">
        <v>0</v>
      </c>
      <c r="F26" s="144" t="s">
        <v>71</v>
      </c>
      <c r="G26" s="150">
        <v>0</v>
      </c>
      <c r="H26" s="149">
        <v>0</v>
      </c>
      <c r="I26" s="150">
        <v>0</v>
      </c>
      <c r="J26" s="150">
        <v>0</v>
      </c>
      <c r="K26" s="150">
        <v>0</v>
      </c>
      <c r="L26" s="150" t="s">
        <v>649</v>
      </c>
      <c r="M26" s="143" t="s">
        <v>71</v>
      </c>
      <c r="N26" s="142" t="s">
        <v>217</v>
      </c>
      <c r="O26" s="142" t="s">
        <v>217</v>
      </c>
      <c r="P26" s="142" t="s">
        <v>217</v>
      </c>
      <c r="Q26" s="142" t="s">
        <v>217</v>
      </c>
      <c r="R26" s="143" t="s">
        <v>71</v>
      </c>
      <c r="S26" s="142" t="s">
        <v>217</v>
      </c>
      <c r="T26" s="142" t="s">
        <v>217</v>
      </c>
      <c r="U26" s="142" t="s">
        <v>217</v>
      </c>
      <c r="V26" s="150">
        <v>0</v>
      </c>
      <c r="W26" s="149">
        <v>0</v>
      </c>
      <c r="X26" s="150">
        <v>0</v>
      </c>
      <c r="Y26" s="142" t="s">
        <v>217</v>
      </c>
      <c r="Z26" s="142" t="s">
        <v>217</v>
      </c>
      <c r="AA26" s="362" t="s">
        <v>217</v>
      </c>
      <c r="AB26" s="142" t="s">
        <v>217</v>
      </c>
      <c r="AC26" s="152">
        <v>0</v>
      </c>
      <c r="AD26" s="149">
        <v>0</v>
      </c>
      <c r="AE26" s="150">
        <v>0</v>
      </c>
      <c r="AF26" s="150">
        <v>0</v>
      </c>
      <c r="AG26" s="150">
        <v>0</v>
      </c>
      <c r="AH26" s="152">
        <v>0</v>
      </c>
      <c r="AI26" s="152">
        <v>0</v>
      </c>
    </row>
    <row r="27" spans="1:35" s="50" customFormat="1" ht="21.5" customHeight="1">
      <c r="A27" s="419"/>
      <c r="B27" s="97" t="s">
        <v>81</v>
      </c>
      <c r="C27" s="143" t="s">
        <v>71</v>
      </c>
      <c r="D27" s="150">
        <v>0</v>
      </c>
      <c r="E27" s="150">
        <v>0</v>
      </c>
      <c r="F27" s="144" t="s">
        <v>71</v>
      </c>
      <c r="G27" s="142" t="s">
        <v>71</v>
      </c>
      <c r="H27" s="149">
        <v>0</v>
      </c>
      <c r="I27" s="150">
        <v>0</v>
      </c>
      <c r="J27" s="150">
        <v>0</v>
      </c>
      <c r="K27" s="150">
        <v>0</v>
      </c>
      <c r="L27" s="150" t="s">
        <v>649</v>
      </c>
      <c r="M27" s="143" t="s">
        <v>71</v>
      </c>
      <c r="N27" s="142" t="s">
        <v>217</v>
      </c>
      <c r="O27" s="142" t="s">
        <v>217</v>
      </c>
      <c r="P27" s="142" t="s">
        <v>217</v>
      </c>
      <c r="Q27" s="142" t="s">
        <v>217</v>
      </c>
      <c r="R27" s="143" t="s">
        <v>71</v>
      </c>
      <c r="S27" s="142" t="s">
        <v>217</v>
      </c>
      <c r="T27" s="142" t="s">
        <v>217</v>
      </c>
      <c r="U27" s="142" t="s">
        <v>217</v>
      </c>
      <c r="V27" s="142" t="s">
        <v>71</v>
      </c>
      <c r="W27" s="143">
        <v>0</v>
      </c>
      <c r="X27" s="142" t="s">
        <v>71</v>
      </c>
      <c r="Y27" s="142" t="s">
        <v>217</v>
      </c>
      <c r="Z27" s="142" t="s">
        <v>217</v>
      </c>
      <c r="AA27" s="362" t="s">
        <v>217</v>
      </c>
      <c r="AB27" s="142" t="s">
        <v>217</v>
      </c>
      <c r="AC27" s="152">
        <v>0</v>
      </c>
      <c r="AD27" s="143" t="s">
        <v>71</v>
      </c>
      <c r="AE27" s="142" t="s">
        <v>71</v>
      </c>
      <c r="AF27" s="150">
        <v>0</v>
      </c>
      <c r="AG27" s="150">
        <v>0</v>
      </c>
      <c r="AH27" s="152">
        <v>0</v>
      </c>
      <c r="AI27" s="152">
        <v>0</v>
      </c>
    </row>
    <row r="28" spans="1:35" s="50" customFormat="1" ht="21.5" customHeight="1">
      <c r="A28" s="420"/>
      <c r="B28" s="98" t="s">
        <v>75</v>
      </c>
      <c r="C28" s="147" t="s">
        <v>71</v>
      </c>
      <c r="D28" s="153">
        <v>0</v>
      </c>
      <c r="E28" s="153">
        <v>0</v>
      </c>
      <c r="F28" s="145" t="s">
        <v>71</v>
      </c>
      <c r="G28" s="146" t="s">
        <v>71</v>
      </c>
      <c r="H28" s="154">
        <v>0</v>
      </c>
      <c r="I28" s="153">
        <v>0</v>
      </c>
      <c r="J28" s="153">
        <v>0</v>
      </c>
      <c r="K28" s="153">
        <v>0</v>
      </c>
      <c r="L28" s="153" t="s">
        <v>649</v>
      </c>
      <c r="M28" s="147" t="s">
        <v>71</v>
      </c>
      <c r="N28" s="146" t="s">
        <v>217</v>
      </c>
      <c r="O28" s="146" t="s">
        <v>217</v>
      </c>
      <c r="P28" s="146" t="s">
        <v>217</v>
      </c>
      <c r="Q28" s="146" t="s">
        <v>217</v>
      </c>
      <c r="R28" s="147" t="s">
        <v>71</v>
      </c>
      <c r="S28" s="146" t="s">
        <v>217</v>
      </c>
      <c r="T28" s="146" t="s">
        <v>217</v>
      </c>
      <c r="U28" s="146" t="s">
        <v>217</v>
      </c>
      <c r="V28" s="146" t="s">
        <v>71</v>
      </c>
      <c r="W28" s="147">
        <v>0</v>
      </c>
      <c r="X28" s="146" t="s">
        <v>71</v>
      </c>
      <c r="Y28" s="146" t="s">
        <v>217</v>
      </c>
      <c r="Z28" s="146" t="s">
        <v>217</v>
      </c>
      <c r="AA28" s="148" t="s">
        <v>217</v>
      </c>
      <c r="AB28" s="146" t="s">
        <v>217</v>
      </c>
      <c r="AC28" s="155">
        <v>0</v>
      </c>
      <c r="AD28" s="147" t="s">
        <v>71</v>
      </c>
      <c r="AE28" s="146" t="s">
        <v>71</v>
      </c>
      <c r="AF28" s="153">
        <v>0</v>
      </c>
      <c r="AG28" s="153">
        <v>0</v>
      </c>
      <c r="AH28" s="155">
        <v>0</v>
      </c>
      <c r="AI28" s="155">
        <v>0</v>
      </c>
    </row>
    <row r="29" spans="1:35" s="50" customFormat="1" ht="21.5" customHeight="1">
      <c r="A29" s="418" t="s">
        <v>201</v>
      </c>
      <c r="B29" s="224" t="s">
        <v>82</v>
      </c>
      <c r="C29" s="225">
        <v>66</v>
      </c>
      <c r="D29" s="226">
        <v>14</v>
      </c>
      <c r="E29" s="226">
        <v>0</v>
      </c>
      <c r="F29" s="227" t="s">
        <v>71</v>
      </c>
      <c r="G29" s="226">
        <v>0</v>
      </c>
      <c r="H29" s="228" t="s">
        <v>71</v>
      </c>
      <c r="I29" s="150">
        <v>0</v>
      </c>
      <c r="J29" s="142" t="s">
        <v>71</v>
      </c>
      <c r="K29" s="150">
        <v>0</v>
      </c>
      <c r="L29" s="150" t="s">
        <v>649</v>
      </c>
      <c r="M29" s="143" t="s">
        <v>71</v>
      </c>
      <c r="N29" s="142" t="s">
        <v>217</v>
      </c>
      <c r="O29" s="142" t="s">
        <v>217</v>
      </c>
      <c r="P29" s="229" t="s">
        <v>217</v>
      </c>
      <c r="Q29" s="229" t="s">
        <v>217</v>
      </c>
      <c r="R29" s="225">
        <v>0</v>
      </c>
      <c r="S29" s="229" t="s">
        <v>217</v>
      </c>
      <c r="T29" s="229" t="s">
        <v>217</v>
      </c>
      <c r="U29" s="229" t="s">
        <v>217</v>
      </c>
      <c r="V29" s="229" t="s">
        <v>71</v>
      </c>
      <c r="W29" s="228">
        <v>0</v>
      </c>
      <c r="X29" s="229" t="s">
        <v>71</v>
      </c>
      <c r="Y29" s="229" t="s">
        <v>217</v>
      </c>
      <c r="Z29" s="229" t="s">
        <v>217</v>
      </c>
      <c r="AA29" s="363" t="s">
        <v>217</v>
      </c>
      <c r="AB29" s="229" t="s">
        <v>217</v>
      </c>
      <c r="AC29" s="230">
        <v>0</v>
      </c>
      <c r="AD29" s="225">
        <v>0</v>
      </c>
      <c r="AE29" s="226">
        <v>0</v>
      </c>
      <c r="AF29" s="226">
        <v>0</v>
      </c>
      <c r="AG29" s="226">
        <v>0</v>
      </c>
      <c r="AH29" s="230">
        <v>0</v>
      </c>
      <c r="AI29" s="230">
        <v>0</v>
      </c>
    </row>
    <row r="30" spans="1:35" s="50" customFormat="1" ht="21.5" customHeight="1">
      <c r="A30" s="419"/>
      <c r="B30" s="97" t="s">
        <v>80</v>
      </c>
      <c r="C30" s="149">
        <v>48</v>
      </c>
      <c r="D30" s="150">
        <v>15</v>
      </c>
      <c r="E30" s="150">
        <v>0</v>
      </c>
      <c r="F30" s="144" t="s">
        <v>71</v>
      </c>
      <c r="G30" s="150">
        <v>0</v>
      </c>
      <c r="H30" s="149">
        <v>0</v>
      </c>
      <c r="I30" s="150">
        <v>0</v>
      </c>
      <c r="J30" s="150">
        <v>0</v>
      </c>
      <c r="K30" s="150">
        <v>0</v>
      </c>
      <c r="L30" s="150" t="s">
        <v>649</v>
      </c>
      <c r="M30" s="143" t="s">
        <v>71</v>
      </c>
      <c r="N30" s="142" t="s">
        <v>217</v>
      </c>
      <c r="O30" s="142" t="s">
        <v>217</v>
      </c>
      <c r="P30" s="142" t="s">
        <v>217</v>
      </c>
      <c r="Q30" s="142" t="s">
        <v>217</v>
      </c>
      <c r="R30" s="143" t="s">
        <v>71</v>
      </c>
      <c r="S30" s="142" t="s">
        <v>217</v>
      </c>
      <c r="T30" s="142" t="s">
        <v>217</v>
      </c>
      <c r="U30" s="142" t="s">
        <v>217</v>
      </c>
      <c r="V30" s="150">
        <v>0</v>
      </c>
      <c r="W30" s="149">
        <v>0</v>
      </c>
      <c r="X30" s="150">
        <v>0</v>
      </c>
      <c r="Y30" s="142" t="s">
        <v>217</v>
      </c>
      <c r="Z30" s="142" t="s">
        <v>217</v>
      </c>
      <c r="AA30" s="362" t="s">
        <v>217</v>
      </c>
      <c r="AB30" s="142" t="s">
        <v>217</v>
      </c>
      <c r="AC30" s="152">
        <v>0</v>
      </c>
      <c r="AD30" s="149">
        <v>0</v>
      </c>
      <c r="AE30" s="150">
        <v>0</v>
      </c>
      <c r="AF30" s="150">
        <v>0</v>
      </c>
      <c r="AG30" s="150">
        <v>0</v>
      </c>
      <c r="AH30" s="152">
        <v>0</v>
      </c>
      <c r="AI30" s="152">
        <v>0</v>
      </c>
    </row>
    <row r="31" spans="1:35" s="50" customFormat="1" ht="21.5" customHeight="1">
      <c r="A31" s="419"/>
      <c r="B31" s="97" t="s">
        <v>81</v>
      </c>
      <c r="C31" s="143" t="s">
        <v>71</v>
      </c>
      <c r="D31" s="150">
        <v>0</v>
      </c>
      <c r="E31" s="150">
        <v>0</v>
      </c>
      <c r="F31" s="144" t="s">
        <v>71</v>
      </c>
      <c r="G31" s="142" t="s">
        <v>71</v>
      </c>
      <c r="H31" s="149">
        <v>0</v>
      </c>
      <c r="I31" s="150">
        <v>0</v>
      </c>
      <c r="J31" s="150">
        <v>0</v>
      </c>
      <c r="K31" s="150">
        <v>0</v>
      </c>
      <c r="L31" s="150" t="s">
        <v>649</v>
      </c>
      <c r="M31" s="143" t="s">
        <v>71</v>
      </c>
      <c r="N31" s="142" t="s">
        <v>217</v>
      </c>
      <c r="O31" s="142" t="s">
        <v>217</v>
      </c>
      <c r="P31" s="142" t="s">
        <v>217</v>
      </c>
      <c r="Q31" s="142" t="s">
        <v>217</v>
      </c>
      <c r="R31" s="143" t="s">
        <v>71</v>
      </c>
      <c r="S31" s="142" t="s">
        <v>217</v>
      </c>
      <c r="T31" s="142" t="s">
        <v>217</v>
      </c>
      <c r="U31" s="142" t="s">
        <v>217</v>
      </c>
      <c r="V31" s="142" t="s">
        <v>71</v>
      </c>
      <c r="W31" s="143">
        <v>0</v>
      </c>
      <c r="X31" s="142" t="s">
        <v>71</v>
      </c>
      <c r="Y31" s="142" t="s">
        <v>217</v>
      </c>
      <c r="Z31" s="142" t="s">
        <v>217</v>
      </c>
      <c r="AA31" s="362" t="s">
        <v>217</v>
      </c>
      <c r="AB31" s="142" t="s">
        <v>217</v>
      </c>
      <c r="AC31" s="152">
        <v>0</v>
      </c>
      <c r="AD31" s="143" t="s">
        <v>71</v>
      </c>
      <c r="AE31" s="142" t="s">
        <v>71</v>
      </c>
      <c r="AF31" s="150">
        <v>0</v>
      </c>
      <c r="AG31" s="150">
        <v>0</v>
      </c>
      <c r="AH31" s="152">
        <v>0</v>
      </c>
      <c r="AI31" s="152">
        <v>0</v>
      </c>
    </row>
    <row r="32" spans="1:35" s="50" customFormat="1" ht="21.5" customHeight="1">
      <c r="A32" s="420"/>
      <c r="B32" s="98" t="s">
        <v>75</v>
      </c>
      <c r="C32" s="147" t="s">
        <v>71</v>
      </c>
      <c r="D32" s="153">
        <v>0</v>
      </c>
      <c r="E32" s="153">
        <v>0</v>
      </c>
      <c r="F32" s="145" t="s">
        <v>71</v>
      </c>
      <c r="G32" s="146" t="s">
        <v>71</v>
      </c>
      <c r="H32" s="154">
        <v>0</v>
      </c>
      <c r="I32" s="153">
        <v>0</v>
      </c>
      <c r="J32" s="153">
        <v>0</v>
      </c>
      <c r="K32" s="153">
        <v>0</v>
      </c>
      <c r="L32" s="153" t="s">
        <v>649</v>
      </c>
      <c r="M32" s="147" t="s">
        <v>71</v>
      </c>
      <c r="N32" s="146" t="s">
        <v>217</v>
      </c>
      <c r="O32" s="146" t="s">
        <v>217</v>
      </c>
      <c r="P32" s="146" t="s">
        <v>217</v>
      </c>
      <c r="Q32" s="146" t="s">
        <v>217</v>
      </c>
      <c r="R32" s="147" t="s">
        <v>71</v>
      </c>
      <c r="S32" s="146" t="s">
        <v>217</v>
      </c>
      <c r="T32" s="146" t="s">
        <v>217</v>
      </c>
      <c r="U32" s="146" t="s">
        <v>217</v>
      </c>
      <c r="V32" s="146" t="s">
        <v>71</v>
      </c>
      <c r="W32" s="147">
        <v>0</v>
      </c>
      <c r="X32" s="146" t="s">
        <v>71</v>
      </c>
      <c r="Y32" s="146" t="s">
        <v>217</v>
      </c>
      <c r="Z32" s="146" t="s">
        <v>217</v>
      </c>
      <c r="AA32" s="148" t="s">
        <v>217</v>
      </c>
      <c r="AB32" s="146" t="s">
        <v>217</v>
      </c>
      <c r="AC32" s="155">
        <v>0</v>
      </c>
      <c r="AD32" s="147" t="s">
        <v>71</v>
      </c>
      <c r="AE32" s="146" t="s">
        <v>71</v>
      </c>
      <c r="AF32" s="153">
        <v>0</v>
      </c>
      <c r="AG32" s="153">
        <v>0</v>
      </c>
      <c r="AH32" s="155">
        <v>0</v>
      </c>
      <c r="AI32" s="155">
        <v>0</v>
      </c>
    </row>
    <row r="33" spans="1:35" s="50" customFormat="1" ht="21.5" customHeight="1">
      <c r="A33" s="419" t="s">
        <v>202</v>
      </c>
      <c r="B33" s="273" t="s">
        <v>114</v>
      </c>
      <c r="C33" s="140">
        <v>8</v>
      </c>
      <c r="D33" s="156">
        <v>3</v>
      </c>
      <c r="E33" s="156">
        <v>0</v>
      </c>
      <c r="F33" s="343" t="s">
        <v>71</v>
      </c>
      <c r="G33" s="156">
        <v>0</v>
      </c>
      <c r="H33" s="140" t="s">
        <v>71</v>
      </c>
      <c r="I33" s="153">
        <v>0</v>
      </c>
      <c r="J33" s="146" t="s">
        <v>71</v>
      </c>
      <c r="K33" s="153">
        <v>0</v>
      </c>
      <c r="L33" s="157" t="s">
        <v>649</v>
      </c>
      <c r="M33" s="154">
        <v>0</v>
      </c>
      <c r="N33" s="146" t="s">
        <v>217</v>
      </c>
      <c r="O33" s="141" t="s">
        <v>217</v>
      </c>
      <c r="P33" s="141" t="s">
        <v>217</v>
      </c>
      <c r="Q33" s="141" t="s">
        <v>217</v>
      </c>
      <c r="R33" s="341">
        <v>0</v>
      </c>
      <c r="S33" s="141" t="s">
        <v>217</v>
      </c>
      <c r="T33" s="141" t="s">
        <v>217</v>
      </c>
      <c r="U33" s="141" t="s">
        <v>217</v>
      </c>
      <c r="V33" s="141" t="s">
        <v>71</v>
      </c>
      <c r="W33" s="140">
        <v>0</v>
      </c>
      <c r="X33" s="141" t="s">
        <v>71</v>
      </c>
      <c r="Y33" s="141" t="s">
        <v>217</v>
      </c>
      <c r="Z33" s="141" t="s">
        <v>217</v>
      </c>
      <c r="AA33" s="361" t="s">
        <v>217</v>
      </c>
      <c r="AB33" s="141" t="s">
        <v>217</v>
      </c>
      <c r="AC33" s="157">
        <v>0</v>
      </c>
      <c r="AD33" s="341">
        <v>0</v>
      </c>
      <c r="AE33" s="156">
        <v>0</v>
      </c>
      <c r="AF33" s="156">
        <v>0</v>
      </c>
      <c r="AG33" s="156">
        <v>0</v>
      </c>
      <c r="AH33" s="157">
        <v>0</v>
      </c>
      <c r="AI33" s="157">
        <v>0</v>
      </c>
    </row>
    <row r="34" spans="1:35" s="50" customFormat="1" ht="21.5" customHeight="1">
      <c r="A34" s="419"/>
      <c r="B34" s="266" t="s">
        <v>83</v>
      </c>
      <c r="C34" s="143">
        <v>0</v>
      </c>
      <c r="D34" s="150">
        <v>0</v>
      </c>
      <c r="E34" s="150">
        <v>0</v>
      </c>
      <c r="F34" s="144" t="s">
        <v>71</v>
      </c>
      <c r="G34" s="150">
        <v>0</v>
      </c>
      <c r="H34" s="143" t="s">
        <v>71</v>
      </c>
      <c r="I34" s="150">
        <v>0</v>
      </c>
      <c r="J34" s="142" t="s">
        <v>71</v>
      </c>
      <c r="K34" s="150">
        <v>0</v>
      </c>
      <c r="L34" s="150" t="s">
        <v>649</v>
      </c>
      <c r="M34" s="149">
        <v>0</v>
      </c>
      <c r="N34" s="142" t="s">
        <v>217</v>
      </c>
      <c r="O34" s="142" t="s">
        <v>217</v>
      </c>
      <c r="P34" s="142" t="s">
        <v>217</v>
      </c>
      <c r="Q34" s="142" t="s">
        <v>217</v>
      </c>
      <c r="R34" s="149">
        <v>0</v>
      </c>
      <c r="S34" s="142" t="s">
        <v>217</v>
      </c>
      <c r="T34" s="142" t="s">
        <v>217</v>
      </c>
      <c r="U34" s="142" t="s">
        <v>217</v>
      </c>
      <c r="V34" s="142" t="s">
        <v>71</v>
      </c>
      <c r="W34" s="143">
        <v>0</v>
      </c>
      <c r="X34" s="142" t="s">
        <v>71</v>
      </c>
      <c r="Y34" s="142" t="s">
        <v>217</v>
      </c>
      <c r="Z34" s="142" t="s">
        <v>217</v>
      </c>
      <c r="AA34" s="362" t="s">
        <v>217</v>
      </c>
      <c r="AB34" s="142" t="s">
        <v>217</v>
      </c>
      <c r="AC34" s="152">
        <v>0</v>
      </c>
      <c r="AD34" s="143" t="s">
        <v>71</v>
      </c>
      <c r="AE34" s="150">
        <v>0</v>
      </c>
      <c r="AF34" s="150">
        <v>0</v>
      </c>
      <c r="AG34" s="150">
        <v>0</v>
      </c>
      <c r="AH34" s="152">
        <v>0</v>
      </c>
      <c r="AI34" s="152">
        <v>0</v>
      </c>
    </row>
    <row r="35" spans="1:35" s="50" customFormat="1" ht="21.5" customHeight="1">
      <c r="A35" s="419"/>
      <c r="B35" s="265" t="s">
        <v>84</v>
      </c>
      <c r="C35" s="154">
        <v>74</v>
      </c>
      <c r="D35" s="153">
        <v>9</v>
      </c>
      <c r="E35" s="153">
        <v>0</v>
      </c>
      <c r="F35" s="145" t="s">
        <v>71</v>
      </c>
      <c r="G35" s="153">
        <v>0</v>
      </c>
      <c r="H35" s="147" t="s">
        <v>71</v>
      </c>
      <c r="I35" s="153">
        <v>0</v>
      </c>
      <c r="J35" s="146" t="s">
        <v>71</v>
      </c>
      <c r="K35" s="153">
        <v>0</v>
      </c>
      <c r="L35" s="153" t="s">
        <v>649</v>
      </c>
      <c r="M35" s="154">
        <v>0</v>
      </c>
      <c r="N35" s="146" t="s">
        <v>217</v>
      </c>
      <c r="O35" s="146" t="s">
        <v>217</v>
      </c>
      <c r="P35" s="146" t="s">
        <v>217</v>
      </c>
      <c r="Q35" s="146" t="s">
        <v>217</v>
      </c>
      <c r="R35" s="154">
        <v>0</v>
      </c>
      <c r="S35" s="146" t="s">
        <v>217</v>
      </c>
      <c r="T35" s="146" t="s">
        <v>217</v>
      </c>
      <c r="U35" s="146" t="s">
        <v>217</v>
      </c>
      <c r="V35" s="146" t="s">
        <v>71</v>
      </c>
      <c r="W35" s="147">
        <v>0</v>
      </c>
      <c r="X35" s="146" t="s">
        <v>71</v>
      </c>
      <c r="Y35" s="146" t="s">
        <v>217</v>
      </c>
      <c r="Z35" s="146" t="s">
        <v>217</v>
      </c>
      <c r="AA35" s="148" t="s">
        <v>217</v>
      </c>
      <c r="AB35" s="146" t="s">
        <v>217</v>
      </c>
      <c r="AC35" s="155">
        <v>0</v>
      </c>
      <c r="AD35" s="154">
        <v>0</v>
      </c>
      <c r="AE35" s="153">
        <v>0</v>
      </c>
      <c r="AF35" s="153">
        <v>0</v>
      </c>
      <c r="AG35" s="153">
        <v>0</v>
      </c>
      <c r="AH35" s="155">
        <v>0</v>
      </c>
      <c r="AI35" s="155">
        <v>0</v>
      </c>
    </row>
    <row r="36" spans="1:35" s="50" customFormat="1" ht="21.5" customHeight="1">
      <c r="A36" s="419"/>
      <c r="B36" s="264" t="s">
        <v>67</v>
      </c>
      <c r="C36" s="225">
        <v>0</v>
      </c>
      <c r="D36" s="226">
        <v>0</v>
      </c>
      <c r="E36" s="226">
        <v>0</v>
      </c>
      <c r="F36" s="227" t="s">
        <v>71</v>
      </c>
      <c r="G36" s="226">
        <v>0</v>
      </c>
      <c r="H36" s="225">
        <v>0</v>
      </c>
      <c r="I36" s="150">
        <v>0</v>
      </c>
      <c r="J36" s="150">
        <v>0</v>
      </c>
      <c r="K36" s="150">
        <v>0</v>
      </c>
      <c r="L36" s="150" t="s">
        <v>649</v>
      </c>
      <c r="M36" s="149">
        <v>0</v>
      </c>
      <c r="N36" s="229" t="s">
        <v>217</v>
      </c>
      <c r="O36" s="229" t="s">
        <v>217</v>
      </c>
      <c r="P36" s="229" t="s">
        <v>217</v>
      </c>
      <c r="Q36" s="229" t="s">
        <v>217</v>
      </c>
      <c r="R36" s="225">
        <v>0</v>
      </c>
      <c r="S36" s="229" t="s">
        <v>217</v>
      </c>
      <c r="T36" s="229" t="s">
        <v>217</v>
      </c>
      <c r="U36" s="229" t="s">
        <v>217</v>
      </c>
      <c r="V36" s="226">
        <v>0</v>
      </c>
      <c r="W36" s="225">
        <v>0</v>
      </c>
      <c r="X36" s="226">
        <v>0</v>
      </c>
      <c r="Y36" s="229" t="s">
        <v>217</v>
      </c>
      <c r="Z36" s="229" t="s">
        <v>217</v>
      </c>
      <c r="AA36" s="363" t="s">
        <v>217</v>
      </c>
      <c r="AB36" s="229" t="s">
        <v>217</v>
      </c>
      <c r="AC36" s="230">
        <v>0</v>
      </c>
      <c r="AD36" s="225">
        <v>0</v>
      </c>
      <c r="AE36" s="226">
        <v>0</v>
      </c>
      <c r="AF36" s="226">
        <v>0</v>
      </c>
      <c r="AG36" s="226">
        <v>0</v>
      </c>
      <c r="AH36" s="230">
        <v>0</v>
      </c>
      <c r="AI36" s="230">
        <v>0</v>
      </c>
    </row>
    <row r="37" spans="1:35" s="50" customFormat="1" ht="21.5" customHeight="1">
      <c r="A37" s="419"/>
      <c r="B37" s="267" t="s">
        <v>68</v>
      </c>
      <c r="C37" s="149">
        <v>2</v>
      </c>
      <c r="D37" s="150">
        <v>1</v>
      </c>
      <c r="E37" s="150">
        <v>0</v>
      </c>
      <c r="F37" s="144" t="s">
        <v>71</v>
      </c>
      <c r="G37" s="150">
        <v>0</v>
      </c>
      <c r="H37" s="149">
        <v>0</v>
      </c>
      <c r="I37" s="150">
        <v>0</v>
      </c>
      <c r="J37" s="150">
        <v>0</v>
      </c>
      <c r="K37" s="150">
        <v>0</v>
      </c>
      <c r="L37" s="150" t="s">
        <v>649</v>
      </c>
      <c r="M37" s="149">
        <v>0</v>
      </c>
      <c r="N37" s="142" t="s">
        <v>217</v>
      </c>
      <c r="O37" s="142" t="s">
        <v>217</v>
      </c>
      <c r="P37" s="142" t="s">
        <v>217</v>
      </c>
      <c r="Q37" s="142" t="s">
        <v>217</v>
      </c>
      <c r="R37" s="149">
        <v>0</v>
      </c>
      <c r="S37" s="142" t="s">
        <v>217</v>
      </c>
      <c r="T37" s="142" t="s">
        <v>217</v>
      </c>
      <c r="U37" s="142" t="s">
        <v>217</v>
      </c>
      <c r="V37" s="150">
        <v>0</v>
      </c>
      <c r="W37" s="149">
        <v>0</v>
      </c>
      <c r="X37" s="150">
        <v>0</v>
      </c>
      <c r="Y37" s="142" t="s">
        <v>217</v>
      </c>
      <c r="Z37" s="142" t="s">
        <v>217</v>
      </c>
      <c r="AA37" s="362" t="s">
        <v>217</v>
      </c>
      <c r="AB37" s="142" t="s">
        <v>217</v>
      </c>
      <c r="AC37" s="152">
        <v>0</v>
      </c>
      <c r="AD37" s="149">
        <v>0</v>
      </c>
      <c r="AE37" s="150">
        <v>0</v>
      </c>
      <c r="AF37" s="150">
        <v>0</v>
      </c>
      <c r="AG37" s="150">
        <v>0</v>
      </c>
      <c r="AH37" s="152">
        <v>0</v>
      </c>
      <c r="AI37" s="152">
        <v>0</v>
      </c>
    </row>
    <row r="38" spans="1:35" s="50" customFormat="1" ht="21.5" customHeight="1">
      <c r="A38" s="419"/>
      <c r="B38" s="265" t="s">
        <v>69</v>
      </c>
      <c r="C38" s="154">
        <v>1</v>
      </c>
      <c r="D38" s="153">
        <v>0</v>
      </c>
      <c r="E38" s="153">
        <v>0</v>
      </c>
      <c r="F38" s="145" t="s">
        <v>71</v>
      </c>
      <c r="G38" s="153">
        <v>0</v>
      </c>
      <c r="H38" s="154">
        <v>0</v>
      </c>
      <c r="I38" s="153">
        <v>0</v>
      </c>
      <c r="J38" s="153">
        <v>0</v>
      </c>
      <c r="K38" s="153">
        <v>0</v>
      </c>
      <c r="L38" s="153" t="s">
        <v>649</v>
      </c>
      <c r="M38" s="154">
        <v>0</v>
      </c>
      <c r="N38" s="146" t="s">
        <v>217</v>
      </c>
      <c r="O38" s="146" t="s">
        <v>217</v>
      </c>
      <c r="P38" s="146" t="s">
        <v>217</v>
      </c>
      <c r="Q38" s="146" t="s">
        <v>217</v>
      </c>
      <c r="R38" s="154">
        <v>0</v>
      </c>
      <c r="S38" s="146" t="s">
        <v>217</v>
      </c>
      <c r="T38" s="146" t="s">
        <v>217</v>
      </c>
      <c r="U38" s="146" t="s">
        <v>217</v>
      </c>
      <c r="V38" s="153">
        <v>0</v>
      </c>
      <c r="W38" s="154">
        <v>0</v>
      </c>
      <c r="X38" s="153">
        <v>0</v>
      </c>
      <c r="Y38" s="146" t="s">
        <v>217</v>
      </c>
      <c r="Z38" s="146" t="s">
        <v>217</v>
      </c>
      <c r="AA38" s="148" t="s">
        <v>217</v>
      </c>
      <c r="AB38" s="146" t="s">
        <v>217</v>
      </c>
      <c r="AC38" s="155">
        <v>0</v>
      </c>
      <c r="AD38" s="154">
        <v>0</v>
      </c>
      <c r="AE38" s="153">
        <v>0</v>
      </c>
      <c r="AF38" s="153">
        <v>0</v>
      </c>
      <c r="AG38" s="153">
        <v>0</v>
      </c>
      <c r="AH38" s="155">
        <v>0</v>
      </c>
      <c r="AI38" s="155">
        <v>0</v>
      </c>
    </row>
    <row r="39" spans="1:35" s="50" customFormat="1" ht="21.5" customHeight="1">
      <c r="A39" s="419"/>
      <c r="B39" s="264" t="s">
        <v>85</v>
      </c>
      <c r="C39" s="225">
        <v>727</v>
      </c>
      <c r="D39" s="226">
        <v>159</v>
      </c>
      <c r="E39" s="226">
        <v>7</v>
      </c>
      <c r="F39" s="227" t="s">
        <v>71</v>
      </c>
      <c r="G39" s="226">
        <v>2</v>
      </c>
      <c r="H39" s="225">
        <v>0</v>
      </c>
      <c r="I39" s="150">
        <v>0</v>
      </c>
      <c r="J39" s="150">
        <v>0</v>
      </c>
      <c r="K39" s="150">
        <v>0</v>
      </c>
      <c r="L39" s="150" t="s">
        <v>649</v>
      </c>
      <c r="M39" s="149">
        <v>0</v>
      </c>
      <c r="N39" s="142" t="s">
        <v>217</v>
      </c>
      <c r="O39" s="229" t="s">
        <v>217</v>
      </c>
      <c r="P39" s="229" t="s">
        <v>217</v>
      </c>
      <c r="Q39" s="229" t="s">
        <v>217</v>
      </c>
      <c r="R39" s="225">
        <v>0</v>
      </c>
      <c r="S39" s="229" t="s">
        <v>217</v>
      </c>
      <c r="T39" s="229" t="s">
        <v>217</v>
      </c>
      <c r="U39" s="229" t="s">
        <v>217</v>
      </c>
      <c r="V39" s="229" t="s">
        <v>71</v>
      </c>
      <c r="W39" s="228">
        <v>0</v>
      </c>
      <c r="X39" s="229" t="s">
        <v>71</v>
      </c>
      <c r="Y39" s="229" t="s">
        <v>217</v>
      </c>
      <c r="Z39" s="229" t="s">
        <v>217</v>
      </c>
      <c r="AA39" s="363" t="s">
        <v>217</v>
      </c>
      <c r="AB39" s="229" t="s">
        <v>217</v>
      </c>
      <c r="AC39" s="230">
        <v>5</v>
      </c>
      <c r="AD39" s="225">
        <v>0</v>
      </c>
      <c r="AE39" s="226">
        <v>0</v>
      </c>
      <c r="AF39" s="226">
        <v>0</v>
      </c>
      <c r="AG39" s="226">
        <v>0</v>
      </c>
      <c r="AH39" s="230">
        <v>2</v>
      </c>
      <c r="AI39" s="230">
        <v>0</v>
      </c>
    </row>
    <row r="40" spans="1:35" s="50" customFormat="1" ht="21.5" customHeight="1">
      <c r="A40" s="419"/>
      <c r="B40" s="267" t="s">
        <v>86</v>
      </c>
      <c r="C40" s="149">
        <v>3298</v>
      </c>
      <c r="D40" s="150">
        <v>80</v>
      </c>
      <c r="E40" s="150">
        <v>4</v>
      </c>
      <c r="F40" s="144" t="s">
        <v>71</v>
      </c>
      <c r="G40" s="150">
        <v>2</v>
      </c>
      <c r="H40" s="149">
        <v>0</v>
      </c>
      <c r="I40" s="150">
        <v>0</v>
      </c>
      <c r="J40" s="150">
        <v>0</v>
      </c>
      <c r="K40" s="150">
        <v>0</v>
      </c>
      <c r="L40" s="150" t="s">
        <v>649</v>
      </c>
      <c r="M40" s="149">
        <v>0</v>
      </c>
      <c r="N40" s="142" t="s">
        <v>217</v>
      </c>
      <c r="O40" s="142" t="s">
        <v>217</v>
      </c>
      <c r="P40" s="142" t="s">
        <v>217</v>
      </c>
      <c r="Q40" s="142" t="s">
        <v>217</v>
      </c>
      <c r="R40" s="149">
        <v>0</v>
      </c>
      <c r="S40" s="142" t="s">
        <v>217</v>
      </c>
      <c r="T40" s="142" t="s">
        <v>217</v>
      </c>
      <c r="U40" s="142" t="s">
        <v>217</v>
      </c>
      <c r="V40" s="142" t="s">
        <v>71</v>
      </c>
      <c r="W40" s="143">
        <v>0</v>
      </c>
      <c r="X40" s="142" t="s">
        <v>71</v>
      </c>
      <c r="Y40" s="142" t="s">
        <v>217</v>
      </c>
      <c r="Z40" s="142" t="s">
        <v>217</v>
      </c>
      <c r="AA40" s="362" t="s">
        <v>217</v>
      </c>
      <c r="AB40" s="142" t="s">
        <v>217</v>
      </c>
      <c r="AC40" s="152">
        <v>2</v>
      </c>
      <c r="AD40" s="149">
        <v>0</v>
      </c>
      <c r="AE40" s="150">
        <v>0</v>
      </c>
      <c r="AF40" s="150">
        <v>0</v>
      </c>
      <c r="AG40" s="150">
        <v>0</v>
      </c>
      <c r="AH40" s="152">
        <v>2</v>
      </c>
      <c r="AI40" s="152">
        <v>0</v>
      </c>
    </row>
    <row r="41" spans="1:35" s="50" customFormat="1" ht="21.5" customHeight="1">
      <c r="A41" s="419"/>
      <c r="B41" s="265" t="s">
        <v>87</v>
      </c>
      <c r="C41" s="147" t="s">
        <v>71</v>
      </c>
      <c r="D41" s="153">
        <v>0</v>
      </c>
      <c r="E41" s="153">
        <v>0</v>
      </c>
      <c r="F41" s="145" t="s">
        <v>71</v>
      </c>
      <c r="G41" s="146" t="s">
        <v>71</v>
      </c>
      <c r="H41" s="154">
        <v>0</v>
      </c>
      <c r="I41" s="153">
        <v>0</v>
      </c>
      <c r="J41" s="153">
        <v>0</v>
      </c>
      <c r="K41" s="153">
        <v>0</v>
      </c>
      <c r="L41" s="153" t="s">
        <v>649</v>
      </c>
      <c r="M41" s="154">
        <v>0</v>
      </c>
      <c r="N41" s="146" t="s">
        <v>217</v>
      </c>
      <c r="O41" s="146" t="s">
        <v>217</v>
      </c>
      <c r="P41" s="146" t="s">
        <v>217</v>
      </c>
      <c r="Q41" s="146" t="s">
        <v>217</v>
      </c>
      <c r="R41" s="147" t="s">
        <v>71</v>
      </c>
      <c r="S41" s="146" t="s">
        <v>217</v>
      </c>
      <c r="T41" s="146" t="s">
        <v>217</v>
      </c>
      <c r="U41" s="146" t="s">
        <v>217</v>
      </c>
      <c r="V41" s="146" t="s">
        <v>71</v>
      </c>
      <c r="W41" s="147">
        <v>0</v>
      </c>
      <c r="X41" s="146" t="s">
        <v>71</v>
      </c>
      <c r="Y41" s="146" t="s">
        <v>217</v>
      </c>
      <c r="Z41" s="146" t="s">
        <v>217</v>
      </c>
      <c r="AA41" s="148" t="s">
        <v>217</v>
      </c>
      <c r="AB41" s="146" t="s">
        <v>217</v>
      </c>
      <c r="AC41" s="155">
        <v>0</v>
      </c>
      <c r="AD41" s="147" t="s">
        <v>71</v>
      </c>
      <c r="AE41" s="146" t="s">
        <v>71</v>
      </c>
      <c r="AF41" s="153">
        <v>0</v>
      </c>
      <c r="AG41" s="153">
        <v>0</v>
      </c>
      <c r="AH41" s="155">
        <v>0</v>
      </c>
      <c r="AI41" s="155">
        <v>0</v>
      </c>
    </row>
    <row r="42" spans="1:35" s="50" customFormat="1" ht="21.5" customHeight="1">
      <c r="A42" s="419"/>
      <c r="B42" s="264" t="s">
        <v>88</v>
      </c>
      <c r="C42" s="225">
        <v>267</v>
      </c>
      <c r="D42" s="226">
        <v>27</v>
      </c>
      <c r="E42" s="226">
        <v>0</v>
      </c>
      <c r="F42" s="227" t="s">
        <v>71</v>
      </c>
      <c r="G42" s="226">
        <v>0</v>
      </c>
      <c r="H42" s="149">
        <v>0</v>
      </c>
      <c r="I42" s="150">
        <v>0</v>
      </c>
      <c r="J42" s="150">
        <v>0</v>
      </c>
      <c r="K42" s="150">
        <v>0</v>
      </c>
      <c r="L42" s="150" t="s">
        <v>649</v>
      </c>
      <c r="M42" s="149">
        <v>0</v>
      </c>
      <c r="N42" s="229" t="s">
        <v>217</v>
      </c>
      <c r="O42" s="229" t="s">
        <v>217</v>
      </c>
      <c r="P42" s="229" t="s">
        <v>217</v>
      </c>
      <c r="Q42" s="229" t="s">
        <v>217</v>
      </c>
      <c r="R42" s="225">
        <v>0</v>
      </c>
      <c r="S42" s="229" t="s">
        <v>217</v>
      </c>
      <c r="T42" s="229" t="s">
        <v>217</v>
      </c>
      <c r="U42" s="229" t="s">
        <v>217</v>
      </c>
      <c r="V42" s="229" t="s">
        <v>71</v>
      </c>
      <c r="W42" s="228">
        <v>0</v>
      </c>
      <c r="X42" s="229" t="s">
        <v>71</v>
      </c>
      <c r="Y42" s="229" t="s">
        <v>217</v>
      </c>
      <c r="Z42" s="229" t="s">
        <v>217</v>
      </c>
      <c r="AA42" s="363" t="s">
        <v>217</v>
      </c>
      <c r="AB42" s="229" t="s">
        <v>217</v>
      </c>
      <c r="AC42" s="230">
        <v>0</v>
      </c>
      <c r="AD42" s="225">
        <v>0</v>
      </c>
      <c r="AE42" s="226">
        <v>0</v>
      </c>
      <c r="AF42" s="226">
        <v>0</v>
      </c>
      <c r="AG42" s="226">
        <v>0</v>
      </c>
      <c r="AH42" s="230">
        <v>0</v>
      </c>
      <c r="AI42" s="230">
        <v>0</v>
      </c>
    </row>
    <row r="43" spans="1:35" s="50" customFormat="1" ht="21.5" customHeight="1">
      <c r="A43" s="419"/>
      <c r="B43" s="267" t="s">
        <v>89</v>
      </c>
      <c r="C43" s="149">
        <v>166</v>
      </c>
      <c r="D43" s="150">
        <v>0</v>
      </c>
      <c r="E43" s="150">
        <v>0</v>
      </c>
      <c r="F43" s="144" t="s">
        <v>71</v>
      </c>
      <c r="G43" s="150">
        <v>0</v>
      </c>
      <c r="H43" s="149">
        <v>0</v>
      </c>
      <c r="I43" s="150">
        <v>0</v>
      </c>
      <c r="J43" s="150">
        <v>0</v>
      </c>
      <c r="K43" s="150">
        <v>0</v>
      </c>
      <c r="L43" s="150" t="s">
        <v>649</v>
      </c>
      <c r="M43" s="149">
        <v>0</v>
      </c>
      <c r="N43" s="142" t="s">
        <v>217</v>
      </c>
      <c r="O43" s="142" t="s">
        <v>217</v>
      </c>
      <c r="P43" s="142" t="s">
        <v>217</v>
      </c>
      <c r="Q43" s="142" t="s">
        <v>217</v>
      </c>
      <c r="R43" s="149">
        <v>0</v>
      </c>
      <c r="S43" s="142" t="s">
        <v>217</v>
      </c>
      <c r="T43" s="142" t="s">
        <v>217</v>
      </c>
      <c r="U43" s="142" t="s">
        <v>217</v>
      </c>
      <c r="V43" s="142" t="s">
        <v>71</v>
      </c>
      <c r="W43" s="143">
        <v>0</v>
      </c>
      <c r="X43" s="142" t="s">
        <v>71</v>
      </c>
      <c r="Y43" s="142" t="s">
        <v>217</v>
      </c>
      <c r="Z43" s="142" t="s">
        <v>217</v>
      </c>
      <c r="AA43" s="362" t="s">
        <v>217</v>
      </c>
      <c r="AB43" s="142" t="s">
        <v>217</v>
      </c>
      <c r="AC43" s="152">
        <v>0</v>
      </c>
      <c r="AD43" s="149">
        <v>0</v>
      </c>
      <c r="AE43" s="150">
        <v>0</v>
      </c>
      <c r="AF43" s="150">
        <v>0</v>
      </c>
      <c r="AG43" s="150">
        <v>0</v>
      </c>
      <c r="AH43" s="152">
        <v>0</v>
      </c>
      <c r="AI43" s="152">
        <v>0</v>
      </c>
    </row>
    <row r="44" spans="1:35" s="50" customFormat="1" ht="21.5" customHeight="1">
      <c r="A44" s="419"/>
      <c r="B44" s="265" t="s">
        <v>90</v>
      </c>
      <c r="C44" s="147" t="s">
        <v>71</v>
      </c>
      <c r="D44" s="153">
        <v>0</v>
      </c>
      <c r="E44" s="153">
        <v>0</v>
      </c>
      <c r="F44" s="145" t="s">
        <v>71</v>
      </c>
      <c r="G44" s="146" t="s">
        <v>71</v>
      </c>
      <c r="H44" s="149">
        <v>0</v>
      </c>
      <c r="I44" s="150">
        <v>0</v>
      </c>
      <c r="J44" s="150">
        <v>0</v>
      </c>
      <c r="K44" s="150">
        <v>0</v>
      </c>
      <c r="L44" s="150" t="s">
        <v>649</v>
      </c>
      <c r="M44" s="149">
        <v>0</v>
      </c>
      <c r="N44" s="142" t="s">
        <v>217</v>
      </c>
      <c r="O44" s="142" t="s">
        <v>217</v>
      </c>
      <c r="P44" s="142" t="s">
        <v>217</v>
      </c>
      <c r="Q44" s="146" t="s">
        <v>217</v>
      </c>
      <c r="R44" s="147" t="s">
        <v>71</v>
      </c>
      <c r="S44" s="146" t="s">
        <v>217</v>
      </c>
      <c r="T44" s="146" t="s">
        <v>217</v>
      </c>
      <c r="U44" s="146" t="s">
        <v>217</v>
      </c>
      <c r="V44" s="146" t="s">
        <v>71</v>
      </c>
      <c r="W44" s="147">
        <v>0</v>
      </c>
      <c r="X44" s="146" t="s">
        <v>71</v>
      </c>
      <c r="Y44" s="146" t="s">
        <v>217</v>
      </c>
      <c r="Z44" s="146" t="s">
        <v>217</v>
      </c>
      <c r="AA44" s="148" t="s">
        <v>217</v>
      </c>
      <c r="AB44" s="146" t="s">
        <v>217</v>
      </c>
      <c r="AC44" s="155">
        <v>0</v>
      </c>
      <c r="AD44" s="147" t="s">
        <v>71</v>
      </c>
      <c r="AE44" s="146" t="s">
        <v>71</v>
      </c>
      <c r="AF44" s="153">
        <v>0</v>
      </c>
      <c r="AG44" s="153">
        <v>0</v>
      </c>
      <c r="AH44" s="155">
        <v>0</v>
      </c>
      <c r="AI44" s="155">
        <v>0</v>
      </c>
    </row>
    <row r="45" spans="1:35" s="50" customFormat="1" ht="21.5" customHeight="1">
      <c r="A45" s="420"/>
      <c r="B45" s="273" t="s">
        <v>75</v>
      </c>
      <c r="C45" s="140" t="s">
        <v>71</v>
      </c>
      <c r="D45" s="156">
        <v>0</v>
      </c>
      <c r="E45" s="156">
        <v>0</v>
      </c>
      <c r="F45" s="141" t="s">
        <v>71</v>
      </c>
      <c r="G45" s="274" t="s">
        <v>71</v>
      </c>
      <c r="H45" s="341">
        <v>0</v>
      </c>
      <c r="I45" s="156">
        <v>0</v>
      </c>
      <c r="J45" s="156">
        <v>0</v>
      </c>
      <c r="K45" s="156">
        <v>0</v>
      </c>
      <c r="L45" s="156" t="s">
        <v>649</v>
      </c>
      <c r="M45" s="341">
        <v>0</v>
      </c>
      <c r="N45" s="141" t="s">
        <v>217</v>
      </c>
      <c r="O45" s="141" t="s">
        <v>217</v>
      </c>
      <c r="P45" s="141" t="s">
        <v>217</v>
      </c>
      <c r="Q45" s="141" t="s">
        <v>217</v>
      </c>
      <c r="R45" s="140" t="s">
        <v>71</v>
      </c>
      <c r="S45" s="141" t="s">
        <v>217</v>
      </c>
      <c r="T45" s="141" t="s">
        <v>217</v>
      </c>
      <c r="U45" s="141" t="s">
        <v>217</v>
      </c>
      <c r="V45" s="141" t="s">
        <v>71</v>
      </c>
      <c r="W45" s="140">
        <v>0</v>
      </c>
      <c r="X45" s="141" t="s">
        <v>71</v>
      </c>
      <c r="Y45" s="141" t="s">
        <v>217</v>
      </c>
      <c r="Z45" s="141" t="s">
        <v>217</v>
      </c>
      <c r="AA45" s="361" t="s">
        <v>217</v>
      </c>
      <c r="AB45" s="141" t="s">
        <v>217</v>
      </c>
      <c r="AC45" s="157">
        <v>0</v>
      </c>
      <c r="AD45" s="140" t="s">
        <v>71</v>
      </c>
      <c r="AE45" s="141" t="s">
        <v>71</v>
      </c>
      <c r="AF45" s="156">
        <v>0</v>
      </c>
      <c r="AG45" s="156">
        <v>0</v>
      </c>
      <c r="AH45" s="156">
        <v>0</v>
      </c>
      <c r="AI45" s="275">
        <v>0</v>
      </c>
    </row>
    <row r="46" spans="1:35" s="50" customFormat="1" ht="21.5" customHeight="1">
      <c r="A46" s="421" t="s">
        <v>203</v>
      </c>
      <c r="B46" s="264" t="s">
        <v>204</v>
      </c>
      <c r="C46" s="229">
        <v>0</v>
      </c>
      <c r="D46" s="229">
        <v>0</v>
      </c>
      <c r="E46" s="229">
        <v>0</v>
      </c>
      <c r="F46" s="229" t="s">
        <v>210</v>
      </c>
      <c r="G46" s="270">
        <v>0</v>
      </c>
      <c r="H46" s="142" t="s">
        <v>218</v>
      </c>
      <c r="I46" s="142">
        <v>0</v>
      </c>
      <c r="J46" s="142" t="s">
        <v>218</v>
      </c>
      <c r="K46" s="150">
        <v>0</v>
      </c>
      <c r="L46" s="150" t="s">
        <v>649</v>
      </c>
      <c r="M46" s="143">
        <v>0</v>
      </c>
      <c r="N46" s="142" t="s">
        <v>217</v>
      </c>
      <c r="O46" s="142" t="s">
        <v>217</v>
      </c>
      <c r="P46" s="142" t="s">
        <v>217</v>
      </c>
      <c r="Q46" s="229" t="s">
        <v>217</v>
      </c>
      <c r="R46" s="228" t="s">
        <v>219</v>
      </c>
      <c r="S46" s="229" t="s">
        <v>217</v>
      </c>
      <c r="T46" s="229" t="s">
        <v>217</v>
      </c>
      <c r="U46" s="229" t="s">
        <v>217</v>
      </c>
      <c r="V46" s="229" t="s">
        <v>218</v>
      </c>
      <c r="W46" s="228">
        <v>0</v>
      </c>
      <c r="X46" s="229" t="s">
        <v>218</v>
      </c>
      <c r="Y46" s="229" t="s">
        <v>217</v>
      </c>
      <c r="Z46" s="229" t="s">
        <v>217</v>
      </c>
      <c r="AA46" s="363" t="s">
        <v>217</v>
      </c>
      <c r="AB46" s="229" t="s">
        <v>217</v>
      </c>
      <c r="AC46" s="363">
        <v>0</v>
      </c>
      <c r="AD46" s="229">
        <v>0</v>
      </c>
      <c r="AE46" s="229">
        <v>0</v>
      </c>
      <c r="AF46" s="229">
        <v>0</v>
      </c>
      <c r="AG46" s="229">
        <v>0</v>
      </c>
      <c r="AH46" s="229">
        <v>0</v>
      </c>
      <c r="AI46" s="231">
        <v>0</v>
      </c>
    </row>
    <row r="47" spans="1:35" s="50" customFormat="1" ht="21.5" customHeight="1">
      <c r="A47" s="422"/>
      <c r="B47" s="267" t="s">
        <v>205</v>
      </c>
      <c r="C47" s="142">
        <v>0</v>
      </c>
      <c r="D47" s="142">
        <v>0</v>
      </c>
      <c r="E47" s="142">
        <v>0</v>
      </c>
      <c r="F47" s="142" t="s">
        <v>211</v>
      </c>
      <c r="G47" s="271">
        <v>0</v>
      </c>
      <c r="H47" s="142">
        <v>0</v>
      </c>
      <c r="I47" s="142">
        <v>0</v>
      </c>
      <c r="J47" s="142">
        <v>0</v>
      </c>
      <c r="K47" s="150">
        <v>0</v>
      </c>
      <c r="L47" s="150" t="s">
        <v>649</v>
      </c>
      <c r="M47" s="143">
        <v>0</v>
      </c>
      <c r="N47" s="142" t="s">
        <v>217</v>
      </c>
      <c r="O47" s="142" t="s">
        <v>217</v>
      </c>
      <c r="P47" s="142" t="s">
        <v>217</v>
      </c>
      <c r="Q47" s="142" t="s">
        <v>217</v>
      </c>
      <c r="R47" s="143">
        <v>0</v>
      </c>
      <c r="S47" s="142" t="s">
        <v>217</v>
      </c>
      <c r="T47" s="142" t="s">
        <v>217</v>
      </c>
      <c r="U47" s="142" t="s">
        <v>217</v>
      </c>
      <c r="V47" s="142">
        <v>0</v>
      </c>
      <c r="W47" s="143">
        <v>0</v>
      </c>
      <c r="X47" s="142">
        <v>0</v>
      </c>
      <c r="Y47" s="142" t="s">
        <v>217</v>
      </c>
      <c r="Z47" s="142" t="s">
        <v>217</v>
      </c>
      <c r="AA47" s="362" t="s">
        <v>217</v>
      </c>
      <c r="AB47" s="142" t="s">
        <v>217</v>
      </c>
      <c r="AC47" s="362">
        <v>0</v>
      </c>
      <c r="AD47" s="142">
        <v>0</v>
      </c>
      <c r="AE47" s="142">
        <v>0</v>
      </c>
      <c r="AF47" s="142">
        <v>0</v>
      </c>
      <c r="AG47" s="142">
        <v>0</v>
      </c>
      <c r="AH47" s="142">
        <v>0</v>
      </c>
      <c r="AI47" s="268">
        <v>0</v>
      </c>
    </row>
    <row r="48" spans="1:35" s="50" customFormat="1" ht="21.5" customHeight="1">
      <c r="A48" s="423"/>
      <c r="B48" s="265" t="s">
        <v>206</v>
      </c>
      <c r="C48" s="146" t="s">
        <v>218</v>
      </c>
      <c r="D48" s="146">
        <v>0</v>
      </c>
      <c r="E48" s="146">
        <v>0</v>
      </c>
      <c r="F48" s="146" t="s">
        <v>212</v>
      </c>
      <c r="G48" s="272" t="s">
        <v>218</v>
      </c>
      <c r="H48" s="146">
        <v>0</v>
      </c>
      <c r="I48" s="146">
        <v>0</v>
      </c>
      <c r="J48" s="146">
        <v>0</v>
      </c>
      <c r="K48" s="153">
        <v>0</v>
      </c>
      <c r="L48" s="153" t="s">
        <v>649</v>
      </c>
      <c r="M48" s="147" t="s">
        <v>649</v>
      </c>
      <c r="N48" s="146" t="s">
        <v>71</v>
      </c>
      <c r="O48" s="146" t="s">
        <v>217</v>
      </c>
      <c r="P48" s="146" t="s">
        <v>217</v>
      </c>
      <c r="Q48" s="146" t="s">
        <v>217</v>
      </c>
      <c r="R48" s="147" t="s">
        <v>218</v>
      </c>
      <c r="S48" s="146" t="s">
        <v>217</v>
      </c>
      <c r="T48" s="146" t="s">
        <v>217</v>
      </c>
      <c r="U48" s="146" t="s">
        <v>217</v>
      </c>
      <c r="V48" s="146" t="s">
        <v>218</v>
      </c>
      <c r="W48" s="147">
        <v>0</v>
      </c>
      <c r="X48" s="146" t="s">
        <v>218</v>
      </c>
      <c r="Y48" s="146" t="s">
        <v>217</v>
      </c>
      <c r="Z48" s="146" t="s">
        <v>217</v>
      </c>
      <c r="AA48" s="148" t="s">
        <v>217</v>
      </c>
      <c r="AB48" s="146" t="s">
        <v>217</v>
      </c>
      <c r="AC48" s="148">
        <v>0</v>
      </c>
      <c r="AD48" s="146" t="s">
        <v>218</v>
      </c>
      <c r="AE48" s="146" t="s">
        <v>218</v>
      </c>
      <c r="AF48" s="146">
        <v>0</v>
      </c>
      <c r="AG48" s="146">
        <v>0</v>
      </c>
      <c r="AH48" s="146">
        <v>0</v>
      </c>
      <c r="AI48" s="269">
        <v>0</v>
      </c>
    </row>
    <row r="49" spans="1:35" s="50" customFormat="1" ht="21.5" customHeight="1">
      <c r="A49" s="413" t="s">
        <v>207</v>
      </c>
      <c r="B49" s="267" t="s">
        <v>204</v>
      </c>
      <c r="C49" s="142" t="s">
        <v>218</v>
      </c>
      <c r="D49" s="142">
        <v>0</v>
      </c>
      <c r="E49" s="142">
        <v>0</v>
      </c>
      <c r="F49" s="142" t="s">
        <v>213</v>
      </c>
      <c r="G49" s="271">
        <v>0</v>
      </c>
      <c r="H49" s="142" t="s">
        <v>218</v>
      </c>
      <c r="I49" s="142">
        <v>0</v>
      </c>
      <c r="J49" s="142" t="s">
        <v>218</v>
      </c>
      <c r="K49" s="150">
        <v>0</v>
      </c>
      <c r="L49" s="150">
        <v>0</v>
      </c>
      <c r="M49" s="143">
        <v>0</v>
      </c>
      <c r="N49" s="142" t="s">
        <v>217</v>
      </c>
      <c r="O49" s="142" t="s">
        <v>217</v>
      </c>
      <c r="P49" s="142" t="s">
        <v>217</v>
      </c>
      <c r="Q49" s="142" t="s">
        <v>217</v>
      </c>
      <c r="R49" s="143">
        <v>0</v>
      </c>
      <c r="S49" s="142" t="s">
        <v>217</v>
      </c>
      <c r="T49" s="142" t="s">
        <v>217</v>
      </c>
      <c r="U49" s="142" t="s">
        <v>217</v>
      </c>
      <c r="V49" s="142" t="s">
        <v>218</v>
      </c>
      <c r="W49" s="143">
        <v>0</v>
      </c>
      <c r="X49" s="142" t="s">
        <v>218</v>
      </c>
      <c r="Y49" s="142" t="s">
        <v>217</v>
      </c>
      <c r="Z49" s="142" t="s">
        <v>217</v>
      </c>
      <c r="AA49" s="362" t="s">
        <v>217</v>
      </c>
      <c r="AB49" s="142" t="s">
        <v>217</v>
      </c>
      <c r="AC49" s="362">
        <v>0</v>
      </c>
      <c r="AD49" s="142" t="s">
        <v>218</v>
      </c>
      <c r="AE49" s="142">
        <v>0</v>
      </c>
      <c r="AF49" s="142">
        <v>0</v>
      </c>
      <c r="AG49" s="142">
        <v>0</v>
      </c>
      <c r="AH49" s="142">
        <v>0</v>
      </c>
      <c r="AI49" s="268">
        <v>0</v>
      </c>
    </row>
    <row r="50" spans="1:35" s="50" customFormat="1" ht="21.5" customHeight="1">
      <c r="A50" s="414"/>
      <c r="B50" s="267" t="s">
        <v>208</v>
      </c>
      <c r="C50" s="142">
        <v>0</v>
      </c>
      <c r="D50" s="142">
        <v>0</v>
      </c>
      <c r="E50" s="142">
        <v>0</v>
      </c>
      <c r="F50" s="142" t="s">
        <v>214</v>
      </c>
      <c r="G50" s="271">
        <v>0</v>
      </c>
      <c r="H50" s="142">
        <v>0</v>
      </c>
      <c r="I50" s="142">
        <v>0</v>
      </c>
      <c r="J50" s="142">
        <v>0</v>
      </c>
      <c r="K50" s="150">
        <v>0</v>
      </c>
      <c r="L50" s="150">
        <v>0</v>
      </c>
      <c r="M50" s="143">
        <v>0</v>
      </c>
      <c r="N50" s="142" t="s">
        <v>217</v>
      </c>
      <c r="O50" s="142" t="s">
        <v>217</v>
      </c>
      <c r="P50" s="142" t="s">
        <v>217</v>
      </c>
      <c r="Q50" s="142" t="s">
        <v>217</v>
      </c>
      <c r="R50" s="143">
        <v>0</v>
      </c>
      <c r="S50" s="142" t="s">
        <v>217</v>
      </c>
      <c r="T50" s="142" t="s">
        <v>217</v>
      </c>
      <c r="U50" s="142" t="s">
        <v>217</v>
      </c>
      <c r="V50" s="142">
        <v>0</v>
      </c>
      <c r="W50" s="143">
        <v>0</v>
      </c>
      <c r="X50" s="142">
        <v>0</v>
      </c>
      <c r="Y50" s="142" t="s">
        <v>217</v>
      </c>
      <c r="Z50" s="142" t="s">
        <v>217</v>
      </c>
      <c r="AA50" s="362" t="s">
        <v>217</v>
      </c>
      <c r="AB50" s="142" t="s">
        <v>217</v>
      </c>
      <c r="AC50" s="362">
        <v>0</v>
      </c>
      <c r="AD50" s="142">
        <v>0</v>
      </c>
      <c r="AE50" s="142">
        <v>0</v>
      </c>
      <c r="AF50" s="142">
        <v>0</v>
      </c>
      <c r="AG50" s="142">
        <v>0</v>
      </c>
      <c r="AH50" s="142">
        <v>0</v>
      </c>
      <c r="AI50" s="268">
        <v>0</v>
      </c>
    </row>
    <row r="51" spans="1:35" s="50" customFormat="1" ht="21.5" customHeight="1">
      <c r="A51" s="414"/>
      <c r="B51" s="267" t="s">
        <v>209</v>
      </c>
      <c r="C51" s="142">
        <v>13</v>
      </c>
      <c r="D51" s="142">
        <v>2</v>
      </c>
      <c r="E51" s="142">
        <v>0</v>
      </c>
      <c r="F51" s="142" t="s">
        <v>215</v>
      </c>
      <c r="G51" s="271">
        <v>0</v>
      </c>
      <c r="H51" s="142">
        <v>0</v>
      </c>
      <c r="I51" s="142">
        <v>0</v>
      </c>
      <c r="J51" s="142">
        <v>0</v>
      </c>
      <c r="K51" s="150">
        <v>0</v>
      </c>
      <c r="L51" s="150">
        <v>0</v>
      </c>
      <c r="M51" s="143">
        <v>0</v>
      </c>
      <c r="N51" s="142" t="s">
        <v>217</v>
      </c>
      <c r="O51" s="142" t="s">
        <v>217</v>
      </c>
      <c r="P51" s="142" t="s">
        <v>217</v>
      </c>
      <c r="Q51" s="142" t="s">
        <v>217</v>
      </c>
      <c r="R51" s="143">
        <v>0</v>
      </c>
      <c r="S51" s="142" t="s">
        <v>217</v>
      </c>
      <c r="T51" s="142" t="s">
        <v>217</v>
      </c>
      <c r="U51" s="142" t="s">
        <v>217</v>
      </c>
      <c r="V51" s="142" t="s">
        <v>218</v>
      </c>
      <c r="W51" s="143">
        <v>0</v>
      </c>
      <c r="X51" s="142" t="s">
        <v>218</v>
      </c>
      <c r="Y51" s="142" t="s">
        <v>217</v>
      </c>
      <c r="Z51" s="142" t="s">
        <v>217</v>
      </c>
      <c r="AA51" s="362" t="s">
        <v>217</v>
      </c>
      <c r="AB51" s="142" t="s">
        <v>217</v>
      </c>
      <c r="AC51" s="362">
        <v>0</v>
      </c>
      <c r="AD51" s="142">
        <v>0</v>
      </c>
      <c r="AE51" s="142">
        <v>0</v>
      </c>
      <c r="AF51" s="142">
        <v>0</v>
      </c>
      <c r="AG51" s="142">
        <v>0</v>
      </c>
      <c r="AH51" s="142">
        <v>0</v>
      </c>
      <c r="AI51" s="268">
        <v>0</v>
      </c>
    </row>
    <row r="52" spans="1:35" s="50" customFormat="1" ht="21.5" customHeight="1">
      <c r="A52" s="415"/>
      <c r="B52" s="265" t="s">
        <v>206</v>
      </c>
      <c r="C52" s="146" t="s">
        <v>218</v>
      </c>
      <c r="D52" s="146">
        <v>0</v>
      </c>
      <c r="E52" s="146">
        <v>0</v>
      </c>
      <c r="F52" s="146" t="s">
        <v>216</v>
      </c>
      <c r="G52" s="272" t="s">
        <v>218</v>
      </c>
      <c r="H52" s="146">
        <v>0</v>
      </c>
      <c r="I52" s="146">
        <v>0</v>
      </c>
      <c r="J52" s="146">
        <v>0</v>
      </c>
      <c r="K52" s="150">
        <v>0</v>
      </c>
      <c r="L52" s="153">
        <v>0</v>
      </c>
      <c r="M52" s="147">
        <v>0</v>
      </c>
      <c r="N52" s="146" t="s">
        <v>217</v>
      </c>
      <c r="O52" s="146" t="s">
        <v>217</v>
      </c>
      <c r="P52" s="146" t="s">
        <v>217</v>
      </c>
      <c r="Q52" s="146" t="s">
        <v>217</v>
      </c>
      <c r="R52" s="147" t="s">
        <v>218</v>
      </c>
      <c r="S52" s="146" t="s">
        <v>217</v>
      </c>
      <c r="T52" s="146" t="s">
        <v>217</v>
      </c>
      <c r="U52" s="146" t="s">
        <v>217</v>
      </c>
      <c r="V52" s="146" t="s">
        <v>218</v>
      </c>
      <c r="W52" s="147">
        <v>0</v>
      </c>
      <c r="X52" s="146" t="s">
        <v>218</v>
      </c>
      <c r="Y52" s="146" t="s">
        <v>217</v>
      </c>
      <c r="Z52" s="146" t="s">
        <v>217</v>
      </c>
      <c r="AA52" s="148" t="s">
        <v>217</v>
      </c>
      <c r="AB52" s="146" t="s">
        <v>217</v>
      </c>
      <c r="AC52" s="148">
        <v>0</v>
      </c>
      <c r="AD52" s="146" t="s">
        <v>218</v>
      </c>
      <c r="AE52" s="146" t="s">
        <v>218</v>
      </c>
      <c r="AF52" s="146">
        <v>0</v>
      </c>
      <c r="AG52" s="146">
        <v>0</v>
      </c>
      <c r="AH52" s="146">
        <v>0</v>
      </c>
      <c r="AI52" s="269">
        <v>0</v>
      </c>
    </row>
    <row r="53" spans="1:35" s="50" customFormat="1" ht="21.5" customHeight="1">
      <c r="A53" s="416" t="s">
        <v>111</v>
      </c>
      <c r="B53" s="417"/>
      <c r="C53" s="140" t="s">
        <v>71</v>
      </c>
      <c r="D53" s="141">
        <v>0</v>
      </c>
      <c r="E53" s="141">
        <v>0</v>
      </c>
      <c r="F53" s="141" t="s">
        <v>54</v>
      </c>
      <c r="G53" s="274" t="s">
        <v>54</v>
      </c>
      <c r="H53" s="141">
        <v>0</v>
      </c>
      <c r="I53" s="141" t="s">
        <v>220</v>
      </c>
      <c r="J53" s="141" t="s">
        <v>649</v>
      </c>
      <c r="K53" s="156" t="s">
        <v>649</v>
      </c>
      <c r="L53" s="156" t="s">
        <v>649</v>
      </c>
      <c r="M53" s="140" t="s">
        <v>649</v>
      </c>
      <c r="N53" s="141" t="s">
        <v>219</v>
      </c>
      <c r="O53" s="141" t="s">
        <v>54</v>
      </c>
      <c r="P53" s="141" t="s">
        <v>54</v>
      </c>
      <c r="Q53" s="141" t="s">
        <v>54</v>
      </c>
      <c r="R53" s="140" t="s">
        <v>54</v>
      </c>
      <c r="S53" s="141" t="s">
        <v>54</v>
      </c>
      <c r="T53" s="141" t="s">
        <v>54</v>
      </c>
      <c r="U53" s="141" t="s">
        <v>54</v>
      </c>
      <c r="V53" s="141" t="s">
        <v>54</v>
      </c>
      <c r="W53" s="140" t="s">
        <v>54</v>
      </c>
      <c r="X53" s="141" t="s">
        <v>54</v>
      </c>
      <c r="Y53" s="141">
        <v>0</v>
      </c>
      <c r="Z53" s="141">
        <v>0</v>
      </c>
      <c r="AA53" s="361">
        <v>0</v>
      </c>
      <c r="AB53" s="141">
        <v>0</v>
      </c>
      <c r="AC53" s="361">
        <v>0</v>
      </c>
      <c r="AD53" s="141" t="s">
        <v>218</v>
      </c>
      <c r="AE53" s="141" t="s">
        <v>218</v>
      </c>
      <c r="AF53" s="141">
        <v>0</v>
      </c>
      <c r="AG53" s="141">
        <v>0</v>
      </c>
      <c r="AH53" s="141">
        <v>0</v>
      </c>
      <c r="AI53" s="344">
        <v>0</v>
      </c>
    </row>
    <row r="54" spans="1:35" s="50" customFormat="1" ht="22.5" customHeight="1">
      <c r="A54" s="31"/>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row>
    <row r="55" spans="1:35" s="50" customFormat="1" ht="22.5" customHeight="1">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row>
    <row r="56" spans="1:35" s="50" customFormat="1" ht="24.7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row>
    <row r="57" spans="1:35" ht="18.75" customHeight="1"/>
  </sheetData>
  <mergeCells count="21">
    <mergeCell ref="A2:AI2"/>
    <mergeCell ref="A4:B5"/>
    <mergeCell ref="C4:C5"/>
    <mergeCell ref="D4:D5"/>
    <mergeCell ref="E4:E5"/>
    <mergeCell ref="F4:F5"/>
    <mergeCell ref="AD4:AH4"/>
    <mergeCell ref="A6:B6"/>
    <mergeCell ref="A7:B7"/>
    <mergeCell ref="AI4:AI5"/>
    <mergeCell ref="A8:B8"/>
    <mergeCell ref="A9:B9"/>
    <mergeCell ref="A10:B10"/>
    <mergeCell ref="G4:AC4"/>
    <mergeCell ref="A49:A52"/>
    <mergeCell ref="A53:B53"/>
    <mergeCell ref="A11:A24"/>
    <mergeCell ref="A25:A28"/>
    <mergeCell ref="A29:A32"/>
    <mergeCell ref="A33:A45"/>
    <mergeCell ref="A46:A48"/>
  </mergeCells>
  <phoneticPr fontId="3"/>
  <printOptions horizontalCentered="1"/>
  <pageMargins left="0.39370078740157483" right="0.39370078740157483" top="0.59055118110236227" bottom="0.39370078740157483" header="0.51181102362204722" footer="0.51181102362204722"/>
  <pageSetup paperSize="9" scale="59" fitToWidth="2"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U23"/>
  <sheetViews>
    <sheetView view="pageBreakPreview" zoomScale="90" zoomScaleNormal="85" zoomScaleSheetLayoutView="90" workbookViewId="0">
      <selection activeCell="W1" sqref="W1:AQ1048576"/>
    </sheetView>
  </sheetViews>
  <sheetFormatPr defaultColWidth="5.453125" defaultRowHeight="12"/>
  <cols>
    <col min="1" max="1" width="27.36328125" style="31" customWidth="1"/>
    <col min="2" max="4" width="6.36328125" style="28" customWidth="1"/>
    <col min="5" max="21" width="5.08984375" style="28" customWidth="1"/>
    <col min="22" max="16384" width="5.453125" style="28"/>
  </cols>
  <sheetData>
    <row r="1" spans="1:21" s="92" customFormat="1" ht="30.75" customHeight="1">
      <c r="A1" s="32" t="s">
        <v>157</v>
      </c>
    </row>
    <row r="2" spans="1:21" s="27" customFormat="1" ht="32.25" customHeight="1">
      <c r="A2" s="454" t="s">
        <v>170</v>
      </c>
      <c r="B2" s="454"/>
      <c r="C2" s="454"/>
      <c r="D2" s="454"/>
      <c r="E2" s="454"/>
      <c r="F2" s="454"/>
      <c r="G2" s="454"/>
      <c r="H2" s="454"/>
      <c r="I2" s="454"/>
      <c r="J2" s="454"/>
      <c r="K2" s="454"/>
      <c r="L2" s="454"/>
      <c r="M2" s="454"/>
      <c r="N2" s="454"/>
      <c r="O2" s="454"/>
      <c r="P2" s="454"/>
      <c r="Q2" s="454"/>
      <c r="R2" s="454"/>
      <c r="S2" s="454"/>
      <c r="T2" s="454"/>
      <c r="U2" s="454"/>
    </row>
    <row r="3" spans="1:21" s="51" customFormat="1" ht="21" customHeight="1">
      <c r="A3" s="109" t="s">
        <v>177</v>
      </c>
      <c r="L3" s="93"/>
      <c r="M3" s="52"/>
      <c r="N3" s="52"/>
      <c r="O3" s="52"/>
      <c r="P3" s="52"/>
      <c r="Q3" s="52"/>
      <c r="U3" s="52" t="s">
        <v>666</v>
      </c>
    </row>
    <row r="4" spans="1:21" ht="27.75" customHeight="1">
      <c r="A4" s="458"/>
      <c r="B4" s="461" t="s">
        <v>125</v>
      </c>
      <c r="C4" s="461" t="s">
        <v>124</v>
      </c>
      <c r="D4" s="461" t="s">
        <v>123</v>
      </c>
      <c r="E4" s="445" t="s">
        <v>0</v>
      </c>
      <c r="F4" s="446"/>
      <c r="G4" s="446"/>
      <c r="H4" s="446"/>
      <c r="I4" s="447"/>
      <c r="J4" s="449" t="s">
        <v>1</v>
      </c>
      <c r="K4" s="449" t="s">
        <v>115</v>
      </c>
      <c r="L4" s="449" t="s">
        <v>116</v>
      </c>
      <c r="M4" s="457" t="s">
        <v>2</v>
      </c>
      <c r="N4" s="457"/>
      <c r="O4" s="457"/>
      <c r="P4" s="457"/>
      <c r="Q4" s="457"/>
      <c r="R4" s="457"/>
      <c r="S4" s="457"/>
      <c r="T4" s="457"/>
      <c r="U4" s="461" t="s">
        <v>122</v>
      </c>
    </row>
    <row r="5" spans="1:21" s="30" customFormat="1" ht="27.75" customHeight="1">
      <c r="A5" s="459"/>
      <c r="B5" s="455"/>
      <c r="C5" s="455"/>
      <c r="D5" s="455"/>
      <c r="E5" s="452" t="s">
        <v>119</v>
      </c>
      <c r="F5" s="452" t="s">
        <v>120</v>
      </c>
      <c r="G5" s="452" t="s">
        <v>121</v>
      </c>
      <c r="H5" s="452" t="s">
        <v>188</v>
      </c>
      <c r="I5" s="452" t="s">
        <v>55</v>
      </c>
      <c r="J5" s="450"/>
      <c r="K5" s="450"/>
      <c r="L5" s="450"/>
      <c r="M5" s="452" t="s">
        <v>118</v>
      </c>
      <c r="N5" s="452" t="s">
        <v>117</v>
      </c>
      <c r="O5" s="452" t="s">
        <v>189</v>
      </c>
      <c r="P5" s="448" t="s">
        <v>64</v>
      </c>
      <c r="Q5" s="448"/>
      <c r="R5" s="448"/>
      <c r="S5" s="448"/>
      <c r="T5" s="448"/>
      <c r="U5" s="455"/>
    </row>
    <row r="6" spans="1:21" s="30" customFormat="1" ht="212.25" customHeight="1">
      <c r="A6" s="460"/>
      <c r="B6" s="456"/>
      <c r="C6" s="456"/>
      <c r="D6" s="456"/>
      <c r="E6" s="453"/>
      <c r="F6" s="453"/>
      <c r="G6" s="453"/>
      <c r="H6" s="453"/>
      <c r="I6" s="453"/>
      <c r="J6" s="451"/>
      <c r="K6" s="451"/>
      <c r="L6" s="451"/>
      <c r="M6" s="453"/>
      <c r="N6" s="453"/>
      <c r="O6" s="453"/>
      <c r="P6" s="162" t="s">
        <v>119</v>
      </c>
      <c r="Q6" s="162" t="s">
        <v>120</v>
      </c>
      <c r="R6" s="162" t="s">
        <v>121</v>
      </c>
      <c r="S6" s="162" t="s">
        <v>188</v>
      </c>
      <c r="T6" s="162" t="s">
        <v>55</v>
      </c>
      <c r="U6" s="456"/>
    </row>
    <row r="7" spans="1:21" ht="33.75" customHeight="1">
      <c r="A7" s="111" t="s">
        <v>618</v>
      </c>
      <c r="B7" s="158">
        <v>360</v>
      </c>
      <c r="C7" s="158">
        <v>58</v>
      </c>
      <c r="D7" s="158">
        <v>3</v>
      </c>
      <c r="E7" s="158">
        <v>0</v>
      </c>
      <c r="F7" s="158">
        <v>0</v>
      </c>
      <c r="G7" s="158">
        <v>0</v>
      </c>
      <c r="H7" s="158">
        <v>0</v>
      </c>
      <c r="I7" s="158">
        <v>3</v>
      </c>
      <c r="J7" s="158">
        <v>0</v>
      </c>
      <c r="K7" s="158">
        <v>0</v>
      </c>
      <c r="L7" s="158">
        <v>0</v>
      </c>
      <c r="M7" s="158">
        <v>0</v>
      </c>
      <c r="N7" s="158">
        <v>0</v>
      </c>
      <c r="O7" s="158">
        <v>0</v>
      </c>
      <c r="P7" s="158">
        <v>0</v>
      </c>
      <c r="Q7" s="159">
        <v>0</v>
      </c>
      <c r="R7" s="159">
        <v>0</v>
      </c>
      <c r="S7" s="159">
        <v>0</v>
      </c>
      <c r="T7" s="159">
        <v>3</v>
      </c>
      <c r="U7" s="158">
        <v>0</v>
      </c>
    </row>
    <row r="8" spans="1:21" ht="33.75" customHeight="1">
      <c r="A8" s="112" t="s">
        <v>631</v>
      </c>
      <c r="B8" s="160">
        <v>338</v>
      </c>
      <c r="C8" s="160">
        <v>51</v>
      </c>
      <c r="D8" s="160">
        <v>2</v>
      </c>
      <c r="E8" s="160">
        <v>1</v>
      </c>
      <c r="F8" s="160">
        <v>1</v>
      </c>
      <c r="G8" s="160">
        <v>0</v>
      </c>
      <c r="H8" s="160">
        <v>0</v>
      </c>
      <c r="I8" s="160">
        <v>0</v>
      </c>
      <c r="J8" s="160">
        <v>0</v>
      </c>
      <c r="K8" s="160">
        <v>0</v>
      </c>
      <c r="L8" s="160">
        <v>0</v>
      </c>
      <c r="M8" s="160">
        <v>0</v>
      </c>
      <c r="N8" s="160">
        <v>0</v>
      </c>
      <c r="O8" s="160">
        <v>0</v>
      </c>
      <c r="P8" s="160">
        <v>0</v>
      </c>
      <c r="Q8" s="161">
        <v>0</v>
      </c>
      <c r="R8" s="161">
        <v>0</v>
      </c>
      <c r="S8" s="161">
        <v>0</v>
      </c>
      <c r="T8" s="161">
        <v>2</v>
      </c>
      <c r="U8" s="160">
        <v>0</v>
      </c>
    </row>
    <row r="9" spans="1:21" ht="33.75" customHeight="1">
      <c r="A9" s="112" t="s">
        <v>637</v>
      </c>
      <c r="B9" s="160">
        <v>352</v>
      </c>
      <c r="C9" s="160">
        <v>49</v>
      </c>
      <c r="D9" s="160">
        <v>5</v>
      </c>
      <c r="E9" s="160">
        <v>0</v>
      </c>
      <c r="F9" s="160">
        <v>1</v>
      </c>
      <c r="G9" s="160">
        <v>1</v>
      </c>
      <c r="H9" s="160">
        <v>0</v>
      </c>
      <c r="I9" s="160">
        <v>3</v>
      </c>
      <c r="J9" s="160">
        <v>0</v>
      </c>
      <c r="K9" s="160">
        <v>0</v>
      </c>
      <c r="L9" s="160">
        <v>0</v>
      </c>
      <c r="M9" s="160">
        <v>0</v>
      </c>
      <c r="N9" s="160">
        <v>0</v>
      </c>
      <c r="O9" s="160">
        <v>0</v>
      </c>
      <c r="P9" s="160">
        <v>0</v>
      </c>
      <c r="Q9" s="160">
        <v>0</v>
      </c>
      <c r="R9" s="160">
        <v>1</v>
      </c>
      <c r="S9" s="160">
        <v>0</v>
      </c>
      <c r="T9" s="160">
        <v>1</v>
      </c>
      <c r="U9" s="160">
        <v>0</v>
      </c>
    </row>
    <row r="10" spans="1:21" ht="33.75" customHeight="1">
      <c r="A10" s="112" t="s">
        <v>659</v>
      </c>
      <c r="B10" s="160">
        <v>345</v>
      </c>
      <c r="C10" s="160">
        <v>80</v>
      </c>
      <c r="D10" s="160">
        <v>3</v>
      </c>
      <c r="E10" s="160">
        <v>0</v>
      </c>
      <c r="F10" s="160">
        <v>1</v>
      </c>
      <c r="G10" s="160">
        <v>0</v>
      </c>
      <c r="H10" s="160">
        <v>2</v>
      </c>
      <c r="I10" s="160">
        <v>1</v>
      </c>
      <c r="J10" s="160">
        <v>0</v>
      </c>
      <c r="K10" s="160">
        <v>0</v>
      </c>
      <c r="L10" s="160">
        <v>0</v>
      </c>
      <c r="M10" s="160">
        <v>0</v>
      </c>
      <c r="N10" s="160">
        <v>0</v>
      </c>
      <c r="O10" s="160">
        <v>0</v>
      </c>
      <c r="P10" s="160">
        <v>0</v>
      </c>
      <c r="Q10" s="160">
        <v>0</v>
      </c>
      <c r="R10" s="160">
        <v>0</v>
      </c>
      <c r="S10" s="160">
        <v>1</v>
      </c>
      <c r="T10" s="160">
        <v>1</v>
      </c>
      <c r="U10" s="160">
        <v>0</v>
      </c>
    </row>
    <row r="11" spans="1:21" ht="33.75" customHeight="1">
      <c r="A11" s="163" t="s">
        <v>672</v>
      </c>
      <c r="B11" s="164">
        <v>340</v>
      </c>
      <c r="C11" s="164">
        <v>103</v>
      </c>
      <c r="D11" s="164">
        <v>18</v>
      </c>
      <c r="E11" s="164">
        <v>0</v>
      </c>
      <c r="F11" s="164">
        <v>8</v>
      </c>
      <c r="G11" s="164">
        <v>1</v>
      </c>
      <c r="H11" s="164">
        <v>3</v>
      </c>
      <c r="I11" s="164">
        <v>6</v>
      </c>
      <c r="J11" s="164">
        <v>0</v>
      </c>
      <c r="K11" s="164">
        <v>0</v>
      </c>
      <c r="L11" s="164">
        <v>0</v>
      </c>
      <c r="M11" s="164">
        <v>0</v>
      </c>
      <c r="N11" s="164">
        <v>0</v>
      </c>
      <c r="O11" s="164">
        <v>0</v>
      </c>
      <c r="P11" s="164">
        <v>0</v>
      </c>
      <c r="Q11" s="164">
        <v>0</v>
      </c>
      <c r="R11" s="164">
        <v>0</v>
      </c>
      <c r="S11" s="164">
        <v>0</v>
      </c>
      <c r="T11" s="164">
        <v>0</v>
      </c>
      <c r="U11" s="164">
        <v>0</v>
      </c>
    </row>
    <row r="12" spans="1:21" ht="33.75" customHeight="1">
      <c r="A12" s="232" t="s">
        <v>114</v>
      </c>
      <c r="B12" s="233">
        <v>9</v>
      </c>
      <c r="C12" s="234">
        <v>5</v>
      </c>
      <c r="D12" s="234">
        <v>0</v>
      </c>
      <c r="E12" s="234">
        <v>0</v>
      </c>
      <c r="F12" s="234">
        <v>0</v>
      </c>
      <c r="G12" s="234">
        <v>0</v>
      </c>
      <c r="H12" s="234">
        <v>0</v>
      </c>
      <c r="I12" s="234">
        <v>0</v>
      </c>
      <c r="J12" s="234">
        <v>0</v>
      </c>
      <c r="K12" s="234">
        <v>0</v>
      </c>
      <c r="L12" s="234">
        <v>0</v>
      </c>
      <c r="M12" s="234">
        <v>0</v>
      </c>
      <c r="N12" s="234">
        <v>0</v>
      </c>
      <c r="O12" s="234">
        <v>0</v>
      </c>
      <c r="P12" s="234">
        <v>0</v>
      </c>
      <c r="Q12" s="234">
        <v>0</v>
      </c>
      <c r="R12" s="234">
        <v>0</v>
      </c>
      <c r="S12" s="234">
        <v>0</v>
      </c>
      <c r="T12" s="234">
        <v>0</v>
      </c>
      <c r="U12" s="234">
        <v>0</v>
      </c>
    </row>
    <row r="13" spans="1:21" ht="33.75" customHeight="1">
      <c r="A13" s="340" t="s">
        <v>638</v>
      </c>
      <c r="B13" s="165">
        <v>2</v>
      </c>
      <c r="C13" s="166">
        <v>1</v>
      </c>
      <c r="D13" s="166">
        <v>0</v>
      </c>
      <c r="E13" s="166">
        <v>0</v>
      </c>
      <c r="F13" s="166">
        <v>0</v>
      </c>
      <c r="G13" s="166">
        <v>0</v>
      </c>
      <c r="H13" s="166">
        <v>0</v>
      </c>
      <c r="I13" s="166">
        <v>0</v>
      </c>
      <c r="J13" s="166">
        <v>0</v>
      </c>
      <c r="K13" s="166">
        <v>0</v>
      </c>
      <c r="L13" s="166">
        <v>0</v>
      </c>
      <c r="M13" s="166">
        <v>0</v>
      </c>
      <c r="N13" s="166">
        <v>0</v>
      </c>
      <c r="O13" s="166">
        <v>0</v>
      </c>
      <c r="P13" s="166">
        <v>0</v>
      </c>
      <c r="Q13" s="166">
        <v>0</v>
      </c>
      <c r="R13" s="166">
        <v>0</v>
      </c>
      <c r="S13" s="166">
        <v>0</v>
      </c>
      <c r="T13" s="166">
        <v>0</v>
      </c>
      <c r="U13" s="166">
        <v>0</v>
      </c>
    </row>
    <row r="14" spans="1:21" ht="33.75" customHeight="1">
      <c r="A14" s="115" t="s">
        <v>3</v>
      </c>
      <c r="B14" s="164">
        <v>256</v>
      </c>
      <c r="C14" s="164">
        <v>53</v>
      </c>
      <c r="D14" s="164">
        <v>12</v>
      </c>
      <c r="E14" s="164">
        <v>0</v>
      </c>
      <c r="F14" s="164">
        <v>3</v>
      </c>
      <c r="G14" s="164">
        <v>0</v>
      </c>
      <c r="H14" s="164">
        <v>3</v>
      </c>
      <c r="I14" s="164">
        <v>6</v>
      </c>
      <c r="J14" s="164">
        <v>0</v>
      </c>
      <c r="K14" s="164">
        <v>0</v>
      </c>
      <c r="L14" s="164">
        <v>0</v>
      </c>
      <c r="M14" s="164">
        <v>0</v>
      </c>
      <c r="N14" s="164">
        <v>0</v>
      </c>
      <c r="O14" s="164">
        <v>0</v>
      </c>
      <c r="P14" s="164">
        <v>0</v>
      </c>
      <c r="Q14" s="164">
        <v>0</v>
      </c>
      <c r="R14" s="164">
        <v>0</v>
      </c>
      <c r="S14" s="164">
        <v>0</v>
      </c>
      <c r="T14" s="164">
        <v>0</v>
      </c>
      <c r="U14" s="164">
        <v>0</v>
      </c>
    </row>
    <row r="15" spans="1:21" ht="33.75" customHeight="1">
      <c r="A15" s="113" t="s">
        <v>4</v>
      </c>
      <c r="B15" s="166">
        <v>66</v>
      </c>
      <c r="C15" s="166">
        <v>43</v>
      </c>
      <c r="D15" s="166">
        <v>6</v>
      </c>
      <c r="E15" s="166">
        <v>0</v>
      </c>
      <c r="F15" s="166">
        <v>5</v>
      </c>
      <c r="G15" s="166">
        <v>1</v>
      </c>
      <c r="H15" s="166">
        <v>0</v>
      </c>
      <c r="I15" s="166">
        <v>0</v>
      </c>
      <c r="J15" s="166">
        <v>0</v>
      </c>
      <c r="K15" s="166">
        <v>0</v>
      </c>
      <c r="L15" s="165" t="s">
        <v>54</v>
      </c>
      <c r="M15" s="166">
        <v>0</v>
      </c>
      <c r="N15" s="166">
        <v>0</v>
      </c>
      <c r="O15" s="166">
        <v>0</v>
      </c>
      <c r="P15" s="166">
        <v>0</v>
      </c>
      <c r="Q15" s="166">
        <v>0</v>
      </c>
      <c r="R15" s="166">
        <v>0</v>
      </c>
      <c r="S15" s="166">
        <v>0</v>
      </c>
      <c r="T15" s="166">
        <v>0</v>
      </c>
      <c r="U15" s="166">
        <v>0</v>
      </c>
    </row>
    <row r="16" spans="1:21" ht="33.75" customHeight="1">
      <c r="A16" s="113" t="s">
        <v>5</v>
      </c>
      <c r="B16" s="166">
        <v>6</v>
      </c>
      <c r="C16" s="166">
        <v>1</v>
      </c>
      <c r="D16" s="166">
        <v>0</v>
      </c>
      <c r="E16" s="166">
        <v>0</v>
      </c>
      <c r="F16" s="166">
        <v>0</v>
      </c>
      <c r="G16" s="166">
        <v>0</v>
      </c>
      <c r="H16" s="166">
        <v>0</v>
      </c>
      <c r="I16" s="166">
        <v>0</v>
      </c>
      <c r="J16" s="166">
        <v>0</v>
      </c>
      <c r="K16" s="166">
        <v>0</v>
      </c>
      <c r="L16" s="165" t="s">
        <v>54</v>
      </c>
      <c r="M16" s="166">
        <v>0</v>
      </c>
      <c r="N16" s="166">
        <v>0</v>
      </c>
      <c r="O16" s="166">
        <v>0</v>
      </c>
      <c r="P16" s="166">
        <v>0</v>
      </c>
      <c r="Q16" s="166">
        <v>0</v>
      </c>
      <c r="R16" s="166">
        <v>0</v>
      </c>
      <c r="S16" s="166">
        <v>0</v>
      </c>
      <c r="T16" s="166">
        <v>0</v>
      </c>
      <c r="U16" s="166">
        <v>0</v>
      </c>
    </row>
    <row r="17" spans="1:21" ht="33.75" customHeight="1">
      <c r="A17" s="115" t="s">
        <v>6</v>
      </c>
      <c r="B17" s="164">
        <v>0</v>
      </c>
      <c r="C17" s="164">
        <v>0</v>
      </c>
      <c r="D17" s="164">
        <v>0</v>
      </c>
      <c r="E17" s="164">
        <v>0</v>
      </c>
      <c r="F17" s="164">
        <v>0</v>
      </c>
      <c r="G17" s="164">
        <v>0</v>
      </c>
      <c r="H17" s="164">
        <v>0</v>
      </c>
      <c r="I17" s="164">
        <v>0</v>
      </c>
      <c r="J17" s="164">
        <v>0</v>
      </c>
      <c r="K17" s="164">
        <v>0</v>
      </c>
      <c r="L17" s="164">
        <v>0</v>
      </c>
      <c r="M17" s="235" t="s">
        <v>54</v>
      </c>
      <c r="N17" s="235" t="s">
        <v>54</v>
      </c>
      <c r="O17" s="235">
        <v>0</v>
      </c>
      <c r="P17" s="164">
        <v>0</v>
      </c>
      <c r="Q17" s="164">
        <v>0</v>
      </c>
      <c r="R17" s="164">
        <v>0</v>
      </c>
      <c r="S17" s="164">
        <v>0</v>
      </c>
      <c r="T17" s="164">
        <v>0</v>
      </c>
      <c r="U17" s="164">
        <v>0</v>
      </c>
    </row>
    <row r="18" spans="1:21" ht="33.75" customHeight="1">
      <c r="A18" s="113" t="s">
        <v>7</v>
      </c>
      <c r="B18" s="166">
        <v>0</v>
      </c>
      <c r="C18" s="166">
        <v>0</v>
      </c>
      <c r="D18" s="166">
        <v>0</v>
      </c>
      <c r="E18" s="166">
        <v>0</v>
      </c>
      <c r="F18" s="166">
        <v>0</v>
      </c>
      <c r="G18" s="166">
        <v>0</v>
      </c>
      <c r="H18" s="166">
        <v>0</v>
      </c>
      <c r="I18" s="166">
        <v>0</v>
      </c>
      <c r="J18" s="166">
        <v>0</v>
      </c>
      <c r="K18" s="166">
        <v>0</v>
      </c>
      <c r="L18" s="166">
        <v>0</v>
      </c>
      <c r="M18" s="165" t="s">
        <v>54</v>
      </c>
      <c r="N18" s="165" t="s">
        <v>54</v>
      </c>
      <c r="O18" s="165">
        <v>0</v>
      </c>
      <c r="P18" s="166">
        <v>0</v>
      </c>
      <c r="Q18" s="166">
        <v>0</v>
      </c>
      <c r="R18" s="166">
        <v>0</v>
      </c>
      <c r="S18" s="166">
        <v>0</v>
      </c>
      <c r="T18" s="166">
        <v>0</v>
      </c>
      <c r="U18" s="166">
        <v>0</v>
      </c>
    </row>
    <row r="19" spans="1:21" ht="33.75" customHeight="1">
      <c r="A19" s="113" t="s">
        <v>8</v>
      </c>
      <c r="B19" s="166">
        <v>1</v>
      </c>
      <c r="C19" s="166">
        <v>0</v>
      </c>
      <c r="D19" s="166">
        <v>0</v>
      </c>
      <c r="E19" s="166">
        <v>0</v>
      </c>
      <c r="F19" s="166">
        <v>0</v>
      </c>
      <c r="G19" s="166">
        <v>0</v>
      </c>
      <c r="H19" s="166">
        <v>0</v>
      </c>
      <c r="I19" s="166">
        <v>0</v>
      </c>
      <c r="J19" s="166">
        <v>0</v>
      </c>
      <c r="K19" s="166">
        <v>0</v>
      </c>
      <c r="L19" s="166">
        <v>0</v>
      </c>
      <c r="M19" s="165" t="s">
        <v>54</v>
      </c>
      <c r="N19" s="165" t="s">
        <v>54</v>
      </c>
      <c r="O19" s="165">
        <v>0</v>
      </c>
      <c r="P19" s="166">
        <v>0</v>
      </c>
      <c r="Q19" s="166">
        <v>0</v>
      </c>
      <c r="R19" s="166">
        <v>0</v>
      </c>
      <c r="S19" s="166">
        <v>0</v>
      </c>
      <c r="T19" s="166">
        <v>0</v>
      </c>
      <c r="U19" s="166">
        <v>0</v>
      </c>
    </row>
    <row r="20" spans="1:21" ht="33.75" customHeight="1">
      <c r="A20" s="115" t="s">
        <v>9</v>
      </c>
      <c r="B20" s="164">
        <v>0</v>
      </c>
      <c r="C20" s="164">
        <v>0</v>
      </c>
      <c r="D20" s="164">
        <v>0</v>
      </c>
      <c r="E20" s="164">
        <v>0</v>
      </c>
      <c r="F20" s="164">
        <v>0</v>
      </c>
      <c r="G20" s="164">
        <v>0</v>
      </c>
      <c r="H20" s="164">
        <v>0</v>
      </c>
      <c r="I20" s="164">
        <v>0</v>
      </c>
      <c r="J20" s="164">
        <v>0</v>
      </c>
      <c r="K20" s="164">
        <v>0</v>
      </c>
      <c r="L20" s="164">
        <v>0</v>
      </c>
      <c r="M20" s="235" t="s">
        <v>54</v>
      </c>
      <c r="N20" s="235" t="s">
        <v>54</v>
      </c>
      <c r="O20" s="235">
        <v>0</v>
      </c>
      <c r="P20" s="164">
        <v>0</v>
      </c>
      <c r="Q20" s="164">
        <v>0</v>
      </c>
      <c r="R20" s="164">
        <v>0</v>
      </c>
      <c r="S20" s="164">
        <v>0</v>
      </c>
      <c r="T20" s="164">
        <v>0</v>
      </c>
      <c r="U20" s="164">
        <v>0</v>
      </c>
    </row>
    <row r="21" spans="1:21" ht="33.75" customHeight="1" thickBot="1">
      <c r="A21" s="114" t="s">
        <v>10</v>
      </c>
      <c r="B21" s="167" t="s">
        <v>639</v>
      </c>
      <c r="C21" s="168">
        <v>0</v>
      </c>
      <c r="D21" s="168">
        <v>0</v>
      </c>
      <c r="E21" s="168">
        <v>0</v>
      </c>
      <c r="F21" s="168">
        <v>0</v>
      </c>
      <c r="G21" s="168">
        <v>0</v>
      </c>
      <c r="H21" s="168">
        <v>0</v>
      </c>
      <c r="I21" s="168">
        <v>0</v>
      </c>
      <c r="J21" s="168">
        <v>0</v>
      </c>
      <c r="K21" s="168">
        <v>0</v>
      </c>
      <c r="L21" s="167" t="s">
        <v>54</v>
      </c>
      <c r="M21" s="167" t="s">
        <v>54</v>
      </c>
      <c r="N21" s="167" t="s">
        <v>54</v>
      </c>
      <c r="O21" s="167">
        <v>0</v>
      </c>
      <c r="P21" s="168">
        <v>0</v>
      </c>
      <c r="Q21" s="168">
        <v>0</v>
      </c>
      <c r="R21" s="168">
        <v>0</v>
      </c>
      <c r="S21" s="168">
        <v>0</v>
      </c>
      <c r="T21" s="168">
        <v>0</v>
      </c>
      <c r="U21" s="168">
        <v>0</v>
      </c>
    </row>
    <row r="22" spans="1:21" ht="33.75" customHeight="1" thickTop="1">
      <c r="A22" s="115" t="s">
        <v>126</v>
      </c>
      <c r="B22" s="164">
        <v>13</v>
      </c>
      <c r="C22" s="169">
        <v>0</v>
      </c>
      <c r="D22" s="164">
        <v>0</v>
      </c>
      <c r="E22" s="164">
        <v>0</v>
      </c>
      <c r="F22" s="164">
        <v>0</v>
      </c>
      <c r="G22" s="164">
        <v>0</v>
      </c>
      <c r="H22" s="164">
        <v>0</v>
      </c>
      <c r="I22" s="164">
        <v>0</v>
      </c>
      <c r="J22" s="164">
        <v>0</v>
      </c>
      <c r="K22" s="164">
        <v>0</v>
      </c>
      <c r="L22" s="169">
        <v>0</v>
      </c>
      <c r="M22" s="164">
        <v>0</v>
      </c>
      <c r="N22" s="164">
        <v>0</v>
      </c>
      <c r="O22" s="164">
        <v>0</v>
      </c>
      <c r="P22" s="164">
        <v>0</v>
      </c>
      <c r="Q22" s="164">
        <v>0</v>
      </c>
      <c r="R22" s="164">
        <v>0</v>
      </c>
      <c r="S22" s="164">
        <v>0</v>
      </c>
      <c r="T22" s="164">
        <v>0</v>
      </c>
      <c r="U22" s="169">
        <v>0</v>
      </c>
    </row>
    <row r="23" spans="1:21" ht="27.75" customHeight="1">
      <c r="A23" s="33" t="s">
        <v>195</v>
      </c>
    </row>
  </sheetData>
  <mergeCells count="20">
    <mergeCell ref="A2:U2"/>
    <mergeCell ref="L4:L6"/>
    <mergeCell ref="M4:T4"/>
    <mergeCell ref="A4:A6"/>
    <mergeCell ref="I5:I6"/>
    <mergeCell ref="B4:B6"/>
    <mergeCell ref="C4:C6"/>
    <mergeCell ref="U4:U6"/>
    <mergeCell ref="M5:M6"/>
    <mergeCell ref="N5:N6"/>
    <mergeCell ref="O5:O6"/>
    <mergeCell ref="D4:D6"/>
    <mergeCell ref="E4:I4"/>
    <mergeCell ref="P5:T5"/>
    <mergeCell ref="K4:K6"/>
    <mergeCell ref="E5:E6"/>
    <mergeCell ref="F5:F6"/>
    <mergeCell ref="G5:G6"/>
    <mergeCell ref="H5:H6"/>
    <mergeCell ref="J4:J6"/>
  </mergeCells>
  <phoneticPr fontId="3"/>
  <printOptions horizontalCentered="1"/>
  <pageMargins left="0.59055118110236227" right="0.59055118110236227" top="0.59055118110236227" bottom="0.59055118110236227" header="0.51181102362204722" footer="0.51181102362204722"/>
  <pageSetup paperSize="9" scale="6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W47"/>
  <sheetViews>
    <sheetView view="pageBreakPreview" topLeftCell="A30" zoomScale="90" zoomScaleNormal="100" zoomScaleSheetLayoutView="90" workbookViewId="0">
      <selection activeCell="Y16" sqref="Y16"/>
    </sheetView>
  </sheetViews>
  <sheetFormatPr defaultColWidth="9" defaultRowHeight="13"/>
  <cols>
    <col min="1" max="1" width="8.7265625" style="22" customWidth="1"/>
    <col min="2" max="2" width="12.90625" style="22" customWidth="1"/>
    <col min="3" max="3" width="7.7265625" style="22" customWidth="1"/>
    <col min="4" max="19" width="5.7265625" style="22" customWidth="1"/>
    <col min="20" max="16384" width="9" style="22"/>
  </cols>
  <sheetData>
    <row r="1" spans="1:12" s="214" customFormat="1" ht="30.5" customHeight="1">
      <c r="A1" s="474" t="s">
        <v>158</v>
      </c>
      <c r="B1" s="474"/>
      <c r="C1" s="213"/>
      <c r="D1" s="213"/>
      <c r="E1" s="213"/>
      <c r="F1" s="213"/>
      <c r="G1" s="213"/>
      <c r="H1" s="213"/>
      <c r="I1" s="213"/>
      <c r="J1" s="213"/>
      <c r="K1" s="213"/>
      <c r="L1" s="213"/>
    </row>
    <row r="2" spans="1:12" s="21" customFormat="1" ht="25.5" customHeight="1">
      <c r="A2" s="475" t="s">
        <v>645</v>
      </c>
      <c r="B2" s="475"/>
      <c r="C2" s="475"/>
      <c r="D2" s="475"/>
      <c r="E2" s="475"/>
      <c r="F2" s="475"/>
      <c r="G2" s="475"/>
      <c r="H2" s="475"/>
      <c r="I2" s="475"/>
      <c r="J2" s="475"/>
      <c r="K2" s="475"/>
      <c r="L2" s="475"/>
    </row>
    <row r="3" spans="1:12" s="211" customFormat="1" ht="18" customHeight="1">
      <c r="A3" s="109" t="s">
        <v>178</v>
      </c>
      <c r="L3" s="212" t="s">
        <v>666</v>
      </c>
    </row>
    <row r="4" spans="1:12" s="25" customFormat="1" ht="67.5" customHeight="1">
      <c r="A4" s="476"/>
      <c r="B4" s="476"/>
      <c r="C4" s="209" t="s">
        <v>133</v>
      </c>
      <c r="D4" s="209" t="s">
        <v>660</v>
      </c>
      <c r="E4" s="209" t="s">
        <v>134</v>
      </c>
      <c r="F4" s="209" t="s">
        <v>135</v>
      </c>
      <c r="G4" s="209" t="s">
        <v>136</v>
      </c>
      <c r="H4" s="209" t="s">
        <v>139</v>
      </c>
      <c r="I4" s="108" t="s">
        <v>137</v>
      </c>
      <c r="J4" s="209" t="s">
        <v>138</v>
      </c>
      <c r="K4" s="209" t="s">
        <v>131</v>
      </c>
      <c r="L4" s="108" t="s">
        <v>132</v>
      </c>
    </row>
    <row r="5" spans="1:12" s="25" customFormat="1" ht="20.149999999999999" customHeight="1">
      <c r="A5" s="467" t="s">
        <v>619</v>
      </c>
      <c r="B5" s="468"/>
      <c r="C5" s="207">
        <v>147</v>
      </c>
      <c r="D5" s="62" t="s">
        <v>673</v>
      </c>
      <c r="E5" s="62">
        <v>2</v>
      </c>
      <c r="F5" s="71">
        <v>15</v>
      </c>
      <c r="G5" s="71">
        <v>39</v>
      </c>
      <c r="H5" s="77">
        <v>64</v>
      </c>
      <c r="I5" s="71">
        <v>27</v>
      </c>
      <c r="J5" s="71">
        <v>0</v>
      </c>
      <c r="K5" s="77">
        <v>0</v>
      </c>
      <c r="L5" s="77">
        <v>0</v>
      </c>
    </row>
    <row r="6" spans="1:12" s="25" customFormat="1" ht="20.149999999999999" customHeight="1">
      <c r="A6" s="469" t="s">
        <v>631</v>
      </c>
      <c r="B6" s="470"/>
      <c r="C6" s="23">
        <v>175</v>
      </c>
      <c r="D6" s="24" t="s">
        <v>673</v>
      </c>
      <c r="E6" s="24">
        <v>2</v>
      </c>
      <c r="F6" s="41">
        <v>24</v>
      </c>
      <c r="G6" s="41">
        <v>49</v>
      </c>
      <c r="H6" s="78">
        <v>75</v>
      </c>
      <c r="I6" s="41">
        <v>25</v>
      </c>
      <c r="J6" s="41">
        <v>0</v>
      </c>
      <c r="K6" s="78">
        <v>0</v>
      </c>
      <c r="L6" s="78">
        <v>0</v>
      </c>
    </row>
    <row r="7" spans="1:12" s="25" customFormat="1" ht="20.149999999999999" customHeight="1">
      <c r="A7" s="469" t="s">
        <v>637</v>
      </c>
      <c r="B7" s="470"/>
      <c r="C7" s="23">
        <v>155</v>
      </c>
      <c r="D7" s="24" t="s">
        <v>673</v>
      </c>
      <c r="E7" s="24">
        <v>11</v>
      </c>
      <c r="F7" s="41">
        <v>28</v>
      </c>
      <c r="G7" s="41">
        <v>57</v>
      </c>
      <c r="H7" s="78">
        <v>40</v>
      </c>
      <c r="I7" s="41">
        <v>19</v>
      </c>
      <c r="J7" s="41">
        <v>0</v>
      </c>
      <c r="K7" s="78">
        <v>0</v>
      </c>
      <c r="L7" s="78">
        <v>0</v>
      </c>
    </row>
    <row r="8" spans="1:12" s="25" customFormat="1" ht="20.149999999999999" customHeight="1">
      <c r="A8" s="469" t="s">
        <v>659</v>
      </c>
      <c r="B8" s="470"/>
      <c r="C8" s="23">
        <v>140</v>
      </c>
      <c r="D8" s="24">
        <v>0</v>
      </c>
      <c r="E8" s="24">
        <v>0</v>
      </c>
      <c r="F8" s="41">
        <v>13</v>
      </c>
      <c r="G8" s="41">
        <v>34</v>
      </c>
      <c r="H8" s="78">
        <v>64</v>
      </c>
      <c r="I8" s="41">
        <v>29</v>
      </c>
      <c r="J8" s="41">
        <v>0</v>
      </c>
      <c r="K8" s="78">
        <v>0</v>
      </c>
      <c r="L8" s="78">
        <v>0</v>
      </c>
    </row>
    <row r="9" spans="1:12" s="25" customFormat="1" ht="20.149999999999999" customHeight="1">
      <c r="A9" s="471" t="s">
        <v>672</v>
      </c>
      <c r="B9" s="472"/>
      <c r="C9" s="177">
        <f>SUM(E9:L9)</f>
        <v>134</v>
      </c>
      <c r="D9" s="177">
        <f>SUM(D10:D11)</f>
        <v>0</v>
      </c>
      <c r="E9" s="177">
        <f>SUM(E10:E11)</f>
        <v>4</v>
      </c>
      <c r="F9" s="219">
        <f>SUM(F10:F11)</f>
        <v>14</v>
      </c>
      <c r="G9" s="219">
        <f t="shared" ref="G9:L9" si="0">SUM(G10:G11)</f>
        <v>33</v>
      </c>
      <c r="H9" s="220">
        <f t="shared" si="0"/>
        <v>62</v>
      </c>
      <c r="I9" s="219">
        <f>SUM(I10:I11)</f>
        <v>21</v>
      </c>
      <c r="J9" s="219">
        <f t="shared" si="0"/>
        <v>0</v>
      </c>
      <c r="K9" s="220">
        <f t="shared" si="0"/>
        <v>0</v>
      </c>
      <c r="L9" s="220">
        <f t="shared" si="0"/>
        <v>0</v>
      </c>
    </row>
    <row r="10" spans="1:12" ht="20.149999999999999" customHeight="1">
      <c r="A10" s="479" t="s">
        <v>11</v>
      </c>
      <c r="B10" s="480"/>
      <c r="C10" s="179">
        <f t="shared" ref="C10:C14" si="1">SUM(E10:L10)</f>
        <v>37</v>
      </c>
      <c r="D10" s="215">
        <f>D12+D15</f>
        <v>0</v>
      </c>
      <c r="E10" s="215">
        <f>E12+E15</f>
        <v>3</v>
      </c>
      <c r="F10" s="171">
        <f>F12+F15</f>
        <v>5</v>
      </c>
      <c r="G10" s="171">
        <f t="shared" ref="F10:L11" si="2">G12+G15</f>
        <v>8</v>
      </c>
      <c r="H10" s="172">
        <f t="shared" si="2"/>
        <v>14</v>
      </c>
      <c r="I10" s="171">
        <f t="shared" si="2"/>
        <v>7</v>
      </c>
      <c r="J10" s="171">
        <f t="shared" si="2"/>
        <v>0</v>
      </c>
      <c r="K10" s="172">
        <f t="shared" si="2"/>
        <v>0</v>
      </c>
      <c r="L10" s="172">
        <f t="shared" si="2"/>
        <v>0</v>
      </c>
    </row>
    <row r="11" spans="1:12" ht="20.149999999999999" customHeight="1">
      <c r="A11" s="481" t="s">
        <v>130</v>
      </c>
      <c r="B11" s="482"/>
      <c r="C11" s="177">
        <f t="shared" si="1"/>
        <v>97</v>
      </c>
      <c r="D11" s="216">
        <f>D13+D16</f>
        <v>0</v>
      </c>
      <c r="E11" s="216">
        <f>E13+E16</f>
        <v>1</v>
      </c>
      <c r="F11" s="217">
        <f t="shared" si="2"/>
        <v>9</v>
      </c>
      <c r="G11" s="217">
        <f t="shared" si="2"/>
        <v>25</v>
      </c>
      <c r="H11" s="218">
        <f t="shared" si="2"/>
        <v>48</v>
      </c>
      <c r="I11" s="217">
        <f t="shared" si="2"/>
        <v>14</v>
      </c>
      <c r="J11" s="217">
        <f t="shared" si="2"/>
        <v>0</v>
      </c>
      <c r="K11" s="218">
        <f t="shared" si="2"/>
        <v>0</v>
      </c>
      <c r="L11" s="218">
        <f t="shared" si="2"/>
        <v>0</v>
      </c>
    </row>
    <row r="12" spans="1:12" ht="20.149999999999999" customHeight="1">
      <c r="A12" s="477" t="s">
        <v>50</v>
      </c>
      <c r="B12" s="259" t="s">
        <v>12</v>
      </c>
      <c r="C12" s="170">
        <f t="shared" si="1"/>
        <v>0</v>
      </c>
      <c r="D12" s="24">
        <v>0</v>
      </c>
      <c r="E12" s="24">
        <v>0</v>
      </c>
      <c r="F12" s="41">
        <v>0</v>
      </c>
      <c r="G12" s="41">
        <v>0</v>
      </c>
      <c r="H12" s="78">
        <v>0</v>
      </c>
      <c r="I12" s="41">
        <v>0</v>
      </c>
      <c r="J12" s="41">
        <v>0</v>
      </c>
      <c r="K12" s="78">
        <v>0</v>
      </c>
      <c r="L12" s="78">
        <v>0</v>
      </c>
    </row>
    <row r="13" spans="1:12" ht="20.149999999999999" customHeight="1">
      <c r="A13" s="478"/>
      <c r="B13" s="260" t="s">
        <v>13</v>
      </c>
      <c r="C13" s="170">
        <f t="shared" si="1"/>
        <v>0</v>
      </c>
      <c r="D13" s="24">
        <v>0</v>
      </c>
      <c r="E13" s="24">
        <v>0</v>
      </c>
      <c r="F13" s="41">
        <v>0</v>
      </c>
      <c r="G13" s="41">
        <v>0</v>
      </c>
      <c r="H13" s="78">
        <v>0</v>
      </c>
      <c r="I13" s="41">
        <v>0</v>
      </c>
      <c r="J13" s="41">
        <v>0</v>
      </c>
      <c r="K13" s="78">
        <v>0</v>
      </c>
      <c r="L13" s="78">
        <v>0</v>
      </c>
    </row>
    <row r="14" spans="1:12" ht="20.149999999999999" customHeight="1">
      <c r="A14" s="478"/>
      <c r="B14" s="261" t="s">
        <v>196</v>
      </c>
      <c r="C14" s="176">
        <f t="shared" si="1"/>
        <v>0</v>
      </c>
      <c r="D14" s="26">
        <v>0</v>
      </c>
      <c r="E14" s="26">
        <v>0</v>
      </c>
      <c r="F14" s="72">
        <v>0</v>
      </c>
      <c r="G14" s="72">
        <v>0</v>
      </c>
      <c r="H14" s="79">
        <v>0</v>
      </c>
      <c r="I14" s="72">
        <v>0</v>
      </c>
      <c r="J14" s="72">
        <v>0</v>
      </c>
      <c r="K14" s="79">
        <v>0</v>
      </c>
      <c r="L14" s="79">
        <v>0</v>
      </c>
    </row>
    <row r="15" spans="1:12" ht="20.149999999999999" customHeight="1">
      <c r="A15" s="478" t="s">
        <v>51</v>
      </c>
      <c r="B15" s="262" t="s">
        <v>14</v>
      </c>
      <c r="C15" s="170">
        <f>SUM(E15:L15)</f>
        <v>37</v>
      </c>
      <c r="D15" s="24">
        <v>0</v>
      </c>
      <c r="E15" s="24">
        <v>3</v>
      </c>
      <c r="F15" s="41">
        <v>5</v>
      </c>
      <c r="G15" s="41">
        <v>8</v>
      </c>
      <c r="H15" s="78">
        <v>14</v>
      </c>
      <c r="I15" s="41">
        <v>7</v>
      </c>
      <c r="J15" s="41">
        <v>0</v>
      </c>
      <c r="K15" s="78">
        <v>0</v>
      </c>
      <c r="L15" s="78">
        <v>0</v>
      </c>
    </row>
    <row r="16" spans="1:12" ht="20.149999999999999" customHeight="1">
      <c r="A16" s="478"/>
      <c r="B16" s="260" t="s">
        <v>13</v>
      </c>
      <c r="C16" s="177">
        <f>SUM(E16:L16)</f>
        <v>97</v>
      </c>
      <c r="D16" s="59">
        <v>0</v>
      </c>
      <c r="E16" s="59">
        <v>1</v>
      </c>
      <c r="F16" s="73">
        <v>9</v>
      </c>
      <c r="G16" s="73">
        <v>25</v>
      </c>
      <c r="H16" s="80">
        <v>48</v>
      </c>
      <c r="I16" s="73">
        <v>14</v>
      </c>
      <c r="J16" s="73">
        <v>0</v>
      </c>
      <c r="K16" s="80">
        <v>0</v>
      </c>
      <c r="L16" s="80">
        <v>0</v>
      </c>
    </row>
    <row r="17" spans="1:23" ht="20.149999999999999" customHeight="1">
      <c r="A17" s="478"/>
      <c r="B17" s="261" t="s">
        <v>196</v>
      </c>
      <c r="C17" s="176">
        <f>SUM(E17:L17)</f>
        <v>134</v>
      </c>
      <c r="D17" s="26">
        <v>0</v>
      </c>
      <c r="E17" s="26">
        <v>4</v>
      </c>
      <c r="F17" s="72">
        <v>14</v>
      </c>
      <c r="G17" s="72">
        <v>33</v>
      </c>
      <c r="H17" s="79">
        <v>62</v>
      </c>
      <c r="I17" s="72">
        <v>21</v>
      </c>
      <c r="J17" s="72">
        <v>0</v>
      </c>
      <c r="K17" s="79">
        <v>0</v>
      </c>
      <c r="L17" s="79">
        <v>0</v>
      </c>
    </row>
    <row r="18" spans="1:23" ht="32" customHeight="1">
      <c r="A18" s="357" t="s">
        <v>661</v>
      </c>
    </row>
    <row r="19" spans="1:23" s="61" customFormat="1" ht="25.5" customHeight="1">
      <c r="A19" s="475" t="s">
        <v>171</v>
      </c>
      <c r="B19" s="475"/>
      <c r="C19" s="475"/>
      <c r="D19" s="475"/>
      <c r="E19" s="475"/>
      <c r="F19" s="475"/>
      <c r="G19" s="475"/>
      <c r="H19" s="475"/>
      <c r="I19" s="475"/>
      <c r="J19" s="475"/>
      <c r="K19" s="475"/>
      <c r="L19" s="475"/>
      <c r="M19" s="475"/>
      <c r="N19" s="475"/>
      <c r="O19" s="475"/>
      <c r="P19" s="475"/>
      <c r="Q19" s="475"/>
      <c r="R19" s="475"/>
      <c r="S19" s="475"/>
      <c r="V19" s="364"/>
      <c r="W19" s="364"/>
    </row>
    <row r="20" spans="1:23" s="211" customFormat="1" ht="18" customHeight="1">
      <c r="A20" s="109" t="s">
        <v>179</v>
      </c>
      <c r="H20" s="473"/>
      <c r="I20" s="473"/>
      <c r="K20" s="212"/>
      <c r="S20" s="212" t="s">
        <v>666</v>
      </c>
      <c r="V20" s="364"/>
      <c r="W20" s="364"/>
    </row>
    <row r="21" spans="1:23" ht="67.5" customHeight="1">
      <c r="A21" s="465"/>
      <c r="B21" s="466"/>
      <c r="C21" s="54" t="s">
        <v>140</v>
      </c>
      <c r="D21" s="54" t="s">
        <v>162</v>
      </c>
      <c r="E21" s="54" t="s">
        <v>160</v>
      </c>
      <c r="F21" s="54" t="s">
        <v>161</v>
      </c>
      <c r="G21" s="86" t="s">
        <v>141</v>
      </c>
      <c r="H21" s="54" t="s">
        <v>142</v>
      </c>
      <c r="I21" s="258" t="s">
        <v>143</v>
      </c>
      <c r="J21" s="54" t="s">
        <v>144</v>
      </c>
      <c r="K21" s="54" t="s">
        <v>145</v>
      </c>
      <c r="L21" s="86" t="s">
        <v>134</v>
      </c>
      <c r="M21" s="258" t="s">
        <v>135</v>
      </c>
      <c r="N21" s="100" t="s">
        <v>136</v>
      </c>
      <c r="O21" s="100" t="s">
        <v>139</v>
      </c>
      <c r="P21" s="100" t="s">
        <v>137</v>
      </c>
      <c r="Q21" s="53" t="s">
        <v>138</v>
      </c>
      <c r="R21" s="81" t="s">
        <v>131</v>
      </c>
      <c r="S21" s="81" t="s">
        <v>132</v>
      </c>
      <c r="V21" s="365"/>
      <c r="W21" s="365"/>
    </row>
    <row r="22" spans="1:23" ht="20" customHeight="1">
      <c r="A22" s="467" t="s">
        <v>619</v>
      </c>
      <c r="B22" s="468"/>
      <c r="C22" s="178">
        <v>2163</v>
      </c>
      <c r="D22" s="62">
        <v>1</v>
      </c>
      <c r="E22" s="71">
        <v>1</v>
      </c>
      <c r="F22" s="77">
        <v>3</v>
      </c>
      <c r="G22" s="71">
        <v>14</v>
      </c>
      <c r="H22" s="71">
        <v>3</v>
      </c>
      <c r="I22" s="71">
        <v>40</v>
      </c>
      <c r="J22" s="62">
        <v>53</v>
      </c>
      <c r="K22" s="71">
        <v>75</v>
      </c>
      <c r="L22" s="77">
        <v>497</v>
      </c>
      <c r="M22" s="71">
        <v>425</v>
      </c>
      <c r="N22" s="71">
        <v>434</v>
      </c>
      <c r="O22" s="71">
        <v>398</v>
      </c>
      <c r="P22" s="62">
        <v>178</v>
      </c>
      <c r="Q22" s="71">
        <v>22</v>
      </c>
      <c r="R22" s="77">
        <v>0</v>
      </c>
      <c r="S22" s="77">
        <v>7</v>
      </c>
    </row>
    <row r="23" spans="1:23" ht="20" customHeight="1">
      <c r="A23" s="469" t="s">
        <v>631</v>
      </c>
      <c r="B23" s="470"/>
      <c r="C23" s="182">
        <v>1967</v>
      </c>
      <c r="D23" s="24">
        <v>0</v>
      </c>
      <c r="E23" s="41">
        <v>0</v>
      </c>
      <c r="F23" s="78">
        <v>3</v>
      </c>
      <c r="G23" s="41">
        <v>5</v>
      </c>
      <c r="H23" s="41">
        <v>0</v>
      </c>
      <c r="I23" s="41">
        <v>43</v>
      </c>
      <c r="J23" s="24">
        <v>39</v>
      </c>
      <c r="K23" s="41">
        <v>95</v>
      </c>
      <c r="L23" s="78">
        <v>490</v>
      </c>
      <c r="M23" s="41">
        <v>391</v>
      </c>
      <c r="N23" s="41">
        <v>374</v>
      </c>
      <c r="O23" s="41">
        <v>322</v>
      </c>
      <c r="P23" s="24">
        <v>155</v>
      </c>
      <c r="Q23" s="41">
        <v>19</v>
      </c>
      <c r="R23" s="78">
        <v>1</v>
      </c>
      <c r="S23" s="78">
        <v>2</v>
      </c>
    </row>
    <row r="24" spans="1:23" ht="20" customHeight="1">
      <c r="A24" s="469" t="s">
        <v>637</v>
      </c>
      <c r="B24" s="470"/>
      <c r="C24" s="182">
        <v>1756</v>
      </c>
      <c r="D24" s="24">
        <v>1</v>
      </c>
      <c r="E24" s="41">
        <v>0</v>
      </c>
      <c r="F24" s="78">
        <v>0</v>
      </c>
      <c r="G24" s="41">
        <v>12</v>
      </c>
      <c r="H24" s="41">
        <v>3</v>
      </c>
      <c r="I24" s="41">
        <v>25</v>
      </c>
      <c r="J24" s="24">
        <v>32</v>
      </c>
      <c r="K24" s="41">
        <v>58</v>
      </c>
      <c r="L24" s="78">
        <v>458</v>
      </c>
      <c r="M24" s="41">
        <v>358</v>
      </c>
      <c r="N24" s="41">
        <v>336</v>
      </c>
      <c r="O24" s="41">
        <v>310</v>
      </c>
      <c r="P24" s="24">
        <v>142</v>
      </c>
      <c r="Q24" s="41">
        <v>12</v>
      </c>
      <c r="R24" s="78">
        <v>0</v>
      </c>
      <c r="S24" s="78">
        <v>0</v>
      </c>
    </row>
    <row r="25" spans="1:23" ht="20" customHeight="1">
      <c r="A25" s="469" t="s">
        <v>659</v>
      </c>
      <c r="B25" s="470"/>
      <c r="C25" s="182">
        <v>1622</v>
      </c>
      <c r="D25" s="24">
        <v>0</v>
      </c>
      <c r="E25" s="41">
        <v>1</v>
      </c>
      <c r="F25" s="78">
        <v>1</v>
      </c>
      <c r="G25" s="41">
        <v>3</v>
      </c>
      <c r="H25" s="41">
        <v>5</v>
      </c>
      <c r="I25" s="41">
        <v>29</v>
      </c>
      <c r="J25" s="24">
        <v>25</v>
      </c>
      <c r="K25" s="41">
        <v>53</v>
      </c>
      <c r="L25" s="78">
        <v>402</v>
      </c>
      <c r="M25" s="41">
        <v>361</v>
      </c>
      <c r="N25" s="41">
        <v>280</v>
      </c>
      <c r="O25" s="41">
        <v>288</v>
      </c>
      <c r="P25" s="24">
        <v>155</v>
      </c>
      <c r="Q25" s="41">
        <v>5</v>
      </c>
      <c r="R25" s="78">
        <v>0</v>
      </c>
      <c r="S25" s="78">
        <v>0</v>
      </c>
    </row>
    <row r="26" spans="1:23" ht="20" customHeight="1">
      <c r="A26" s="471" t="s">
        <v>672</v>
      </c>
      <c r="B26" s="472"/>
      <c r="C26" s="206">
        <f>SUM(C27:C28)</f>
        <v>1711</v>
      </c>
      <c r="D26" s="358">
        <f>SUM(D27:D28)</f>
        <v>1</v>
      </c>
      <c r="E26" s="359">
        <f t="shared" ref="E26:F26" si="3">SUM(E27:E28)</f>
        <v>0</v>
      </c>
      <c r="F26" s="360">
        <f t="shared" si="3"/>
        <v>3</v>
      </c>
      <c r="G26" s="217">
        <f>SUM(G27:G28)</f>
        <v>5</v>
      </c>
      <c r="H26" s="217">
        <f t="shared" ref="H26:S26" si="4">SUM(H27:H28)</f>
        <v>12</v>
      </c>
      <c r="I26" s="217">
        <f t="shared" si="4"/>
        <v>36</v>
      </c>
      <c r="J26" s="216">
        <f t="shared" si="4"/>
        <v>42</v>
      </c>
      <c r="K26" s="217">
        <f t="shared" si="4"/>
        <v>72</v>
      </c>
      <c r="L26" s="218">
        <f t="shared" si="4"/>
        <v>464</v>
      </c>
      <c r="M26" s="217">
        <f t="shared" si="4"/>
        <v>359</v>
      </c>
      <c r="N26" s="217">
        <f t="shared" si="4"/>
        <v>302</v>
      </c>
      <c r="O26" s="217">
        <f t="shared" si="4"/>
        <v>277</v>
      </c>
      <c r="P26" s="216">
        <f t="shared" si="4"/>
        <v>127</v>
      </c>
      <c r="Q26" s="217">
        <f t="shared" si="4"/>
        <v>8</v>
      </c>
      <c r="R26" s="218">
        <f t="shared" si="4"/>
        <v>0</v>
      </c>
      <c r="S26" s="218">
        <f t="shared" si="4"/>
        <v>3</v>
      </c>
    </row>
    <row r="27" spans="1:23" ht="20" customHeight="1">
      <c r="A27" s="467" t="s">
        <v>127</v>
      </c>
      <c r="B27" s="468"/>
      <c r="C27" s="178">
        <f>C29+C32+C35+C38+C41+C44</f>
        <v>1708</v>
      </c>
      <c r="D27" s="215">
        <f>D29+D32+D35+D38+D41+D44</f>
        <v>1</v>
      </c>
      <c r="E27" s="171">
        <f t="shared" ref="E27:S27" si="5">E29+E32+E35+E38+E41+E44</f>
        <v>0</v>
      </c>
      <c r="F27" s="172">
        <f t="shared" si="5"/>
        <v>3</v>
      </c>
      <c r="G27" s="171">
        <f t="shared" si="5"/>
        <v>5</v>
      </c>
      <c r="H27" s="171">
        <f t="shared" si="5"/>
        <v>12</v>
      </c>
      <c r="I27" s="171">
        <f t="shared" si="5"/>
        <v>36</v>
      </c>
      <c r="J27" s="215">
        <f t="shared" si="5"/>
        <v>42</v>
      </c>
      <c r="K27" s="171">
        <f t="shared" si="5"/>
        <v>72</v>
      </c>
      <c r="L27" s="172">
        <f t="shared" si="5"/>
        <v>463</v>
      </c>
      <c r="M27" s="171">
        <f t="shared" si="5"/>
        <v>359</v>
      </c>
      <c r="N27" s="180">
        <f t="shared" si="5"/>
        <v>301</v>
      </c>
      <c r="O27" s="180">
        <f t="shared" si="5"/>
        <v>276</v>
      </c>
      <c r="P27" s="179">
        <f t="shared" si="5"/>
        <v>127</v>
      </c>
      <c r="Q27" s="180">
        <f t="shared" si="5"/>
        <v>8</v>
      </c>
      <c r="R27" s="181">
        <f t="shared" si="5"/>
        <v>0</v>
      </c>
      <c r="S27" s="181">
        <f t="shared" si="5"/>
        <v>3</v>
      </c>
    </row>
    <row r="28" spans="1:23" ht="20" customHeight="1">
      <c r="A28" s="471" t="s">
        <v>128</v>
      </c>
      <c r="B28" s="472"/>
      <c r="C28" s="182">
        <f>C30+C33+C36+C39+C42+C45</f>
        <v>3</v>
      </c>
      <c r="D28" s="173">
        <f>D30+D33+D36+D39+D42+D45</f>
        <v>0</v>
      </c>
      <c r="E28" s="174">
        <f t="shared" ref="E28:S28" si="6">E30+E33+E36+E39+E42+E45</f>
        <v>0</v>
      </c>
      <c r="F28" s="175">
        <f t="shared" si="6"/>
        <v>0</v>
      </c>
      <c r="G28" s="174">
        <f t="shared" si="6"/>
        <v>0</v>
      </c>
      <c r="H28" s="174">
        <f t="shared" si="6"/>
        <v>0</v>
      </c>
      <c r="I28" s="217">
        <f t="shared" si="6"/>
        <v>0</v>
      </c>
      <c r="J28" s="216">
        <f t="shared" si="6"/>
        <v>0</v>
      </c>
      <c r="K28" s="217">
        <f t="shared" si="6"/>
        <v>0</v>
      </c>
      <c r="L28" s="218">
        <f t="shared" si="6"/>
        <v>1</v>
      </c>
      <c r="M28" s="217">
        <f t="shared" si="6"/>
        <v>0</v>
      </c>
      <c r="N28" s="217">
        <f t="shared" si="6"/>
        <v>1</v>
      </c>
      <c r="O28" s="217">
        <f t="shared" si="6"/>
        <v>1</v>
      </c>
      <c r="P28" s="216">
        <f t="shared" si="6"/>
        <v>0</v>
      </c>
      <c r="Q28" s="217">
        <f t="shared" si="6"/>
        <v>0</v>
      </c>
      <c r="R28" s="218">
        <f t="shared" si="6"/>
        <v>0</v>
      </c>
      <c r="S28" s="218">
        <f t="shared" si="6"/>
        <v>0</v>
      </c>
    </row>
    <row r="29" spans="1:23" ht="20" customHeight="1">
      <c r="A29" s="462" t="s">
        <v>146</v>
      </c>
      <c r="B29" s="262" t="s">
        <v>127</v>
      </c>
      <c r="C29" s="178">
        <f>SUM(D29:S29)</f>
        <v>524</v>
      </c>
      <c r="D29" s="62">
        <v>0</v>
      </c>
      <c r="E29" s="71">
        <v>0</v>
      </c>
      <c r="F29" s="77">
        <v>0</v>
      </c>
      <c r="G29" s="71">
        <v>2</v>
      </c>
      <c r="H29" s="71">
        <v>3</v>
      </c>
      <c r="I29" s="41">
        <v>5</v>
      </c>
      <c r="J29" s="24">
        <v>10</v>
      </c>
      <c r="K29" s="41">
        <v>14</v>
      </c>
      <c r="L29" s="78">
        <v>128</v>
      </c>
      <c r="M29" s="41">
        <v>108</v>
      </c>
      <c r="N29" s="55">
        <v>97</v>
      </c>
      <c r="O29" s="55">
        <v>97</v>
      </c>
      <c r="P29" s="23">
        <v>52</v>
      </c>
      <c r="Q29" s="55">
        <v>6</v>
      </c>
      <c r="R29" s="83">
        <v>0</v>
      </c>
      <c r="S29" s="83">
        <v>2</v>
      </c>
      <c r="V29" s="366"/>
      <c r="W29" s="366"/>
    </row>
    <row r="30" spans="1:23" ht="20" customHeight="1">
      <c r="A30" s="463"/>
      <c r="B30" s="259" t="s">
        <v>128</v>
      </c>
      <c r="C30" s="182">
        <f t="shared" ref="C30:C46" si="7">SUM(D30:S30)</f>
        <v>0</v>
      </c>
      <c r="D30" s="24">
        <v>0</v>
      </c>
      <c r="E30" s="41">
        <v>0</v>
      </c>
      <c r="F30" s="78">
        <v>0</v>
      </c>
      <c r="G30" s="41">
        <v>0</v>
      </c>
      <c r="H30" s="41">
        <v>0</v>
      </c>
      <c r="I30" s="41">
        <v>0</v>
      </c>
      <c r="J30" s="24">
        <v>0</v>
      </c>
      <c r="K30" s="41">
        <v>0</v>
      </c>
      <c r="L30" s="78">
        <v>0</v>
      </c>
      <c r="M30" s="41">
        <v>0</v>
      </c>
      <c r="N30" s="41">
        <v>0</v>
      </c>
      <c r="O30" s="55">
        <v>0</v>
      </c>
      <c r="P30" s="23">
        <v>0</v>
      </c>
      <c r="Q30" s="55">
        <v>0</v>
      </c>
      <c r="R30" s="78">
        <v>0</v>
      </c>
      <c r="S30" s="78">
        <v>0</v>
      </c>
      <c r="V30" s="366"/>
      <c r="W30" s="366"/>
    </row>
    <row r="31" spans="1:23" ht="20" customHeight="1">
      <c r="A31" s="464"/>
      <c r="B31" s="261" t="s">
        <v>196</v>
      </c>
      <c r="C31" s="183">
        <f t="shared" si="7"/>
        <v>524</v>
      </c>
      <c r="D31" s="60">
        <v>0</v>
      </c>
      <c r="E31" s="56">
        <v>0</v>
      </c>
      <c r="F31" s="82">
        <v>0</v>
      </c>
      <c r="G31" s="56">
        <v>2</v>
      </c>
      <c r="H31" s="56">
        <v>3</v>
      </c>
      <c r="I31" s="56">
        <v>5</v>
      </c>
      <c r="J31" s="60">
        <v>10</v>
      </c>
      <c r="K31" s="56">
        <v>14</v>
      </c>
      <c r="L31" s="82">
        <v>128</v>
      </c>
      <c r="M31" s="56">
        <v>108</v>
      </c>
      <c r="N31" s="56">
        <v>97</v>
      </c>
      <c r="O31" s="56">
        <v>97</v>
      </c>
      <c r="P31" s="60">
        <v>52</v>
      </c>
      <c r="Q31" s="56">
        <v>6</v>
      </c>
      <c r="R31" s="82">
        <v>0</v>
      </c>
      <c r="S31" s="82">
        <v>2</v>
      </c>
      <c r="V31" s="367"/>
      <c r="W31" s="367"/>
    </row>
    <row r="32" spans="1:23" ht="20" customHeight="1">
      <c r="A32" s="463" t="s">
        <v>147</v>
      </c>
      <c r="B32" s="262" t="s">
        <v>127</v>
      </c>
      <c r="C32" s="182">
        <f t="shared" si="7"/>
        <v>1038</v>
      </c>
      <c r="D32" s="24">
        <v>1</v>
      </c>
      <c r="E32" s="41">
        <v>0</v>
      </c>
      <c r="F32" s="78">
        <v>2</v>
      </c>
      <c r="G32" s="41">
        <v>3</v>
      </c>
      <c r="H32" s="41">
        <v>5</v>
      </c>
      <c r="I32" s="41">
        <v>27</v>
      </c>
      <c r="J32" s="24">
        <v>21</v>
      </c>
      <c r="K32" s="41">
        <v>46</v>
      </c>
      <c r="L32" s="78">
        <v>290</v>
      </c>
      <c r="M32" s="41">
        <v>227</v>
      </c>
      <c r="N32" s="55">
        <v>190</v>
      </c>
      <c r="O32" s="55">
        <v>159</v>
      </c>
      <c r="P32" s="23">
        <v>65</v>
      </c>
      <c r="Q32" s="55">
        <v>2</v>
      </c>
      <c r="R32" s="83">
        <v>0</v>
      </c>
      <c r="S32" s="83">
        <v>0</v>
      </c>
      <c r="V32" s="366"/>
      <c r="W32" s="366"/>
    </row>
    <row r="33" spans="1:23" ht="20" customHeight="1">
      <c r="A33" s="463"/>
      <c r="B33" s="259" t="s">
        <v>128</v>
      </c>
      <c r="C33" s="182">
        <f t="shared" si="7"/>
        <v>3</v>
      </c>
      <c r="D33" s="24">
        <v>0</v>
      </c>
      <c r="E33" s="41">
        <v>0</v>
      </c>
      <c r="F33" s="78">
        <v>0</v>
      </c>
      <c r="G33" s="41">
        <v>0</v>
      </c>
      <c r="H33" s="41">
        <v>0</v>
      </c>
      <c r="I33" s="41">
        <v>0</v>
      </c>
      <c r="J33" s="24">
        <v>0</v>
      </c>
      <c r="K33" s="41">
        <v>0</v>
      </c>
      <c r="L33" s="78">
        <v>1</v>
      </c>
      <c r="M33" s="41">
        <v>0</v>
      </c>
      <c r="N33" s="41">
        <v>1</v>
      </c>
      <c r="O33" s="55">
        <v>1</v>
      </c>
      <c r="P33" s="23">
        <v>0</v>
      </c>
      <c r="Q33" s="55">
        <v>0</v>
      </c>
      <c r="R33" s="78">
        <v>0</v>
      </c>
      <c r="S33" s="78">
        <v>0</v>
      </c>
      <c r="V33" s="366"/>
      <c r="W33" s="366"/>
    </row>
    <row r="34" spans="1:23" ht="20" customHeight="1">
      <c r="A34" s="463"/>
      <c r="B34" s="261" t="s">
        <v>196</v>
      </c>
      <c r="C34" s="183">
        <f t="shared" si="7"/>
        <v>1041</v>
      </c>
      <c r="D34" s="60">
        <v>1</v>
      </c>
      <c r="E34" s="56">
        <v>0</v>
      </c>
      <c r="F34" s="82">
        <v>2</v>
      </c>
      <c r="G34" s="56">
        <v>3</v>
      </c>
      <c r="H34" s="56">
        <v>5</v>
      </c>
      <c r="I34" s="56">
        <v>27</v>
      </c>
      <c r="J34" s="60">
        <v>21</v>
      </c>
      <c r="K34" s="56">
        <v>46</v>
      </c>
      <c r="L34" s="82">
        <v>291</v>
      </c>
      <c r="M34" s="56">
        <v>227</v>
      </c>
      <c r="N34" s="56">
        <v>191</v>
      </c>
      <c r="O34" s="56">
        <v>160</v>
      </c>
      <c r="P34" s="60">
        <v>65</v>
      </c>
      <c r="Q34" s="56">
        <v>2</v>
      </c>
      <c r="R34" s="82">
        <v>0</v>
      </c>
      <c r="S34" s="82">
        <v>0</v>
      </c>
      <c r="V34" s="367"/>
      <c r="W34" s="367"/>
    </row>
    <row r="35" spans="1:23" ht="20" customHeight="1">
      <c r="A35" s="462" t="s">
        <v>148</v>
      </c>
      <c r="B35" s="262" t="s">
        <v>127</v>
      </c>
      <c r="C35" s="178">
        <f t="shared" si="7"/>
        <v>65</v>
      </c>
      <c r="D35" s="24">
        <v>0</v>
      </c>
      <c r="E35" s="41">
        <v>0</v>
      </c>
      <c r="F35" s="77">
        <v>1</v>
      </c>
      <c r="G35" s="71">
        <v>0</v>
      </c>
      <c r="H35" s="71">
        <v>1</v>
      </c>
      <c r="I35" s="71">
        <v>0</v>
      </c>
      <c r="J35" s="62">
        <v>5</v>
      </c>
      <c r="K35" s="71">
        <v>4</v>
      </c>
      <c r="L35" s="77">
        <v>19</v>
      </c>
      <c r="M35" s="71">
        <v>12</v>
      </c>
      <c r="N35" s="55">
        <v>6</v>
      </c>
      <c r="O35" s="55">
        <v>10</v>
      </c>
      <c r="P35" s="23">
        <v>7</v>
      </c>
      <c r="Q35" s="55">
        <v>0</v>
      </c>
      <c r="R35" s="83">
        <v>0</v>
      </c>
      <c r="S35" s="83">
        <v>0</v>
      </c>
      <c r="V35" s="366"/>
      <c r="W35" s="366"/>
    </row>
    <row r="36" spans="1:23" ht="20" customHeight="1">
      <c r="A36" s="463"/>
      <c r="B36" s="259" t="s">
        <v>128</v>
      </c>
      <c r="C36" s="182">
        <f t="shared" si="7"/>
        <v>0</v>
      </c>
      <c r="D36" s="24">
        <v>0</v>
      </c>
      <c r="E36" s="41">
        <v>0</v>
      </c>
      <c r="F36" s="78">
        <v>0</v>
      </c>
      <c r="G36" s="41">
        <v>0</v>
      </c>
      <c r="H36" s="41">
        <v>0</v>
      </c>
      <c r="I36" s="41">
        <v>0</v>
      </c>
      <c r="J36" s="24">
        <v>0</v>
      </c>
      <c r="K36" s="41">
        <v>0</v>
      </c>
      <c r="L36" s="78">
        <v>0</v>
      </c>
      <c r="M36" s="41">
        <v>0</v>
      </c>
      <c r="N36" s="41">
        <v>0</v>
      </c>
      <c r="O36" s="55">
        <v>0</v>
      </c>
      <c r="P36" s="23">
        <v>0</v>
      </c>
      <c r="Q36" s="41">
        <v>0</v>
      </c>
      <c r="R36" s="78">
        <v>0</v>
      </c>
      <c r="S36" s="78">
        <v>0</v>
      </c>
      <c r="V36" s="366"/>
      <c r="W36" s="366"/>
    </row>
    <row r="37" spans="1:23" ht="20" customHeight="1">
      <c r="A37" s="464"/>
      <c r="B37" s="261" t="s">
        <v>196</v>
      </c>
      <c r="C37" s="183">
        <f t="shared" si="7"/>
        <v>65</v>
      </c>
      <c r="D37" s="60">
        <v>0</v>
      </c>
      <c r="E37" s="56">
        <v>0</v>
      </c>
      <c r="F37" s="82">
        <v>1</v>
      </c>
      <c r="G37" s="56">
        <v>0</v>
      </c>
      <c r="H37" s="56">
        <v>1</v>
      </c>
      <c r="I37" s="56">
        <v>0</v>
      </c>
      <c r="J37" s="60">
        <v>5</v>
      </c>
      <c r="K37" s="56">
        <v>4</v>
      </c>
      <c r="L37" s="82">
        <v>19</v>
      </c>
      <c r="M37" s="56">
        <v>12</v>
      </c>
      <c r="N37" s="56">
        <v>6</v>
      </c>
      <c r="O37" s="56">
        <v>10</v>
      </c>
      <c r="P37" s="60">
        <v>7</v>
      </c>
      <c r="Q37" s="56">
        <v>0</v>
      </c>
      <c r="R37" s="82">
        <v>0</v>
      </c>
      <c r="S37" s="82">
        <v>0</v>
      </c>
      <c r="V37" s="367"/>
      <c r="W37" s="367"/>
    </row>
    <row r="38" spans="1:23" ht="20" customHeight="1">
      <c r="A38" s="463" t="s">
        <v>149</v>
      </c>
      <c r="B38" s="262" t="s">
        <v>127</v>
      </c>
      <c r="C38" s="182">
        <f t="shared" si="7"/>
        <v>45</v>
      </c>
      <c r="D38" s="24">
        <v>0</v>
      </c>
      <c r="E38" s="41">
        <v>0</v>
      </c>
      <c r="F38" s="78">
        <v>0</v>
      </c>
      <c r="G38" s="41">
        <v>0</v>
      </c>
      <c r="H38" s="41">
        <v>2</v>
      </c>
      <c r="I38" s="41">
        <v>2</v>
      </c>
      <c r="J38" s="24">
        <v>2</v>
      </c>
      <c r="K38" s="41">
        <v>5</v>
      </c>
      <c r="L38" s="78">
        <v>17</v>
      </c>
      <c r="M38" s="41">
        <v>6</v>
      </c>
      <c r="N38" s="55">
        <v>4</v>
      </c>
      <c r="O38" s="55">
        <v>5</v>
      </c>
      <c r="P38" s="23">
        <v>1</v>
      </c>
      <c r="Q38" s="55">
        <v>0</v>
      </c>
      <c r="R38" s="83">
        <v>0</v>
      </c>
      <c r="S38" s="83">
        <v>1</v>
      </c>
      <c r="V38" s="366"/>
      <c r="W38" s="366"/>
    </row>
    <row r="39" spans="1:23" ht="20" customHeight="1">
      <c r="A39" s="463"/>
      <c r="B39" s="259" t="s">
        <v>128</v>
      </c>
      <c r="C39" s="182">
        <f t="shared" si="7"/>
        <v>0</v>
      </c>
      <c r="D39" s="24">
        <v>0</v>
      </c>
      <c r="E39" s="41">
        <v>0</v>
      </c>
      <c r="F39" s="78">
        <v>0</v>
      </c>
      <c r="G39" s="41">
        <v>0</v>
      </c>
      <c r="H39" s="41">
        <v>0</v>
      </c>
      <c r="I39" s="41">
        <v>0</v>
      </c>
      <c r="J39" s="24">
        <v>0</v>
      </c>
      <c r="K39" s="41">
        <v>0</v>
      </c>
      <c r="L39" s="78">
        <v>0</v>
      </c>
      <c r="M39" s="41">
        <v>0</v>
      </c>
      <c r="N39" s="41">
        <v>0</v>
      </c>
      <c r="O39" s="55">
        <v>0</v>
      </c>
      <c r="P39" s="23">
        <v>0</v>
      </c>
      <c r="Q39" s="41">
        <v>0</v>
      </c>
      <c r="R39" s="78">
        <v>0</v>
      </c>
      <c r="S39" s="78">
        <v>0</v>
      </c>
      <c r="V39" s="366"/>
      <c r="W39" s="366"/>
    </row>
    <row r="40" spans="1:23" ht="20" customHeight="1">
      <c r="A40" s="463"/>
      <c r="B40" s="261" t="s">
        <v>196</v>
      </c>
      <c r="C40" s="183">
        <f t="shared" si="7"/>
        <v>45</v>
      </c>
      <c r="D40" s="60">
        <v>0</v>
      </c>
      <c r="E40" s="56">
        <v>0</v>
      </c>
      <c r="F40" s="82">
        <v>0</v>
      </c>
      <c r="G40" s="56">
        <v>0</v>
      </c>
      <c r="H40" s="56">
        <v>2</v>
      </c>
      <c r="I40" s="56">
        <v>2</v>
      </c>
      <c r="J40" s="60">
        <v>2</v>
      </c>
      <c r="K40" s="56">
        <v>5</v>
      </c>
      <c r="L40" s="82">
        <v>17</v>
      </c>
      <c r="M40" s="56">
        <v>6</v>
      </c>
      <c r="N40" s="56">
        <v>4</v>
      </c>
      <c r="O40" s="56">
        <v>5</v>
      </c>
      <c r="P40" s="60">
        <v>1</v>
      </c>
      <c r="Q40" s="56">
        <v>0</v>
      </c>
      <c r="R40" s="82">
        <v>0</v>
      </c>
      <c r="S40" s="82">
        <v>1</v>
      </c>
      <c r="V40" s="367"/>
      <c r="W40" s="367"/>
    </row>
    <row r="41" spans="1:23" ht="20" customHeight="1">
      <c r="A41" s="462" t="s">
        <v>150</v>
      </c>
      <c r="B41" s="262" t="s">
        <v>127</v>
      </c>
      <c r="C41" s="178">
        <f t="shared" si="7"/>
        <v>32</v>
      </c>
      <c r="D41" s="24">
        <v>0</v>
      </c>
      <c r="E41" s="41">
        <v>0</v>
      </c>
      <c r="F41" s="77">
        <v>0</v>
      </c>
      <c r="G41" s="71">
        <v>0</v>
      </c>
      <c r="H41" s="71">
        <v>1</v>
      </c>
      <c r="I41" s="71">
        <v>1</v>
      </c>
      <c r="J41" s="62">
        <v>4</v>
      </c>
      <c r="K41" s="71">
        <v>3</v>
      </c>
      <c r="L41" s="77">
        <v>9</v>
      </c>
      <c r="M41" s="71">
        <v>5</v>
      </c>
      <c r="N41" s="55">
        <v>3</v>
      </c>
      <c r="O41" s="55">
        <v>4</v>
      </c>
      <c r="P41" s="23">
        <v>2</v>
      </c>
      <c r="Q41" s="55">
        <v>0</v>
      </c>
      <c r="R41" s="83">
        <v>0</v>
      </c>
      <c r="S41" s="83">
        <v>0</v>
      </c>
      <c r="V41" s="366"/>
      <c r="W41" s="366"/>
    </row>
    <row r="42" spans="1:23" ht="20" customHeight="1">
      <c r="A42" s="463"/>
      <c r="B42" s="259" t="s">
        <v>128</v>
      </c>
      <c r="C42" s="182">
        <f t="shared" si="7"/>
        <v>0</v>
      </c>
      <c r="D42" s="24">
        <v>0</v>
      </c>
      <c r="E42" s="41">
        <v>0</v>
      </c>
      <c r="F42" s="78">
        <v>0</v>
      </c>
      <c r="G42" s="41">
        <v>0</v>
      </c>
      <c r="H42" s="41">
        <v>0</v>
      </c>
      <c r="I42" s="41">
        <v>0</v>
      </c>
      <c r="J42" s="24">
        <v>0</v>
      </c>
      <c r="K42" s="41">
        <v>0</v>
      </c>
      <c r="L42" s="78">
        <v>0</v>
      </c>
      <c r="M42" s="41">
        <v>0</v>
      </c>
      <c r="N42" s="41">
        <v>0</v>
      </c>
      <c r="O42" s="55">
        <v>0</v>
      </c>
      <c r="P42" s="23">
        <v>0</v>
      </c>
      <c r="Q42" s="41">
        <v>0</v>
      </c>
      <c r="R42" s="78">
        <v>0</v>
      </c>
      <c r="S42" s="78">
        <v>0</v>
      </c>
      <c r="V42" s="366"/>
      <c r="W42" s="366"/>
    </row>
    <row r="43" spans="1:23" ht="20" customHeight="1">
      <c r="A43" s="464"/>
      <c r="B43" s="261" t="s">
        <v>196</v>
      </c>
      <c r="C43" s="183">
        <f t="shared" si="7"/>
        <v>32</v>
      </c>
      <c r="D43" s="60">
        <v>0</v>
      </c>
      <c r="E43" s="56">
        <v>0</v>
      </c>
      <c r="F43" s="82">
        <v>0</v>
      </c>
      <c r="G43" s="56">
        <v>0</v>
      </c>
      <c r="H43" s="56">
        <v>1</v>
      </c>
      <c r="I43" s="56">
        <v>1</v>
      </c>
      <c r="J43" s="60">
        <v>4</v>
      </c>
      <c r="K43" s="56">
        <v>3</v>
      </c>
      <c r="L43" s="82">
        <v>9</v>
      </c>
      <c r="M43" s="56">
        <v>5</v>
      </c>
      <c r="N43" s="56">
        <v>3</v>
      </c>
      <c r="O43" s="56">
        <v>4</v>
      </c>
      <c r="P43" s="60">
        <v>2</v>
      </c>
      <c r="Q43" s="56">
        <v>0</v>
      </c>
      <c r="R43" s="82">
        <v>0</v>
      </c>
      <c r="S43" s="82">
        <v>0</v>
      </c>
      <c r="V43" s="367"/>
      <c r="W43" s="367"/>
    </row>
    <row r="44" spans="1:23" ht="20" customHeight="1">
      <c r="A44" s="463" t="s">
        <v>91</v>
      </c>
      <c r="B44" s="262" t="s">
        <v>127</v>
      </c>
      <c r="C44" s="182">
        <f t="shared" si="7"/>
        <v>4</v>
      </c>
      <c r="D44" s="24">
        <v>0</v>
      </c>
      <c r="E44" s="41">
        <v>0</v>
      </c>
      <c r="F44" s="78">
        <v>0</v>
      </c>
      <c r="G44" s="41">
        <v>0</v>
      </c>
      <c r="H44" s="41">
        <v>0</v>
      </c>
      <c r="I44" s="41">
        <v>1</v>
      </c>
      <c r="J44" s="24">
        <v>0</v>
      </c>
      <c r="K44" s="41">
        <v>0</v>
      </c>
      <c r="L44" s="78">
        <v>0</v>
      </c>
      <c r="M44" s="74">
        <v>1</v>
      </c>
      <c r="N44" s="74">
        <v>1</v>
      </c>
      <c r="O44" s="74">
        <v>1</v>
      </c>
      <c r="P44" s="101">
        <v>0</v>
      </c>
      <c r="Q44" s="74">
        <v>0</v>
      </c>
      <c r="R44" s="84">
        <v>0</v>
      </c>
      <c r="S44" s="84">
        <v>0</v>
      </c>
      <c r="V44" s="366"/>
      <c r="W44" s="366"/>
    </row>
    <row r="45" spans="1:23" ht="20" customHeight="1">
      <c r="A45" s="463"/>
      <c r="B45" s="259" t="s">
        <v>128</v>
      </c>
      <c r="C45" s="182">
        <f t="shared" si="7"/>
        <v>0</v>
      </c>
      <c r="D45" s="24">
        <v>0</v>
      </c>
      <c r="E45" s="41">
        <v>0</v>
      </c>
      <c r="F45" s="78">
        <v>0</v>
      </c>
      <c r="G45" s="41">
        <v>0</v>
      </c>
      <c r="H45" s="41">
        <v>0</v>
      </c>
      <c r="I45" s="41">
        <v>0</v>
      </c>
      <c r="J45" s="24">
        <v>0</v>
      </c>
      <c r="K45" s="41">
        <v>0</v>
      </c>
      <c r="L45" s="78">
        <v>0</v>
      </c>
      <c r="M45" s="74">
        <v>0</v>
      </c>
      <c r="N45" s="74">
        <v>0</v>
      </c>
      <c r="O45" s="74">
        <v>0</v>
      </c>
      <c r="P45" s="101">
        <v>0</v>
      </c>
      <c r="Q45" s="74">
        <v>0</v>
      </c>
      <c r="R45" s="84">
        <v>0</v>
      </c>
      <c r="S45" s="84">
        <v>0</v>
      </c>
      <c r="V45" s="366"/>
      <c r="W45" s="366"/>
    </row>
    <row r="46" spans="1:23" ht="20" customHeight="1">
      <c r="A46" s="464"/>
      <c r="B46" s="261" t="s">
        <v>196</v>
      </c>
      <c r="C46" s="183">
        <f t="shared" si="7"/>
        <v>4</v>
      </c>
      <c r="D46" s="60">
        <v>0</v>
      </c>
      <c r="E46" s="56">
        <v>0</v>
      </c>
      <c r="F46" s="82">
        <v>0</v>
      </c>
      <c r="G46" s="56">
        <v>0</v>
      </c>
      <c r="H46" s="56">
        <v>0</v>
      </c>
      <c r="I46" s="56">
        <v>1</v>
      </c>
      <c r="J46" s="60">
        <v>0</v>
      </c>
      <c r="K46" s="56">
        <v>0</v>
      </c>
      <c r="L46" s="82">
        <v>0</v>
      </c>
      <c r="M46" s="75">
        <v>1</v>
      </c>
      <c r="N46" s="75">
        <v>1</v>
      </c>
      <c r="O46" s="75">
        <v>1</v>
      </c>
      <c r="P46" s="102">
        <v>0</v>
      </c>
      <c r="Q46" s="75">
        <v>0</v>
      </c>
      <c r="R46" s="85">
        <v>0</v>
      </c>
      <c r="S46" s="85">
        <v>0</v>
      </c>
      <c r="V46" s="367"/>
      <c r="W46" s="367"/>
    </row>
    <row r="47" spans="1:23" ht="20" customHeight="1">
      <c r="A47" s="208"/>
      <c r="B47" s="58"/>
      <c r="C47" s="41"/>
      <c r="D47" s="41"/>
      <c r="E47" s="41"/>
      <c r="F47" s="41"/>
      <c r="G47" s="41"/>
      <c r="H47" s="41"/>
      <c r="I47" s="41"/>
      <c r="J47" s="41"/>
      <c r="K47" s="57"/>
      <c r="L47" s="57"/>
    </row>
  </sheetData>
  <mergeCells count="28">
    <mergeCell ref="H20:I20"/>
    <mergeCell ref="A1:B1"/>
    <mergeCell ref="A2:L2"/>
    <mergeCell ref="A4:B4"/>
    <mergeCell ref="A12:A14"/>
    <mergeCell ref="A15:A17"/>
    <mergeCell ref="A19:S19"/>
    <mergeCell ref="A8:B8"/>
    <mergeCell ref="A7:B7"/>
    <mergeCell ref="A6:B6"/>
    <mergeCell ref="A5:B5"/>
    <mergeCell ref="A9:B9"/>
    <mergeCell ref="A10:B10"/>
    <mergeCell ref="A11:B11"/>
    <mergeCell ref="A29:A31"/>
    <mergeCell ref="A32:A34"/>
    <mergeCell ref="A21:B21"/>
    <mergeCell ref="A44:A46"/>
    <mergeCell ref="A35:A37"/>
    <mergeCell ref="A38:A40"/>
    <mergeCell ref="A41:A43"/>
    <mergeCell ref="A22:B22"/>
    <mergeCell ref="A23:B23"/>
    <mergeCell ref="A24:B24"/>
    <mergeCell ref="A25:B25"/>
    <mergeCell ref="A26:B26"/>
    <mergeCell ref="A28:B28"/>
    <mergeCell ref="A27:B27"/>
  </mergeCells>
  <phoneticPr fontId="3"/>
  <printOptions horizontalCentered="1"/>
  <pageMargins left="0.39370078740157483" right="0.39370078740157483" top="0.59055118110236227" bottom="0.59055118110236227" header="0.31496062992125984" footer="0.11811023622047245"/>
  <pageSetup paperSize="9" scale="75"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M65"/>
  <sheetViews>
    <sheetView view="pageBreakPreview" topLeftCell="A48" zoomScaleNormal="100" zoomScaleSheetLayoutView="100" workbookViewId="0">
      <selection activeCell="Y10" sqref="Y10"/>
    </sheetView>
  </sheetViews>
  <sheetFormatPr defaultColWidth="3" defaultRowHeight="19"/>
  <cols>
    <col min="1" max="1" width="3.26953125" style="221" bestFit="1" customWidth="1"/>
    <col min="2" max="2" width="34.26953125" style="14" customWidth="1"/>
    <col min="3" max="3" width="8.6328125" style="14" customWidth="1"/>
    <col min="4" max="12" width="8.6328125" style="17" customWidth="1"/>
    <col min="13" max="13" width="7" style="17" customWidth="1"/>
    <col min="14" max="16384" width="3" style="17"/>
  </cols>
  <sheetData>
    <row r="1" spans="1:13" s="91" customFormat="1" ht="21.75" customHeight="1">
      <c r="A1" s="76" t="s">
        <v>519</v>
      </c>
      <c r="C1" s="40"/>
    </row>
    <row r="2" spans="1:13" s="20" customFormat="1" ht="40" customHeight="1">
      <c r="A2" s="483" t="s">
        <v>563</v>
      </c>
      <c r="B2" s="483"/>
      <c r="C2" s="483"/>
      <c r="D2" s="483"/>
      <c r="E2" s="483"/>
      <c r="F2" s="483"/>
      <c r="G2" s="483"/>
      <c r="H2" s="483"/>
      <c r="I2" s="483"/>
      <c r="J2" s="483"/>
      <c r="K2" s="483"/>
      <c r="L2" s="483"/>
    </row>
    <row r="3" spans="1:13" s="20" customFormat="1" ht="21.75" customHeight="1">
      <c r="A3" s="109" t="s">
        <v>180</v>
      </c>
      <c r="C3" s="37"/>
      <c r="D3" s="37"/>
      <c r="E3" s="37"/>
      <c r="F3" s="37"/>
      <c r="G3" s="37"/>
      <c r="H3" s="37"/>
      <c r="I3" s="37"/>
      <c r="J3" s="37"/>
      <c r="K3" s="37"/>
      <c r="L3" s="63" t="s">
        <v>667</v>
      </c>
      <c r="M3" s="46"/>
    </row>
    <row r="4" spans="1:13" s="18" customFormat="1" ht="38.25" customHeight="1">
      <c r="A4" s="484"/>
      <c r="B4" s="485"/>
      <c r="C4" s="38" t="s">
        <v>63</v>
      </c>
      <c r="D4" s="38" t="s">
        <v>222</v>
      </c>
      <c r="E4" s="38" t="s">
        <v>221</v>
      </c>
      <c r="F4" s="38" t="s">
        <v>223</v>
      </c>
      <c r="G4" s="38" t="s">
        <v>224</v>
      </c>
      <c r="H4" s="257" t="s">
        <v>225</v>
      </c>
      <c r="I4" s="38" t="s">
        <v>226</v>
      </c>
      <c r="J4" s="257" t="s">
        <v>227</v>
      </c>
      <c r="K4" s="257" t="s">
        <v>228</v>
      </c>
      <c r="L4" s="38" t="s">
        <v>229</v>
      </c>
    </row>
    <row r="5" spans="1:13" s="18" customFormat="1" ht="17.25" customHeight="1">
      <c r="A5" s="486" t="s">
        <v>63</v>
      </c>
      <c r="B5" s="487"/>
      <c r="C5" s="237">
        <v>12359</v>
      </c>
      <c r="D5" s="238">
        <v>5</v>
      </c>
      <c r="E5" s="239">
        <v>88</v>
      </c>
      <c r="F5" s="240">
        <v>843</v>
      </c>
      <c r="G5" s="238">
        <v>1111</v>
      </c>
      <c r="H5" s="239">
        <v>1521</v>
      </c>
      <c r="I5" s="240">
        <v>2111</v>
      </c>
      <c r="J5" s="239">
        <v>2450</v>
      </c>
      <c r="K5" s="239">
        <v>1498</v>
      </c>
      <c r="L5" s="240">
        <v>2732</v>
      </c>
      <c r="M5" s="17"/>
    </row>
    <row r="6" spans="1:13" s="19" customFormat="1" ht="16.5" customHeight="1">
      <c r="A6" s="241">
        <v>1</v>
      </c>
      <c r="B6" s="242" t="s">
        <v>650</v>
      </c>
      <c r="C6" s="243">
        <v>7</v>
      </c>
      <c r="D6" s="282">
        <v>0</v>
      </c>
      <c r="E6" s="244">
        <v>0</v>
      </c>
      <c r="F6" s="253">
        <v>0</v>
      </c>
      <c r="G6" s="282">
        <v>0</v>
      </c>
      <c r="H6" s="244">
        <v>1</v>
      </c>
      <c r="I6" s="253">
        <v>1</v>
      </c>
      <c r="J6" s="244">
        <v>3</v>
      </c>
      <c r="K6" s="244">
        <v>2</v>
      </c>
      <c r="L6" s="253">
        <v>0</v>
      </c>
    </row>
    <row r="7" spans="1:13" s="19" customFormat="1" ht="16.5" customHeight="1">
      <c r="A7" s="241">
        <v>2</v>
      </c>
      <c r="B7" s="242" t="s">
        <v>517</v>
      </c>
      <c r="C7" s="243">
        <v>93</v>
      </c>
      <c r="D7" s="282">
        <v>0</v>
      </c>
      <c r="E7" s="244">
        <v>0</v>
      </c>
      <c r="F7" s="253">
        <v>1</v>
      </c>
      <c r="G7" s="282">
        <v>0</v>
      </c>
      <c r="H7" s="244">
        <v>11</v>
      </c>
      <c r="I7" s="253">
        <v>13</v>
      </c>
      <c r="J7" s="244">
        <v>20</v>
      </c>
      <c r="K7" s="244">
        <v>23</v>
      </c>
      <c r="L7" s="253">
        <v>25</v>
      </c>
    </row>
    <row r="8" spans="1:13" s="19" customFormat="1" ht="16.5" customHeight="1">
      <c r="A8" s="241">
        <v>3</v>
      </c>
      <c r="B8" s="242" t="s">
        <v>230</v>
      </c>
      <c r="C8" s="243">
        <v>57</v>
      </c>
      <c r="D8" s="282">
        <v>0</v>
      </c>
      <c r="E8" s="244">
        <v>0</v>
      </c>
      <c r="F8" s="253">
        <v>2</v>
      </c>
      <c r="G8" s="282">
        <v>1</v>
      </c>
      <c r="H8" s="244">
        <v>5</v>
      </c>
      <c r="I8" s="253">
        <v>14</v>
      </c>
      <c r="J8" s="244">
        <v>20</v>
      </c>
      <c r="K8" s="244">
        <v>10</v>
      </c>
      <c r="L8" s="253">
        <v>5</v>
      </c>
    </row>
    <row r="9" spans="1:13" s="19" customFormat="1" ht="16.5" customHeight="1">
      <c r="A9" s="241">
        <v>4</v>
      </c>
      <c r="B9" s="242" t="s">
        <v>231</v>
      </c>
      <c r="C9" s="243">
        <v>2</v>
      </c>
      <c r="D9" s="282">
        <v>0</v>
      </c>
      <c r="E9" s="244">
        <v>0</v>
      </c>
      <c r="F9" s="253">
        <v>0</v>
      </c>
      <c r="G9" s="282">
        <v>0</v>
      </c>
      <c r="H9" s="244">
        <v>0</v>
      </c>
      <c r="I9" s="253">
        <v>0</v>
      </c>
      <c r="J9" s="244">
        <v>0</v>
      </c>
      <c r="K9" s="244">
        <v>2</v>
      </c>
      <c r="L9" s="253">
        <v>0</v>
      </c>
    </row>
    <row r="10" spans="1:13" s="19" customFormat="1" ht="16.5" customHeight="1">
      <c r="A10" s="245">
        <v>5</v>
      </c>
      <c r="B10" s="246" t="s">
        <v>232</v>
      </c>
      <c r="C10" s="243">
        <v>227</v>
      </c>
      <c r="D10" s="282">
        <v>0</v>
      </c>
      <c r="E10" s="244">
        <v>0</v>
      </c>
      <c r="F10" s="253">
        <v>0</v>
      </c>
      <c r="G10" s="282">
        <v>0</v>
      </c>
      <c r="H10" s="244">
        <v>0</v>
      </c>
      <c r="I10" s="253">
        <v>1</v>
      </c>
      <c r="J10" s="244">
        <v>36</v>
      </c>
      <c r="K10" s="244">
        <v>44</v>
      </c>
      <c r="L10" s="253">
        <v>146</v>
      </c>
    </row>
    <row r="11" spans="1:13" s="19" customFormat="1" ht="16.5" customHeight="1">
      <c r="A11" s="241">
        <v>6</v>
      </c>
      <c r="B11" s="242" t="s">
        <v>233</v>
      </c>
      <c r="C11" s="247">
        <v>1502</v>
      </c>
      <c r="D11" s="283">
        <v>0</v>
      </c>
      <c r="E11" s="248">
        <v>2</v>
      </c>
      <c r="F11" s="252">
        <v>1</v>
      </c>
      <c r="G11" s="283">
        <v>1</v>
      </c>
      <c r="H11" s="248">
        <v>9</v>
      </c>
      <c r="I11" s="252">
        <v>67</v>
      </c>
      <c r="J11" s="248">
        <v>216</v>
      </c>
      <c r="K11" s="248">
        <v>295</v>
      </c>
      <c r="L11" s="252">
        <v>911</v>
      </c>
    </row>
    <row r="12" spans="1:13" s="19" customFormat="1" ht="16.5" customHeight="1">
      <c r="A12" s="241">
        <v>7</v>
      </c>
      <c r="B12" s="242" t="s">
        <v>234</v>
      </c>
      <c r="C12" s="243">
        <v>67</v>
      </c>
      <c r="D12" s="282">
        <v>0</v>
      </c>
      <c r="E12" s="244">
        <v>0</v>
      </c>
      <c r="F12" s="253">
        <v>0</v>
      </c>
      <c r="G12" s="282">
        <v>0</v>
      </c>
      <c r="H12" s="244">
        <v>0</v>
      </c>
      <c r="I12" s="253">
        <v>2</v>
      </c>
      <c r="J12" s="244">
        <v>7</v>
      </c>
      <c r="K12" s="244">
        <v>16</v>
      </c>
      <c r="L12" s="253">
        <v>42</v>
      </c>
    </row>
    <row r="13" spans="1:13" s="19" customFormat="1" ht="16.5" customHeight="1">
      <c r="A13" s="241">
        <v>8</v>
      </c>
      <c r="B13" s="242" t="s">
        <v>235</v>
      </c>
      <c r="C13" s="243">
        <v>18</v>
      </c>
      <c r="D13" s="282">
        <v>0</v>
      </c>
      <c r="E13" s="244">
        <v>0</v>
      </c>
      <c r="F13" s="253">
        <v>0</v>
      </c>
      <c r="G13" s="282">
        <v>2</v>
      </c>
      <c r="H13" s="244">
        <v>0</v>
      </c>
      <c r="I13" s="253">
        <v>9</v>
      </c>
      <c r="J13" s="244">
        <v>4</v>
      </c>
      <c r="K13" s="244">
        <v>1</v>
      </c>
      <c r="L13" s="253">
        <v>2</v>
      </c>
    </row>
    <row r="14" spans="1:13" s="19" customFormat="1" ht="16.5" customHeight="1">
      <c r="A14" s="241">
        <v>9</v>
      </c>
      <c r="B14" s="242" t="s">
        <v>236</v>
      </c>
      <c r="C14" s="243">
        <v>0</v>
      </c>
      <c r="D14" s="282">
        <v>0</v>
      </c>
      <c r="E14" s="244">
        <v>0</v>
      </c>
      <c r="F14" s="253">
        <v>0</v>
      </c>
      <c r="G14" s="282">
        <v>0</v>
      </c>
      <c r="H14" s="244">
        <v>0</v>
      </c>
      <c r="I14" s="253">
        <v>0</v>
      </c>
      <c r="J14" s="244">
        <v>0</v>
      </c>
      <c r="K14" s="244">
        <v>0</v>
      </c>
      <c r="L14" s="253">
        <v>0</v>
      </c>
    </row>
    <row r="15" spans="1:13" s="19" customFormat="1" ht="16.5" customHeight="1">
      <c r="A15" s="245">
        <v>10</v>
      </c>
      <c r="B15" s="246" t="s">
        <v>237</v>
      </c>
      <c r="C15" s="249">
        <v>19</v>
      </c>
      <c r="D15" s="284">
        <v>0</v>
      </c>
      <c r="E15" s="250">
        <v>0</v>
      </c>
      <c r="F15" s="255">
        <v>1</v>
      </c>
      <c r="G15" s="284">
        <v>4</v>
      </c>
      <c r="H15" s="250">
        <v>0</v>
      </c>
      <c r="I15" s="255">
        <v>7</v>
      </c>
      <c r="J15" s="250">
        <v>4</v>
      </c>
      <c r="K15" s="250">
        <v>1</v>
      </c>
      <c r="L15" s="255">
        <v>2</v>
      </c>
    </row>
    <row r="16" spans="1:13" s="19" customFormat="1" ht="16.5" customHeight="1">
      <c r="A16" s="241">
        <v>11</v>
      </c>
      <c r="B16" s="242" t="s">
        <v>17</v>
      </c>
      <c r="C16" s="243">
        <v>378</v>
      </c>
      <c r="D16" s="282">
        <v>0</v>
      </c>
      <c r="E16" s="244">
        <v>0</v>
      </c>
      <c r="F16" s="253">
        <v>4</v>
      </c>
      <c r="G16" s="282">
        <v>16</v>
      </c>
      <c r="H16" s="244">
        <v>39</v>
      </c>
      <c r="I16" s="253">
        <v>58</v>
      </c>
      <c r="J16" s="244">
        <v>85</v>
      </c>
      <c r="K16" s="244">
        <v>62</v>
      </c>
      <c r="L16" s="253">
        <v>114</v>
      </c>
    </row>
    <row r="17" spans="1:12" s="19" customFormat="1" ht="16.5" customHeight="1">
      <c r="A17" s="241">
        <v>12</v>
      </c>
      <c r="B17" s="242" t="s">
        <v>238</v>
      </c>
      <c r="C17" s="243">
        <v>0</v>
      </c>
      <c r="D17" s="282">
        <v>0</v>
      </c>
      <c r="E17" s="244">
        <v>0</v>
      </c>
      <c r="F17" s="253">
        <v>0</v>
      </c>
      <c r="G17" s="282">
        <v>0</v>
      </c>
      <c r="H17" s="244">
        <v>0</v>
      </c>
      <c r="I17" s="253">
        <v>0</v>
      </c>
      <c r="J17" s="244">
        <v>0</v>
      </c>
      <c r="K17" s="244">
        <v>0</v>
      </c>
      <c r="L17" s="253">
        <v>0</v>
      </c>
    </row>
    <row r="18" spans="1:12" s="19" customFormat="1" ht="16.5" customHeight="1">
      <c r="A18" s="241">
        <v>13</v>
      </c>
      <c r="B18" s="242" t="s">
        <v>239</v>
      </c>
      <c r="C18" s="243">
        <v>170</v>
      </c>
      <c r="D18" s="282">
        <v>0</v>
      </c>
      <c r="E18" s="244">
        <v>2</v>
      </c>
      <c r="F18" s="253">
        <v>12</v>
      </c>
      <c r="G18" s="282">
        <v>28</v>
      </c>
      <c r="H18" s="244">
        <v>41</v>
      </c>
      <c r="I18" s="253">
        <v>41</v>
      </c>
      <c r="J18" s="244">
        <v>27</v>
      </c>
      <c r="K18" s="244">
        <v>10</v>
      </c>
      <c r="L18" s="253">
        <v>9</v>
      </c>
    </row>
    <row r="19" spans="1:12" s="19" customFormat="1" ht="16.5" customHeight="1">
      <c r="A19" s="241">
        <v>14</v>
      </c>
      <c r="B19" s="242" t="s">
        <v>518</v>
      </c>
      <c r="C19" s="243">
        <v>62</v>
      </c>
      <c r="D19" s="282">
        <v>0</v>
      </c>
      <c r="E19" s="244">
        <v>0</v>
      </c>
      <c r="F19" s="253">
        <v>3</v>
      </c>
      <c r="G19" s="282">
        <v>1</v>
      </c>
      <c r="H19" s="244">
        <v>8</v>
      </c>
      <c r="I19" s="253">
        <v>14</v>
      </c>
      <c r="J19" s="244">
        <v>20</v>
      </c>
      <c r="K19" s="244">
        <v>8</v>
      </c>
      <c r="L19" s="253">
        <v>8</v>
      </c>
    </row>
    <row r="20" spans="1:12" s="19" customFormat="1" ht="16.5" customHeight="1">
      <c r="A20" s="245">
        <v>15</v>
      </c>
      <c r="B20" s="246" t="s">
        <v>240</v>
      </c>
      <c r="C20" s="243">
        <v>4</v>
      </c>
      <c r="D20" s="284">
        <v>0</v>
      </c>
      <c r="E20" s="250">
        <v>0</v>
      </c>
      <c r="F20" s="255">
        <v>0</v>
      </c>
      <c r="G20" s="282">
        <v>0</v>
      </c>
      <c r="H20" s="244">
        <v>0</v>
      </c>
      <c r="I20" s="253">
        <v>1</v>
      </c>
      <c r="J20" s="244">
        <v>0</v>
      </c>
      <c r="K20" s="244">
        <v>2</v>
      </c>
      <c r="L20" s="253">
        <v>1</v>
      </c>
    </row>
    <row r="21" spans="1:12" s="19" customFormat="1" ht="16.5" customHeight="1">
      <c r="A21" s="251">
        <v>16</v>
      </c>
      <c r="B21" s="242" t="s">
        <v>241</v>
      </c>
      <c r="C21" s="247">
        <v>3</v>
      </c>
      <c r="D21" s="282">
        <v>0</v>
      </c>
      <c r="E21" s="248">
        <v>0</v>
      </c>
      <c r="F21" s="252">
        <v>0</v>
      </c>
      <c r="G21" s="283">
        <v>0</v>
      </c>
      <c r="H21" s="248">
        <v>1</v>
      </c>
      <c r="I21" s="252">
        <v>0</v>
      </c>
      <c r="J21" s="248">
        <v>1</v>
      </c>
      <c r="K21" s="248">
        <v>0</v>
      </c>
      <c r="L21" s="252">
        <v>1</v>
      </c>
    </row>
    <row r="22" spans="1:12" s="19" customFormat="1" ht="16.5" customHeight="1">
      <c r="A22" s="241">
        <v>17</v>
      </c>
      <c r="B22" s="242" t="s">
        <v>242</v>
      </c>
      <c r="C22" s="243">
        <v>89</v>
      </c>
      <c r="D22" s="282">
        <v>0</v>
      </c>
      <c r="E22" s="244">
        <v>0</v>
      </c>
      <c r="F22" s="253">
        <v>0</v>
      </c>
      <c r="G22" s="282">
        <v>0</v>
      </c>
      <c r="H22" s="244">
        <v>4</v>
      </c>
      <c r="I22" s="253">
        <v>9</v>
      </c>
      <c r="J22" s="244">
        <v>33</v>
      </c>
      <c r="K22" s="244">
        <v>20</v>
      </c>
      <c r="L22" s="253">
        <v>23</v>
      </c>
    </row>
    <row r="23" spans="1:12" s="19" customFormat="1" ht="16.5" customHeight="1">
      <c r="A23" s="241">
        <v>18</v>
      </c>
      <c r="B23" s="242" t="s">
        <v>243</v>
      </c>
      <c r="C23" s="243">
        <v>140</v>
      </c>
      <c r="D23" s="282">
        <v>0</v>
      </c>
      <c r="E23" s="244">
        <v>0</v>
      </c>
      <c r="F23" s="253">
        <v>4</v>
      </c>
      <c r="G23" s="282">
        <v>14</v>
      </c>
      <c r="H23" s="244">
        <v>15</v>
      </c>
      <c r="I23" s="253">
        <v>16</v>
      </c>
      <c r="J23" s="244">
        <v>35</v>
      </c>
      <c r="K23" s="244">
        <v>22</v>
      </c>
      <c r="L23" s="253">
        <v>34</v>
      </c>
    </row>
    <row r="24" spans="1:12" s="19" customFormat="1" ht="16.5" customHeight="1">
      <c r="A24" s="241">
        <v>19</v>
      </c>
      <c r="B24" s="242" t="s">
        <v>244</v>
      </c>
      <c r="C24" s="243">
        <v>24</v>
      </c>
      <c r="D24" s="282">
        <v>0</v>
      </c>
      <c r="E24" s="244">
        <v>0</v>
      </c>
      <c r="F24" s="253">
        <v>4</v>
      </c>
      <c r="G24" s="282">
        <v>8</v>
      </c>
      <c r="H24" s="244">
        <v>6</v>
      </c>
      <c r="I24" s="253">
        <v>2</v>
      </c>
      <c r="J24" s="244">
        <v>0</v>
      </c>
      <c r="K24" s="244">
        <v>1</v>
      </c>
      <c r="L24" s="253">
        <v>3</v>
      </c>
    </row>
    <row r="25" spans="1:12" s="19" customFormat="1" ht="16.5" customHeight="1">
      <c r="A25" s="245">
        <v>20</v>
      </c>
      <c r="B25" s="300" t="s">
        <v>245</v>
      </c>
      <c r="C25" s="249">
        <v>7</v>
      </c>
      <c r="D25" s="284">
        <v>0</v>
      </c>
      <c r="E25" s="250">
        <v>0</v>
      </c>
      <c r="F25" s="255">
        <v>2</v>
      </c>
      <c r="G25" s="284">
        <v>2</v>
      </c>
      <c r="H25" s="250">
        <v>1</v>
      </c>
      <c r="I25" s="255">
        <v>1</v>
      </c>
      <c r="J25" s="250">
        <v>0</v>
      </c>
      <c r="K25" s="250">
        <v>0</v>
      </c>
      <c r="L25" s="255">
        <v>1</v>
      </c>
    </row>
    <row r="26" spans="1:12" s="19" customFormat="1" ht="16.5" customHeight="1">
      <c r="A26" s="251">
        <v>21</v>
      </c>
      <c r="B26" s="242" t="s">
        <v>246</v>
      </c>
      <c r="C26" s="247">
        <v>34</v>
      </c>
      <c r="D26" s="283">
        <v>0</v>
      </c>
      <c r="E26" s="248">
        <v>5</v>
      </c>
      <c r="F26" s="252">
        <v>9</v>
      </c>
      <c r="G26" s="283">
        <v>2</v>
      </c>
      <c r="H26" s="248">
        <v>2</v>
      </c>
      <c r="I26" s="252">
        <v>7</v>
      </c>
      <c r="J26" s="248">
        <v>5</v>
      </c>
      <c r="K26" s="248">
        <v>1</v>
      </c>
      <c r="L26" s="252">
        <v>3</v>
      </c>
    </row>
    <row r="27" spans="1:12" s="19" customFormat="1" ht="16.5" customHeight="1">
      <c r="A27" s="241">
        <v>22</v>
      </c>
      <c r="B27" s="242" t="s">
        <v>247</v>
      </c>
      <c r="C27" s="243">
        <v>117</v>
      </c>
      <c r="D27" s="282">
        <v>0</v>
      </c>
      <c r="E27" s="244">
        <v>8</v>
      </c>
      <c r="F27" s="253">
        <v>14</v>
      </c>
      <c r="G27" s="282">
        <v>17</v>
      </c>
      <c r="H27" s="244">
        <v>26</v>
      </c>
      <c r="I27" s="253">
        <v>24</v>
      </c>
      <c r="J27" s="244">
        <v>19</v>
      </c>
      <c r="K27" s="244">
        <v>6</v>
      </c>
      <c r="L27" s="253">
        <v>3</v>
      </c>
    </row>
    <row r="28" spans="1:12" s="19" customFormat="1" ht="16.5" customHeight="1">
      <c r="A28" s="241">
        <v>23</v>
      </c>
      <c r="B28" s="242" t="s">
        <v>248</v>
      </c>
      <c r="C28" s="243">
        <v>8</v>
      </c>
      <c r="D28" s="282">
        <v>0</v>
      </c>
      <c r="E28" s="244">
        <v>0</v>
      </c>
      <c r="F28" s="253">
        <v>0</v>
      </c>
      <c r="G28" s="282">
        <v>0</v>
      </c>
      <c r="H28" s="244">
        <v>1</v>
      </c>
      <c r="I28" s="253">
        <v>0</v>
      </c>
      <c r="J28" s="244">
        <v>1</v>
      </c>
      <c r="K28" s="244">
        <v>2</v>
      </c>
      <c r="L28" s="253">
        <v>4</v>
      </c>
    </row>
    <row r="29" spans="1:12" s="19" customFormat="1" ht="16.5" customHeight="1">
      <c r="A29" s="241">
        <v>24</v>
      </c>
      <c r="B29" s="254" t="s">
        <v>249</v>
      </c>
      <c r="C29" s="243">
        <v>11</v>
      </c>
      <c r="D29" s="282">
        <v>0</v>
      </c>
      <c r="E29" s="244">
        <v>0</v>
      </c>
      <c r="F29" s="253">
        <v>2</v>
      </c>
      <c r="G29" s="282">
        <v>9</v>
      </c>
      <c r="H29" s="244">
        <v>0</v>
      </c>
      <c r="I29" s="253">
        <v>0</v>
      </c>
      <c r="J29" s="244">
        <v>0</v>
      </c>
      <c r="K29" s="244">
        <v>0</v>
      </c>
      <c r="L29" s="253">
        <v>0</v>
      </c>
    </row>
    <row r="30" spans="1:12" s="19" customFormat="1" ht="16.5" customHeight="1">
      <c r="A30" s="245">
        <v>25</v>
      </c>
      <c r="B30" s="246" t="s">
        <v>250</v>
      </c>
      <c r="C30" s="249">
        <v>0</v>
      </c>
      <c r="D30" s="284">
        <v>0</v>
      </c>
      <c r="E30" s="250">
        <v>0</v>
      </c>
      <c r="F30" s="255">
        <v>0</v>
      </c>
      <c r="G30" s="284">
        <v>0</v>
      </c>
      <c r="H30" s="250">
        <v>0</v>
      </c>
      <c r="I30" s="255">
        <v>0</v>
      </c>
      <c r="J30" s="250">
        <v>0</v>
      </c>
      <c r="K30" s="250">
        <v>0</v>
      </c>
      <c r="L30" s="255">
        <v>0</v>
      </c>
    </row>
    <row r="31" spans="1:12" s="19" customFormat="1" ht="16.5" customHeight="1">
      <c r="A31" s="241">
        <v>26</v>
      </c>
      <c r="B31" s="242" t="s">
        <v>251</v>
      </c>
      <c r="C31" s="243">
        <v>79</v>
      </c>
      <c r="D31" s="282">
        <v>0</v>
      </c>
      <c r="E31" s="244">
        <v>0</v>
      </c>
      <c r="F31" s="253">
        <v>0</v>
      </c>
      <c r="G31" s="282">
        <v>0</v>
      </c>
      <c r="H31" s="244">
        <v>2</v>
      </c>
      <c r="I31" s="253">
        <v>4</v>
      </c>
      <c r="J31" s="244">
        <v>21</v>
      </c>
      <c r="K31" s="244">
        <v>18</v>
      </c>
      <c r="L31" s="253">
        <v>34</v>
      </c>
    </row>
    <row r="32" spans="1:12" s="19" customFormat="1" ht="16.5" customHeight="1">
      <c r="A32" s="241">
        <v>27</v>
      </c>
      <c r="B32" s="242" t="s">
        <v>252</v>
      </c>
      <c r="C32" s="243">
        <v>3</v>
      </c>
      <c r="D32" s="282">
        <v>0</v>
      </c>
      <c r="E32" s="244">
        <v>0</v>
      </c>
      <c r="F32" s="253">
        <v>1</v>
      </c>
      <c r="G32" s="282">
        <v>0</v>
      </c>
      <c r="H32" s="244">
        <v>0</v>
      </c>
      <c r="I32" s="253">
        <v>0</v>
      </c>
      <c r="J32" s="244">
        <v>0</v>
      </c>
      <c r="K32" s="244">
        <v>1</v>
      </c>
      <c r="L32" s="253">
        <v>1</v>
      </c>
    </row>
    <row r="33" spans="1:12" s="19" customFormat="1" ht="16.5" customHeight="1">
      <c r="A33" s="241">
        <v>28</v>
      </c>
      <c r="B33" s="242" t="s">
        <v>253</v>
      </c>
      <c r="C33" s="243">
        <v>30</v>
      </c>
      <c r="D33" s="282">
        <v>0</v>
      </c>
      <c r="E33" s="244">
        <v>0</v>
      </c>
      <c r="F33" s="253">
        <v>0</v>
      </c>
      <c r="G33" s="282">
        <v>0</v>
      </c>
      <c r="H33" s="244">
        <v>0</v>
      </c>
      <c r="I33" s="253">
        <v>8</v>
      </c>
      <c r="J33" s="244">
        <v>11</v>
      </c>
      <c r="K33" s="244">
        <v>6</v>
      </c>
      <c r="L33" s="253">
        <v>5</v>
      </c>
    </row>
    <row r="34" spans="1:12" s="19" customFormat="1" ht="16.5" customHeight="1">
      <c r="A34" s="241">
        <v>29</v>
      </c>
      <c r="B34" s="242" t="s">
        <v>254</v>
      </c>
      <c r="C34" s="243">
        <v>2</v>
      </c>
      <c r="D34" s="282">
        <v>0</v>
      </c>
      <c r="E34" s="244">
        <v>0</v>
      </c>
      <c r="F34" s="253">
        <v>1</v>
      </c>
      <c r="G34" s="282">
        <v>0</v>
      </c>
      <c r="H34" s="244">
        <v>1</v>
      </c>
      <c r="I34" s="253">
        <v>0</v>
      </c>
      <c r="J34" s="244">
        <v>0</v>
      </c>
      <c r="K34" s="244">
        <v>0</v>
      </c>
      <c r="L34" s="253">
        <v>0</v>
      </c>
    </row>
    <row r="35" spans="1:12" s="19" customFormat="1" ht="16.5" customHeight="1">
      <c r="A35" s="241">
        <v>30</v>
      </c>
      <c r="B35" s="246" t="s">
        <v>255</v>
      </c>
      <c r="C35" s="243">
        <v>4</v>
      </c>
      <c r="D35" s="282">
        <v>0</v>
      </c>
      <c r="E35" s="244">
        <v>0</v>
      </c>
      <c r="F35" s="253">
        <v>0</v>
      </c>
      <c r="G35" s="282">
        <v>0</v>
      </c>
      <c r="H35" s="244">
        <v>2</v>
      </c>
      <c r="I35" s="253">
        <v>0</v>
      </c>
      <c r="J35" s="244">
        <v>1</v>
      </c>
      <c r="K35" s="244">
        <v>0</v>
      </c>
      <c r="L35" s="253">
        <v>1</v>
      </c>
    </row>
    <row r="36" spans="1:12" s="19" customFormat="1" ht="16.5" customHeight="1">
      <c r="A36" s="251">
        <v>31</v>
      </c>
      <c r="B36" s="242" t="s">
        <v>256</v>
      </c>
      <c r="C36" s="247">
        <v>0</v>
      </c>
      <c r="D36" s="283">
        <v>0</v>
      </c>
      <c r="E36" s="248">
        <v>0</v>
      </c>
      <c r="F36" s="252">
        <v>0</v>
      </c>
      <c r="G36" s="283">
        <v>0</v>
      </c>
      <c r="H36" s="248">
        <v>0</v>
      </c>
      <c r="I36" s="252">
        <v>0</v>
      </c>
      <c r="J36" s="248">
        <v>0</v>
      </c>
      <c r="K36" s="248">
        <v>0</v>
      </c>
      <c r="L36" s="252">
        <v>0</v>
      </c>
    </row>
    <row r="37" spans="1:12" s="19" customFormat="1" ht="16.5" customHeight="1">
      <c r="A37" s="241">
        <v>32</v>
      </c>
      <c r="B37" s="242" t="s">
        <v>257</v>
      </c>
      <c r="C37" s="243">
        <v>0</v>
      </c>
      <c r="D37" s="282">
        <v>0</v>
      </c>
      <c r="E37" s="244">
        <v>0</v>
      </c>
      <c r="F37" s="253">
        <v>0</v>
      </c>
      <c r="G37" s="282">
        <v>0</v>
      </c>
      <c r="H37" s="244">
        <v>0</v>
      </c>
      <c r="I37" s="253">
        <v>0</v>
      </c>
      <c r="J37" s="244">
        <v>0</v>
      </c>
      <c r="K37" s="244">
        <v>0</v>
      </c>
      <c r="L37" s="253">
        <v>0</v>
      </c>
    </row>
    <row r="38" spans="1:12" s="19" customFormat="1" ht="16.5" customHeight="1">
      <c r="A38" s="241">
        <v>33</v>
      </c>
      <c r="B38" s="242" t="s">
        <v>258</v>
      </c>
      <c r="C38" s="243">
        <v>1</v>
      </c>
      <c r="D38" s="282">
        <v>0</v>
      </c>
      <c r="E38" s="244">
        <v>0</v>
      </c>
      <c r="F38" s="253">
        <v>0</v>
      </c>
      <c r="G38" s="282">
        <v>0</v>
      </c>
      <c r="H38" s="244">
        <v>0</v>
      </c>
      <c r="I38" s="253">
        <v>0</v>
      </c>
      <c r="J38" s="244">
        <v>1</v>
      </c>
      <c r="K38" s="244">
        <v>0</v>
      </c>
      <c r="L38" s="253">
        <v>0</v>
      </c>
    </row>
    <row r="39" spans="1:12" s="19" customFormat="1" ht="16.5" customHeight="1">
      <c r="A39" s="241">
        <v>34</v>
      </c>
      <c r="B39" s="242" t="s">
        <v>259</v>
      </c>
      <c r="C39" s="243">
        <v>35</v>
      </c>
      <c r="D39" s="282">
        <v>0</v>
      </c>
      <c r="E39" s="244">
        <v>1</v>
      </c>
      <c r="F39" s="253">
        <v>7</v>
      </c>
      <c r="G39" s="282">
        <v>10</v>
      </c>
      <c r="H39" s="244">
        <v>4</v>
      </c>
      <c r="I39" s="253">
        <v>3</v>
      </c>
      <c r="J39" s="244">
        <v>6</v>
      </c>
      <c r="K39" s="244">
        <v>3</v>
      </c>
      <c r="L39" s="253">
        <v>1</v>
      </c>
    </row>
    <row r="40" spans="1:12" s="19" customFormat="1" ht="16.5" customHeight="1">
      <c r="A40" s="245">
        <v>35</v>
      </c>
      <c r="B40" s="246" t="s">
        <v>22</v>
      </c>
      <c r="C40" s="249">
        <v>43</v>
      </c>
      <c r="D40" s="284">
        <v>0</v>
      </c>
      <c r="E40" s="250">
        <v>0</v>
      </c>
      <c r="F40" s="255">
        <v>0</v>
      </c>
      <c r="G40" s="284">
        <v>2</v>
      </c>
      <c r="H40" s="250">
        <v>11</v>
      </c>
      <c r="I40" s="255">
        <v>9</v>
      </c>
      <c r="J40" s="250">
        <v>9</v>
      </c>
      <c r="K40" s="250">
        <v>5</v>
      </c>
      <c r="L40" s="255">
        <v>7</v>
      </c>
    </row>
    <row r="41" spans="1:12" s="19" customFormat="1" ht="16.5" customHeight="1">
      <c r="A41" s="241">
        <v>36</v>
      </c>
      <c r="B41" s="242" t="s">
        <v>260</v>
      </c>
      <c r="C41" s="243">
        <v>2</v>
      </c>
      <c r="D41" s="282">
        <v>0</v>
      </c>
      <c r="E41" s="244">
        <v>0</v>
      </c>
      <c r="F41" s="253">
        <v>0</v>
      </c>
      <c r="G41" s="282">
        <v>1</v>
      </c>
      <c r="H41" s="244">
        <v>0</v>
      </c>
      <c r="I41" s="253">
        <v>0</v>
      </c>
      <c r="J41" s="244">
        <v>1</v>
      </c>
      <c r="K41" s="244">
        <v>0</v>
      </c>
      <c r="L41" s="253">
        <v>0</v>
      </c>
    </row>
    <row r="42" spans="1:12" s="19" customFormat="1" ht="16.5" customHeight="1">
      <c r="A42" s="241">
        <v>37</v>
      </c>
      <c r="B42" s="242" t="s">
        <v>261</v>
      </c>
      <c r="C42" s="243">
        <v>30</v>
      </c>
      <c r="D42" s="282">
        <v>0</v>
      </c>
      <c r="E42" s="244">
        <v>0</v>
      </c>
      <c r="F42" s="253">
        <v>0</v>
      </c>
      <c r="G42" s="282">
        <v>4</v>
      </c>
      <c r="H42" s="244">
        <v>3</v>
      </c>
      <c r="I42" s="253">
        <v>6</v>
      </c>
      <c r="J42" s="244">
        <v>8</v>
      </c>
      <c r="K42" s="244">
        <v>5</v>
      </c>
      <c r="L42" s="253">
        <v>4</v>
      </c>
    </row>
    <row r="43" spans="1:12" ht="16.5" customHeight="1">
      <c r="A43" s="241">
        <v>38</v>
      </c>
      <c r="B43" s="242" t="s">
        <v>262</v>
      </c>
      <c r="C43" s="243">
        <v>0</v>
      </c>
      <c r="D43" s="282">
        <v>0</v>
      </c>
      <c r="E43" s="244">
        <v>0</v>
      </c>
      <c r="F43" s="253">
        <v>0</v>
      </c>
      <c r="G43" s="282">
        <v>0</v>
      </c>
      <c r="H43" s="244">
        <v>0</v>
      </c>
      <c r="I43" s="253">
        <v>0</v>
      </c>
      <c r="J43" s="244">
        <v>0</v>
      </c>
      <c r="K43" s="244">
        <v>0</v>
      </c>
      <c r="L43" s="253">
        <v>0</v>
      </c>
    </row>
    <row r="44" spans="1:12" ht="16.5" customHeight="1">
      <c r="A44" s="241">
        <v>39</v>
      </c>
      <c r="B44" s="242" t="s">
        <v>263</v>
      </c>
      <c r="C44" s="243">
        <v>1</v>
      </c>
      <c r="D44" s="282">
        <v>0</v>
      </c>
      <c r="E44" s="244">
        <v>0</v>
      </c>
      <c r="F44" s="253">
        <v>0</v>
      </c>
      <c r="G44" s="282">
        <v>0</v>
      </c>
      <c r="H44" s="244">
        <v>0</v>
      </c>
      <c r="I44" s="253">
        <v>1</v>
      </c>
      <c r="J44" s="244">
        <v>0</v>
      </c>
      <c r="K44" s="244">
        <v>0</v>
      </c>
      <c r="L44" s="253">
        <v>0</v>
      </c>
    </row>
    <row r="45" spans="1:12" ht="16.5" customHeight="1">
      <c r="A45" s="241">
        <v>40</v>
      </c>
      <c r="B45" s="246" t="s">
        <v>264</v>
      </c>
      <c r="C45" s="243">
        <v>63</v>
      </c>
      <c r="D45" s="284">
        <v>0</v>
      </c>
      <c r="E45" s="250">
        <v>1</v>
      </c>
      <c r="F45" s="255">
        <v>10</v>
      </c>
      <c r="G45" s="284">
        <v>14</v>
      </c>
      <c r="H45" s="250">
        <v>13</v>
      </c>
      <c r="I45" s="255">
        <v>5</v>
      </c>
      <c r="J45" s="250">
        <v>9</v>
      </c>
      <c r="K45" s="250">
        <v>2</v>
      </c>
      <c r="L45" s="253">
        <v>9</v>
      </c>
    </row>
    <row r="46" spans="1:12" ht="16.5" customHeight="1">
      <c r="A46" s="251">
        <v>41</v>
      </c>
      <c r="B46" s="242" t="s">
        <v>265</v>
      </c>
      <c r="C46" s="247">
        <v>43</v>
      </c>
      <c r="D46" s="282">
        <v>0</v>
      </c>
      <c r="E46" s="244">
        <v>0</v>
      </c>
      <c r="F46" s="253">
        <v>0</v>
      </c>
      <c r="G46" s="283">
        <v>0</v>
      </c>
      <c r="H46" s="248">
        <v>0</v>
      </c>
      <c r="I46" s="252">
        <v>0</v>
      </c>
      <c r="J46" s="248">
        <v>15</v>
      </c>
      <c r="K46" s="248">
        <v>5</v>
      </c>
      <c r="L46" s="252">
        <v>23</v>
      </c>
    </row>
    <row r="47" spans="1:12" ht="16.5" customHeight="1">
      <c r="A47" s="241">
        <v>42</v>
      </c>
      <c r="B47" s="242" t="s">
        <v>266</v>
      </c>
      <c r="C47" s="243">
        <v>18</v>
      </c>
      <c r="D47" s="282">
        <v>0</v>
      </c>
      <c r="E47" s="244">
        <v>1</v>
      </c>
      <c r="F47" s="253">
        <v>0</v>
      </c>
      <c r="G47" s="282">
        <v>3</v>
      </c>
      <c r="H47" s="244">
        <v>1</v>
      </c>
      <c r="I47" s="253">
        <v>2</v>
      </c>
      <c r="J47" s="244">
        <v>4</v>
      </c>
      <c r="K47" s="244">
        <v>2</v>
      </c>
      <c r="L47" s="253">
        <v>5</v>
      </c>
    </row>
    <row r="48" spans="1:12" ht="16.5" customHeight="1">
      <c r="A48" s="241">
        <v>43</v>
      </c>
      <c r="B48" s="242" t="s">
        <v>267</v>
      </c>
      <c r="C48" s="243">
        <v>92</v>
      </c>
      <c r="D48" s="282">
        <v>0</v>
      </c>
      <c r="E48" s="244">
        <v>0</v>
      </c>
      <c r="F48" s="253">
        <v>2</v>
      </c>
      <c r="G48" s="282">
        <v>2</v>
      </c>
      <c r="H48" s="244">
        <v>3</v>
      </c>
      <c r="I48" s="253">
        <v>7</v>
      </c>
      <c r="J48" s="244">
        <v>19</v>
      </c>
      <c r="K48" s="244">
        <v>13</v>
      </c>
      <c r="L48" s="253">
        <v>46</v>
      </c>
    </row>
    <row r="49" spans="1:12" ht="16.5" customHeight="1">
      <c r="A49" s="241">
        <v>44</v>
      </c>
      <c r="B49" s="242" t="s">
        <v>268</v>
      </c>
      <c r="C49" s="243">
        <v>27</v>
      </c>
      <c r="D49" s="282">
        <v>0</v>
      </c>
      <c r="E49" s="244">
        <v>0</v>
      </c>
      <c r="F49" s="253">
        <v>0</v>
      </c>
      <c r="G49" s="282">
        <v>0</v>
      </c>
      <c r="H49" s="244">
        <v>2</v>
      </c>
      <c r="I49" s="253">
        <v>3</v>
      </c>
      <c r="J49" s="244">
        <v>8</v>
      </c>
      <c r="K49" s="244">
        <v>6</v>
      </c>
      <c r="L49" s="253">
        <v>8</v>
      </c>
    </row>
    <row r="50" spans="1:12" ht="16.5" customHeight="1">
      <c r="A50" s="245">
        <v>45</v>
      </c>
      <c r="B50" s="242" t="s">
        <v>269</v>
      </c>
      <c r="C50" s="249">
        <v>90</v>
      </c>
      <c r="D50" s="284">
        <v>0</v>
      </c>
      <c r="E50" s="250">
        <v>0</v>
      </c>
      <c r="F50" s="253">
        <v>1</v>
      </c>
      <c r="G50" s="282">
        <v>8</v>
      </c>
      <c r="H50" s="250">
        <v>11</v>
      </c>
      <c r="I50" s="253">
        <v>13</v>
      </c>
      <c r="J50" s="244">
        <v>19</v>
      </c>
      <c r="K50" s="250">
        <v>21</v>
      </c>
      <c r="L50" s="255">
        <v>17</v>
      </c>
    </row>
    <row r="51" spans="1:12" s="19" customFormat="1" ht="16.5" customHeight="1">
      <c r="A51" s="241">
        <v>46</v>
      </c>
      <c r="B51" s="256" t="s">
        <v>24</v>
      </c>
      <c r="C51" s="243">
        <v>59</v>
      </c>
      <c r="D51" s="282">
        <v>0</v>
      </c>
      <c r="E51" s="244">
        <v>0</v>
      </c>
      <c r="F51" s="252">
        <v>0</v>
      </c>
      <c r="G51" s="283">
        <v>3</v>
      </c>
      <c r="H51" s="248">
        <v>1</v>
      </c>
      <c r="I51" s="252">
        <v>8</v>
      </c>
      <c r="J51" s="248">
        <v>14</v>
      </c>
      <c r="K51" s="244">
        <v>12</v>
      </c>
      <c r="L51" s="253">
        <v>21</v>
      </c>
    </row>
    <row r="52" spans="1:12" s="19" customFormat="1" ht="16.5" customHeight="1">
      <c r="A52" s="241">
        <v>47</v>
      </c>
      <c r="B52" s="242" t="s">
        <v>270</v>
      </c>
      <c r="C52" s="243">
        <v>6</v>
      </c>
      <c r="D52" s="282">
        <v>0</v>
      </c>
      <c r="E52" s="244">
        <v>0</v>
      </c>
      <c r="F52" s="253">
        <v>1</v>
      </c>
      <c r="G52" s="282">
        <v>1</v>
      </c>
      <c r="H52" s="244">
        <v>1</v>
      </c>
      <c r="I52" s="253">
        <v>1</v>
      </c>
      <c r="J52" s="244">
        <v>2</v>
      </c>
      <c r="K52" s="244">
        <v>0</v>
      </c>
      <c r="L52" s="253">
        <v>0</v>
      </c>
    </row>
    <row r="53" spans="1:12" ht="16.5" customHeight="1">
      <c r="A53" s="241">
        <v>48</v>
      </c>
      <c r="B53" s="242" t="s">
        <v>271</v>
      </c>
      <c r="C53" s="243">
        <v>21</v>
      </c>
      <c r="D53" s="282">
        <v>0</v>
      </c>
      <c r="E53" s="244">
        <v>0</v>
      </c>
      <c r="F53" s="253">
        <v>1</v>
      </c>
      <c r="G53" s="282">
        <v>2</v>
      </c>
      <c r="H53" s="244">
        <v>6</v>
      </c>
      <c r="I53" s="253">
        <v>1</v>
      </c>
      <c r="J53" s="244">
        <v>8</v>
      </c>
      <c r="K53" s="244">
        <v>1</v>
      </c>
      <c r="L53" s="253">
        <v>2</v>
      </c>
    </row>
    <row r="54" spans="1:12" ht="16.5" customHeight="1">
      <c r="A54" s="241">
        <v>49</v>
      </c>
      <c r="B54" s="242" t="s">
        <v>18</v>
      </c>
      <c r="C54" s="243">
        <v>1243</v>
      </c>
      <c r="D54" s="282">
        <v>0</v>
      </c>
      <c r="E54" s="244">
        <v>6</v>
      </c>
      <c r="F54" s="253">
        <v>131</v>
      </c>
      <c r="G54" s="282">
        <v>207</v>
      </c>
      <c r="H54" s="244">
        <v>266</v>
      </c>
      <c r="I54" s="253">
        <v>294</v>
      </c>
      <c r="J54" s="244">
        <v>203</v>
      </c>
      <c r="K54" s="244">
        <v>67</v>
      </c>
      <c r="L54" s="253">
        <v>69</v>
      </c>
    </row>
    <row r="55" spans="1:12" ht="16.5" customHeight="1">
      <c r="A55" s="241">
        <v>50</v>
      </c>
      <c r="B55" s="246" t="s">
        <v>272</v>
      </c>
      <c r="C55" s="243">
        <v>312</v>
      </c>
      <c r="D55" s="282">
        <v>0</v>
      </c>
      <c r="E55" s="244">
        <v>1</v>
      </c>
      <c r="F55" s="255">
        <v>3</v>
      </c>
      <c r="G55" s="284">
        <v>18</v>
      </c>
      <c r="H55" s="250">
        <v>39</v>
      </c>
      <c r="I55" s="255">
        <v>56</v>
      </c>
      <c r="J55" s="250">
        <v>84</v>
      </c>
      <c r="K55" s="244">
        <v>47</v>
      </c>
      <c r="L55" s="253">
        <v>64</v>
      </c>
    </row>
    <row r="56" spans="1:12" ht="16.5" customHeight="1">
      <c r="A56" s="251">
        <v>51</v>
      </c>
      <c r="B56" s="256" t="s">
        <v>273</v>
      </c>
      <c r="C56" s="247">
        <v>232</v>
      </c>
      <c r="D56" s="283">
        <v>0</v>
      </c>
      <c r="E56" s="248">
        <v>0</v>
      </c>
      <c r="F56" s="252">
        <v>4</v>
      </c>
      <c r="G56" s="283">
        <v>14</v>
      </c>
      <c r="H56" s="248">
        <v>24</v>
      </c>
      <c r="I56" s="252">
        <v>40</v>
      </c>
      <c r="J56" s="248">
        <v>67</v>
      </c>
      <c r="K56" s="248">
        <v>42</v>
      </c>
      <c r="L56" s="252">
        <v>41</v>
      </c>
    </row>
    <row r="57" spans="1:12" ht="16.5" customHeight="1">
      <c r="A57" s="241">
        <v>52</v>
      </c>
      <c r="B57" s="242" t="s">
        <v>26</v>
      </c>
      <c r="C57" s="243">
        <v>127</v>
      </c>
      <c r="D57" s="282">
        <v>0</v>
      </c>
      <c r="E57" s="244">
        <v>0</v>
      </c>
      <c r="F57" s="253">
        <v>3</v>
      </c>
      <c r="G57" s="282">
        <v>12</v>
      </c>
      <c r="H57" s="244">
        <v>20</v>
      </c>
      <c r="I57" s="253">
        <v>31</v>
      </c>
      <c r="J57" s="244">
        <v>35</v>
      </c>
      <c r="K57" s="244">
        <v>16</v>
      </c>
      <c r="L57" s="253">
        <v>10</v>
      </c>
    </row>
    <row r="58" spans="1:12" ht="16.5" customHeight="1">
      <c r="A58" s="241">
        <v>53</v>
      </c>
      <c r="B58" s="242" t="s">
        <v>274</v>
      </c>
      <c r="C58" s="243">
        <v>378</v>
      </c>
      <c r="D58" s="282">
        <v>0</v>
      </c>
      <c r="E58" s="244">
        <v>0</v>
      </c>
      <c r="F58" s="253">
        <v>9</v>
      </c>
      <c r="G58" s="282">
        <v>30</v>
      </c>
      <c r="H58" s="244">
        <v>73</v>
      </c>
      <c r="I58" s="253">
        <v>79</v>
      </c>
      <c r="J58" s="244">
        <v>83</v>
      </c>
      <c r="K58" s="244">
        <v>49</v>
      </c>
      <c r="L58" s="253">
        <v>55</v>
      </c>
    </row>
    <row r="59" spans="1:12" ht="16.5" customHeight="1">
      <c r="A59" s="241">
        <v>54</v>
      </c>
      <c r="B59" s="242" t="s">
        <v>275</v>
      </c>
      <c r="C59" s="243">
        <v>51</v>
      </c>
      <c r="D59" s="282">
        <v>0</v>
      </c>
      <c r="E59" s="244">
        <v>0</v>
      </c>
      <c r="F59" s="253">
        <v>2</v>
      </c>
      <c r="G59" s="282">
        <v>4</v>
      </c>
      <c r="H59" s="244">
        <v>5</v>
      </c>
      <c r="I59" s="253">
        <v>7</v>
      </c>
      <c r="J59" s="244">
        <v>13</v>
      </c>
      <c r="K59" s="244">
        <v>9</v>
      </c>
      <c r="L59" s="253">
        <v>11</v>
      </c>
    </row>
    <row r="60" spans="1:12" ht="16.5" customHeight="1">
      <c r="A60" s="245">
        <v>55</v>
      </c>
      <c r="B60" s="246" t="s">
        <v>276</v>
      </c>
      <c r="C60" s="249">
        <v>14</v>
      </c>
      <c r="D60" s="284">
        <v>0</v>
      </c>
      <c r="E60" s="250">
        <v>0</v>
      </c>
      <c r="F60" s="255">
        <v>1</v>
      </c>
      <c r="G60" s="284">
        <v>1</v>
      </c>
      <c r="H60" s="250">
        <v>4</v>
      </c>
      <c r="I60" s="255">
        <v>2</v>
      </c>
      <c r="J60" s="250">
        <v>2</v>
      </c>
      <c r="K60" s="250">
        <v>2</v>
      </c>
      <c r="L60" s="255">
        <v>2</v>
      </c>
    </row>
    <row r="61" spans="1:12" ht="16.5" customHeight="1">
      <c r="A61" s="251">
        <v>56</v>
      </c>
      <c r="B61" s="301" t="s">
        <v>16</v>
      </c>
      <c r="C61" s="247">
        <v>93</v>
      </c>
      <c r="D61" s="283">
        <v>0</v>
      </c>
      <c r="E61" s="248">
        <v>1</v>
      </c>
      <c r="F61" s="252">
        <v>9</v>
      </c>
      <c r="G61" s="283">
        <v>18</v>
      </c>
      <c r="H61" s="248">
        <v>15</v>
      </c>
      <c r="I61" s="252">
        <v>24</v>
      </c>
      <c r="J61" s="283">
        <v>11</v>
      </c>
      <c r="K61" s="248">
        <v>9</v>
      </c>
      <c r="L61" s="252">
        <v>6</v>
      </c>
    </row>
    <row r="62" spans="1:12" s="236" customFormat="1" ht="16.5" customHeight="1">
      <c r="A62" s="276">
        <v>57</v>
      </c>
      <c r="B62" s="277" t="s">
        <v>277</v>
      </c>
      <c r="C62" s="243">
        <v>190</v>
      </c>
      <c r="D62" s="282">
        <v>0</v>
      </c>
      <c r="E62" s="244">
        <v>0</v>
      </c>
      <c r="F62" s="253">
        <v>1</v>
      </c>
      <c r="G62" s="282">
        <v>14</v>
      </c>
      <c r="H62" s="244">
        <v>27</v>
      </c>
      <c r="I62" s="253">
        <v>33</v>
      </c>
      <c r="J62" s="282">
        <v>48</v>
      </c>
      <c r="K62" s="244">
        <v>19</v>
      </c>
      <c r="L62" s="253">
        <v>48</v>
      </c>
    </row>
    <row r="63" spans="1:12" s="236" customFormat="1" ht="16.5" customHeight="1">
      <c r="A63" s="276">
        <v>58</v>
      </c>
      <c r="B63" s="297" t="s">
        <v>278</v>
      </c>
      <c r="C63" s="243">
        <v>23</v>
      </c>
      <c r="D63" s="282">
        <v>0</v>
      </c>
      <c r="E63" s="244">
        <v>0</v>
      </c>
      <c r="F63" s="253">
        <v>1</v>
      </c>
      <c r="G63" s="282">
        <v>2</v>
      </c>
      <c r="H63" s="244">
        <v>5</v>
      </c>
      <c r="I63" s="253">
        <v>3</v>
      </c>
      <c r="J63" s="282">
        <v>4</v>
      </c>
      <c r="K63" s="244">
        <v>4</v>
      </c>
      <c r="L63" s="253">
        <v>4</v>
      </c>
    </row>
    <row r="64" spans="1:12" ht="16.5" customHeight="1">
      <c r="A64" s="276">
        <v>59</v>
      </c>
      <c r="B64" s="297" t="s">
        <v>279</v>
      </c>
      <c r="C64" s="243">
        <v>0</v>
      </c>
      <c r="D64" s="282">
        <v>0</v>
      </c>
      <c r="E64" s="244">
        <v>0</v>
      </c>
      <c r="F64" s="253">
        <v>0</v>
      </c>
      <c r="G64" s="282">
        <v>0</v>
      </c>
      <c r="H64" s="244">
        <v>0</v>
      </c>
      <c r="I64" s="253">
        <v>0</v>
      </c>
      <c r="J64" s="282">
        <v>0</v>
      </c>
      <c r="K64" s="244">
        <v>0</v>
      </c>
      <c r="L64" s="253">
        <v>0</v>
      </c>
    </row>
    <row r="65" spans="1:12" ht="16.5" customHeight="1">
      <c r="A65" s="279">
        <v>60</v>
      </c>
      <c r="B65" s="298" t="s">
        <v>19</v>
      </c>
      <c r="C65" s="249">
        <v>101</v>
      </c>
      <c r="D65" s="284">
        <v>0</v>
      </c>
      <c r="E65" s="250">
        <v>0</v>
      </c>
      <c r="F65" s="255">
        <v>5</v>
      </c>
      <c r="G65" s="284">
        <v>11</v>
      </c>
      <c r="H65" s="250">
        <v>10</v>
      </c>
      <c r="I65" s="255">
        <v>9</v>
      </c>
      <c r="J65" s="284">
        <v>21</v>
      </c>
      <c r="K65" s="250">
        <v>12</v>
      </c>
      <c r="L65" s="255">
        <v>33</v>
      </c>
    </row>
  </sheetData>
  <mergeCells count="3">
    <mergeCell ref="A2:L2"/>
    <mergeCell ref="A4:B4"/>
    <mergeCell ref="A5:B5"/>
  </mergeCells>
  <phoneticPr fontId="3"/>
  <printOptions horizontalCentered="1"/>
  <pageMargins left="0.39370078740157483" right="0.39370078740157483" top="0.59055118110236227" bottom="0.59055118110236227" header="0.51181102362204722" footer="0.51181102362204722"/>
  <pageSetup paperSize="9" scale="70"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M64"/>
  <sheetViews>
    <sheetView view="pageBreakPreview" topLeftCell="A52" zoomScaleNormal="100" workbookViewId="0">
      <selection activeCell="W12" sqref="W12"/>
    </sheetView>
  </sheetViews>
  <sheetFormatPr defaultColWidth="3" defaultRowHeight="19"/>
  <cols>
    <col min="1" max="1" width="3.26953125" style="221" bestFit="1" customWidth="1"/>
    <col min="2" max="2" width="34.26953125" style="14" customWidth="1"/>
    <col min="3" max="3" width="8.6328125" style="14" customWidth="1"/>
    <col min="4" max="12" width="8.6328125" style="17" customWidth="1"/>
    <col min="13" max="13" width="7" style="17" customWidth="1"/>
    <col min="14" max="16384" width="3" style="17"/>
  </cols>
  <sheetData>
    <row r="1" spans="1:13" s="91" customFormat="1" ht="21.75" customHeight="1">
      <c r="A1" s="76" t="s">
        <v>519</v>
      </c>
      <c r="C1" s="40"/>
    </row>
    <row r="2" spans="1:13" s="20" customFormat="1" ht="40" customHeight="1">
      <c r="A2" s="483" t="s">
        <v>567</v>
      </c>
      <c r="B2" s="483"/>
      <c r="C2" s="483"/>
      <c r="D2" s="483"/>
      <c r="E2" s="483"/>
      <c r="F2" s="483"/>
      <c r="G2" s="483"/>
      <c r="H2" s="483"/>
      <c r="I2" s="483"/>
      <c r="J2" s="483"/>
      <c r="K2" s="483"/>
      <c r="L2" s="483"/>
    </row>
    <row r="3" spans="1:13" s="20" customFormat="1" ht="21.75" customHeight="1">
      <c r="A3" s="109" t="s">
        <v>180</v>
      </c>
      <c r="C3" s="37"/>
      <c r="D3" s="37"/>
      <c r="E3" s="37"/>
      <c r="F3" s="37"/>
      <c r="G3" s="37"/>
      <c r="H3" s="37"/>
      <c r="I3" s="37"/>
      <c r="J3" s="37"/>
      <c r="K3" s="37"/>
      <c r="L3" s="63" t="s">
        <v>667</v>
      </c>
      <c r="M3" s="46"/>
    </row>
    <row r="4" spans="1:13" s="18" customFormat="1" ht="38.25" customHeight="1">
      <c r="A4" s="484"/>
      <c r="B4" s="485"/>
      <c r="C4" s="38" t="s">
        <v>63</v>
      </c>
      <c r="D4" s="38" t="s">
        <v>222</v>
      </c>
      <c r="E4" s="38" t="s">
        <v>221</v>
      </c>
      <c r="F4" s="38" t="s">
        <v>223</v>
      </c>
      <c r="G4" s="38" t="s">
        <v>224</v>
      </c>
      <c r="H4" s="257" t="s">
        <v>225</v>
      </c>
      <c r="I4" s="38" t="s">
        <v>226</v>
      </c>
      <c r="J4" s="257" t="s">
        <v>227</v>
      </c>
      <c r="K4" s="257" t="s">
        <v>228</v>
      </c>
      <c r="L4" s="38" t="s">
        <v>229</v>
      </c>
    </row>
    <row r="5" spans="1:13" ht="16.5" customHeight="1">
      <c r="A5" s="281">
        <v>61</v>
      </c>
      <c r="B5" s="299" t="s">
        <v>280</v>
      </c>
      <c r="C5" s="247">
        <v>13</v>
      </c>
      <c r="D5" s="283">
        <v>0</v>
      </c>
      <c r="E5" s="248">
        <v>0</v>
      </c>
      <c r="F5" s="252">
        <v>0</v>
      </c>
      <c r="G5" s="283">
        <v>1</v>
      </c>
      <c r="H5" s="248">
        <v>2</v>
      </c>
      <c r="I5" s="252">
        <v>1</v>
      </c>
      <c r="J5" s="283">
        <v>2</v>
      </c>
      <c r="K5" s="248">
        <v>3</v>
      </c>
      <c r="L5" s="252">
        <v>4</v>
      </c>
    </row>
    <row r="6" spans="1:13" ht="16.5" customHeight="1">
      <c r="A6" s="276">
        <v>62</v>
      </c>
      <c r="B6" s="297" t="s">
        <v>281</v>
      </c>
      <c r="C6" s="243">
        <v>14</v>
      </c>
      <c r="D6" s="282">
        <v>0</v>
      </c>
      <c r="E6" s="244">
        <v>0</v>
      </c>
      <c r="F6" s="253">
        <v>2</v>
      </c>
      <c r="G6" s="282">
        <v>2</v>
      </c>
      <c r="H6" s="244">
        <v>2</v>
      </c>
      <c r="I6" s="253">
        <v>2</v>
      </c>
      <c r="J6" s="282">
        <v>2</v>
      </c>
      <c r="K6" s="244">
        <v>2</v>
      </c>
      <c r="L6" s="253">
        <v>2</v>
      </c>
    </row>
    <row r="7" spans="1:13" ht="16.5" customHeight="1">
      <c r="A7" s="276">
        <v>63</v>
      </c>
      <c r="B7" s="297" t="s">
        <v>20</v>
      </c>
      <c r="C7" s="243">
        <v>150</v>
      </c>
      <c r="D7" s="282">
        <v>0</v>
      </c>
      <c r="E7" s="244">
        <v>3</v>
      </c>
      <c r="F7" s="253">
        <v>9</v>
      </c>
      <c r="G7" s="282">
        <v>12</v>
      </c>
      <c r="H7" s="244">
        <v>26</v>
      </c>
      <c r="I7" s="253">
        <v>20</v>
      </c>
      <c r="J7" s="282">
        <v>24</v>
      </c>
      <c r="K7" s="244">
        <v>16</v>
      </c>
      <c r="L7" s="253">
        <v>40</v>
      </c>
    </row>
    <row r="8" spans="1:13" ht="16.5" customHeight="1">
      <c r="A8" s="276">
        <v>64</v>
      </c>
      <c r="B8" s="297" t="s">
        <v>282</v>
      </c>
      <c r="C8" s="243">
        <v>9</v>
      </c>
      <c r="D8" s="282">
        <v>0</v>
      </c>
      <c r="E8" s="244">
        <v>0</v>
      </c>
      <c r="F8" s="253">
        <v>0</v>
      </c>
      <c r="G8" s="282">
        <v>0</v>
      </c>
      <c r="H8" s="244">
        <v>1</v>
      </c>
      <c r="I8" s="253">
        <v>2</v>
      </c>
      <c r="J8" s="282">
        <v>1</v>
      </c>
      <c r="K8" s="244">
        <v>3</v>
      </c>
      <c r="L8" s="253">
        <v>2</v>
      </c>
    </row>
    <row r="9" spans="1:13" ht="16.5" customHeight="1">
      <c r="A9" s="279">
        <v>65</v>
      </c>
      <c r="B9" s="298" t="s">
        <v>283</v>
      </c>
      <c r="C9" s="249">
        <v>38</v>
      </c>
      <c r="D9" s="284">
        <v>0</v>
      </c>
      <c r="E9" s="250">
        <v>1</v>
      </c>
      <c r="F9" s="255">
        <v>4</v>
      </c>
      <c r="G9" s="284">
        <v>9</v>
      </c>
      <c r="H9" s="250">
        <v>6</v>
      </c>
      <c r="I9" s="255">
        <v>10</v>
      </c>
      <c r="J9" s="284">
        <v>5</v>
      </c>
      <c r="K9" s="250">
        <v>1</v>
      </c>
      <c r="L9" s="255">
        <v>2</v>
      </c>
    </row>
    <row r="10" spans="1:13" ht="16.5" customHeight="1">
      <c r="A10" s="281">
        <v>66</v>
      </c>
      <c r="B10" s="299" t="s">
        <v>284</v>
      </c>
      <c r="C10" s="247">
        <v>258</v>
      </c>
      <c r="D10" s="283">
        <v>0</v>
      </c>
      <c r="E10" s="248">
        <v>1</v>
      </c>
      <c r="F10" s="252">
        <v>32</v>
      </c>
      <c r="G10" s="283">
        <v>30</v>
      </c>
      <c r="H10" s="248">
        <v>52</v>
      </c>
      <c r="I10" s="252">
        <v>65</v>
      </c>
      <c r="J10" s="283">
        <v>42</v>
      </c>
      <c r="K10" s="248">
        <v>16</v>
      </c>
      <c r="L10" s="252">
        <v>20</v>
      </c>
    </row>
    <row r="11" spans="1:13" ht="16.5" customHeight="1">
      <c r="A11" s="276">
        <v>67</v>
      </c>
      <c r="B11" s="297" t="s">
        <v>285</v>
      </c>
      <c r="C11" s="243">
        <v>124</v>
      </c>
      <c r="D11" s="282">
        <v>0</v>
      </c>
      <c r="E11" s="244">
        <v>0</v>
      </c>
      <c r="F11" s="253">
        <v>3</v>
      </c>
      <c r="G11" s="282">
        <v>14</v>
      </c>
      <c r="H11" s="244">
        <v>33</v>
      </c>
      <c r="I11" s="253">
        <v>43</v>
      </c>
      <c r="J11" s="282">
        <v>20</v>
      </c>
      <c r="K11" s="244">
        <v>8</v>
      </c>
      <c r="L11" s="253">
        <v>3</v>
      </c>
    </row>
    <row r="12" spans="1:13" ht="16.5" customHeight="1">
      <c r="A12" s="276">
        <v>68</v>
      </c>
      <c r="B12" s="297" t="s">
        <v>286</v>
      </c>
      <c r="C12" s="243">
        <v>130</v>
      </c>
      <c r="D12" s="282">
        <v>0</v>
      </c>
      <c r="E12" s="244">
        <v>0</v>
      </c>
      <c r="F12" s="253">
        <v>2</v>
      </c>
      <c r="G12" s="282">
        <v>8</v>
      </c>
      <c r="H12" s="244">
        <v>2</v>
      </c>
      <c r="I12" s="253">
        <v>24</v>
      </c>
      <c r="J12" s="282">
        <v>34</v>
      </c>
      <c r="K12" s="244">
        <v>19</v>
      </c>
      <c r="L12" s="253">
        <v>41</v>
      </c>
    </row>
    <row r="13" spans="1:13" ht="16.5" customHeight="1">
      <c r="A13" s="276">
        <v>69</v>
      </c>
      <c r="B13" s="297" t="s">
        <v>287</v>
      </c>
      <c r="C13" s="243">
        <v>431</v>
      </c>
      <c r="D13" s="282">
        <v>0</v>
      </c>
      <c r="E13" s="244">
        <v>0</v>
      </c>
      <c r="F13" s="253">
        <v>0</v>
      </c>
      <c r="G13" s="282">
        <v>4</v>
      </c>
      <c r="H13" s="244">
        <v>24</v>
      </c>
      <c r="I13" s="253">
        <v>79</v>
      </c>
      <c r="J13" s="282">
        <v>143</v>
      </c>
      <c r="K13" s="244">
        <v>79</v>
      </c>
      <c r="L13" s="253">
        <v>102</v>
      </c>
    </row>
    <row r="14" spans="1:13" ht="16.5" customHeight="1">
      <c r="A14" s="279">
        <v>70</v>
      </c>
      <c r="B14" s="298" t="s">
        <v>288</v>
      </c>
      <c r="C14" s="249">
        <v>55</v>
      </c>
      <c r="D14" s="284">
        <v>0</v>
      </c>
      <c r="E14" s="250">
        <v>0</v>
      </c>
      <c r="F14" s="255">
        <v>0</v>
      </c>
      <c r="G14" s="284">
        <v>0</v>
      </c>
      <c r="H14" s="250">
        <v>0</v>
      </c>
      <c r="I14" s="255">
        <v>4</v>
      </c>
      <c r="J14" s="284">
        <v>14</v>
      </c>
      <c r="K14" s="250">
        <v>7</v>
      </c>
      <c r="L14" s="255">
        <v>30</v>
      </c>
    </row>
    <row r="15" spans="1:13" ht="16.5" customHeight="1">
      <c r="A15" s="281">
        <v>71</v>
      </c>
      <c r="B15" s="299" t="s">
        <v>25</v>
      </c>
      <c r="C15" s="247">
        <v>245</v>
      </c>
      <c r="D15" s="283">
        <v>0</v>
      </c>
      <c r="E15" s="248">
        <v>1</v>
      </c>
      <c r="F15" s="252">
        <v>8</v>
      </c>
      <c r="G15" s="283">
        <v>23</v>
      </c>
      <c r="H15" s="248">
        <v>54</v>
      </c>
      <c r="I15" s="252">
        <v>65</v>
      </c>
      <c r="J15" s="283">
        <v>57</v>
      </c>
      <c r="K15" s="248">
        <v>19</v>
      </c>
      <c r="L15" s="252">
        <v>18</v>
      </c>
    </row>
    <row r="16" spans="1:13" ht="16.5" customHeight="1">
      <c r="A16" s="276">
        <v>72</v>
      </c>
      <c r="B16" s="297" t="s">
        <v>289</v>
      </c>
      <c r="C16" s="243">
        <v>39</v>
      </c>
      <c r="D16" s="282">
        <v>0</v>
      </c>
      <c r="E16" s="244">
        <v>0</v>
      </c>
      <c r="F16" s="253">
        <v>6</v>
      </c>
      <c r="G16" s="282">
        <v>6</v>
      </c>
      <c r="H16" s="244">
        <v>7</v>
      </c>
      <c r="I16" s="253">
        <v>14</v>
      </c>
      <c r="J16" s="282">
        <v>2</v>
      </c>
      <c r="K16" s="244">
        <v>4</v>
      </c>
      <c r="L16" s="253">
        <v>0</v>
      </c>
    </row>
    <row r="17" spans="1:12" ht="16.5" customHeight="1">
      <c r="A17" s="276">
        <v>73</v>
      </c>
      <c r="B17" s="297" t="s">
        <v>290</v>
      </c>
      <c r="C17" s="243">
        <v>0</v>
      </c>
      <c r="D17" s="282">
        <v>0</v>
      </c>
      <c r="E17" s="244">
        <v>0</v>
      </c>
      <c r="F17" s="253">
        <v>0</v>
      </c>
      <c r="G17" s="282">
        <v>0</v>
      </c>
      <c r="H17" s="244">
        <v>0</v>
      </c>
      <c r="I17" s="253">
        <v>0</v>
      </c>
      <c r="J17" s="282">
        <v>0</v>
      </c>
      <c r="K17" s="244">
        <v>0</v>
      </c>
      <c r="L17" s="253">
        <v>0</v>
      </c>
    </row>
    <row r="18" spans="1:12" ht="16.5" customHeight="1">
      <c r="A18" s="276">
        <v>74</v>
      </c>
      <c r="B18" s="297" t="s">
        <v>291</v>
      </c>
      <c r="C18" s="243">
        <v>20</v>
      </c>
      <c r="D18" s="282">
        <v>0</v>
      </c>
      <c r="E18" s="244">
        <v>1</v>
      </c>
      <c r="F18" s="253">
        <v>5</v>
      </c>
      <c r="G18" s="282">
        <v>7</v>
      </c>
      <c r="H18" s="244">
        <v>3</v>
      </c>
      <c r="I18" s="253">
        <v>3</v>
      </c>
      <c r="J18" s="282">
        <v>1</v>
      </c>
      <c r="K18" s="244">
        <v>0</v>
      </c>
      <c r="L18" s="253">
        <v>0</v>
      </c>
    </row>
    <row r="19" spans="1:12" ht="16.5" customHeight="1">
      <c r="A19" s="279">
        <v>75</v>
      </c>
      <c r="B19" s="298" t="s">
        <v>292</v>
      </c>
      <c r="C19" s="249">
        <v>6</v>
      </c>
      <c r="D19" s="284">
        <v>0</v>
      </c>
      <c r="E19" s="250">
        <v>0</v>
      </c>
      <c r="F19" s="255">
        <v>0</v>
      </c>
      <c r="G19" s="284">
        <v>2</v>
      </c>
      <c r="H19" s="250">
        <v>1</v>
      </c>
      <c r="I19" s="255">
        <v>2</v>
      </c>
      <c r="J19" s="284">
        <v>0</v>
      </c>
      <c r="K19" s="250">
        <v>1</v>
      </c>
      <c r="L19" s="255">
        <v>0</v>
      </c>
    </row>
    <row r="20" spans="1:12" ht="16.5" customHeight="1">
      <c r="A20" s="281">
        <v>76</v>
      </c>
      <c r="B20" s="299" t="s">
        <v>293</v>
      </c>
      <c r="C20" s="247">
        <v>0</v>
      </c>
      <c r="D20" s="283">
        <v>0</v>
      </c>
      <c r="E20" s="248">
        <v>0</v>
      </c>
      <c r="F20" s="252">
        <v>0</v>
      </c>
      <c r="G20" s="283">
        <v>0</v>
      </c>
      <c r="H20" s="248">
        <v>0</v>
      </c>
      <c r="I20" s="252">
        <v>0</v>
      </c>
      <c r="J20" s="283">
        <v>0</v>
      </c>
      <c r="K20" s="248">
        <v>0</v>
      </c>
      <c r="L20" s="252">
        <v>0</v>
      </c>
    </row>
    <row r="21" spans="1:12" ht="16.5" customHeight="1">
      <c r="A21" s="276">
        <v>77</v>
      </c>
      <c r="B21" s="297" t="s">
        <v>294</v>
      </c>
      <c r="C21" s="243">
        <v>29</v>
      </c>
      <c r="D21" s="282">
        <v>0</v>
      </c>
      <c r="E21" s="244">
        <v>0</v>
      </c>
      <c r="F21" s="253">
        <v>0</v>
      </c>
      <c r="G21" s="282">
        <v>4</v>
      </c>
      <c r="H21" s="244">
        <v>6</v>
      </c>
      <c r="I21" s="253">
        <v>10</v>
      </c>
      <c r="J21" s="282">
        <v>6</v>
      </c>
      <c r="K21" s="244">
        <v>1</v>
      </c>
      <c r="L21" s="253">
        <v>2</v>
      </c>
    </row>
    <row r="22" spans="1:12" ht="16.5" customHeight="1">
      <c r="A22" s="276">
        <v>78</v>
      </c>
      <c r="B22" s="297" t="s">
        <v>295</v>
      </c>
      <c r="C22" s="243">
        <v>230</v>
      </c>
      <c r="D22" s="282">
        <v>0</v>
      </c>
      <c r="E22" s="244">
        <v>5</v>
      </c>
      <c r="F22" s="253">
        <v>29</v>
      </c>
      <c r="G22" s="282">
        <v>34</v>
      </c>
      <c r="H22" s="244">
        <v>39</v>
      </c>
      <c r="I22" s="253">
        <v>52</v>
      </c>
      <c r="J22" s="282">
        <v>37</v>
      </c>
      <c r="K22" s="244">
        <v>20</v>
      </c>
      <c r="L22" s="253">
        <v>14</v>
      </c>
    </row>
    <row r="23" spans="1:12" ht="16.5" customHeight="1">
      <c r="A23" s="276">
        <v>79</v>
      </c>
      <c r="B23" s="297" t="s">
        <v>296</v>
      </c>
      <c r="C23" s="243">
        <v>6</v>
      </c>
      <c r="D23" s="282">
        <v>0</v>
      </c>
      <c r="E23" s="244">
        <v>0</v>
      </c>
      <c r="F23" s="253">
        <v>2</v>
      </c>
      <c r="G23" s="282">
        <v>1</v>
      </c>
      <c r="H23" s="244">
        <v>1</v>
      </c>
      <c r="I23" s="253">
        <v>1</v>
      </c>
      <c r="J23" s="282">
        <v>1</v>
      </c>
      <c r="K23" s="244">
        <v>0</v>
      </c>
      <c r="L23" s="253">
        <v>0</v>
      </c>
    </row>
    <row r="24" spans="1:12" ht="16.5" customHeight="1">
      <c r="A24" s="279">
        <v>80</v>
      </c>
      <c r="B24" s="298" t="s">
        <v>297</v>
      </c>
      <c r="C24" s="249">
        <v>1</v>
      </c>
      <c r="D24" s="284">
        <v>0</v>
      </c>
      <c r="E24" s="250">
        <v>0</v>
      </c>
      <c r="F24" s="255">
        <v>0</v>
      </c>
      <c r="G24" s="284">
        <v>0</v>
      </c>
      <c r="H24" s="250">
        <v>0</v>
      </c>
      <c r="I24" s="255">
        <v>1</v>
      </c>
      <c r="J24" s="284">
        <v>0</v>
      </c>
      <c r="K24" s="250">
        <v>0</v>
      </c>
      <c r="L24" s="255">
        <v>0</v>
      </c>
    </row>
    <row r="25" spans="1:12" ht="16.5" customHeight="1">
      <c r="A25" s="281">
        <v>81</v>
      </c>
      <c r="B25" s="299" t="s">
        <v>298</v>
      </c>
      <c r="C25" s="247">
        <v>8</v>
      </c>
      <c r="D25" s="283">
        <v>0</v>
      </c>
      <c r="E25" s="248">
        <v>0</v>
      </c>
      <c r="F25" s="252">
        <v>3</v>
      </c>
      <c r="G25" s="283">
        <v>1</v>
      </c>
      <c r="H25" s="248">
        <v>3</v>
      </c>
      <c r="I25" s="252">
        <v>1</v>
      </c>
      <c r="J25" s="283">
        <v>0</v>
      </c>
      <c r="K25" s="248">
        <v>0</v>
      </c>
      <c r="L25" s="252">
        <v>0</v>
      </c>
    </row>
    <row r="26" spans="1:12" ht="16.5" customHeight="1">
      <c r="A26" s="276">
        <v>82</v>
      </c>
      <c r="B26" s="297" t="s">
        <v>299</v>
      </c>
      <c r="C26" s="243">
        <v>0</v>
      </c>
      <c r="D26" s="282">
        <v>0</v>
      </c>
      <c r="E26" s="244">
        <v>0</v>
      </c>
      <c r="F26" s="253">
        <v>0</v>
      </c>
      <c r="G26" s="282">
        <v>0</v>
      </c>
      <c r="H26" s="244">
        <v>0</v>
      </c>
      <c r="I26" s="253">
        <v>0</v>
      </c>
      <c r="J26" s="282">
        <v>0</v>
      </c>
      <c r="K26" s="244">
        <v>0</v>
      </c>
      <c r="L26" s="253">
        <v>0</v>
      </c>
    </row>
    <row r="27" spans="1:12" ht="16.5" customHeight="1">
      <c r="A27" s="276">
        <v>83</v>
      </c>
      <c r="B27" s="297" t="s">
        <v>300</v>
      </c>
      <c r="C27" s="243">
        <v>8</v>
      </c>
      <c r="D27" s="282">
        <v>0</v>
      </c>
      <c r="E27" s="244">
        <v>1</v>
      </c>
      <c r="F27" s="253">
        <v>1</v>
      </c>
      <c r="G27" s="282">
        <v>1</v>
      </c>
      <c r="H27" s="244">
        <v>1</v>
      </c>
      <c r="I27" s="253">
        <v>2</v>
      </c>
      <c r="J27" s="282">
        <v>2</v>
      </c>
      <c r="K27" s="244">
        <v>0</v>
      </c>
      <c r="L27" s="253">
        <v>0</v>
      </c>
    </row>
    <row r="28" spans="1:12" ht="16.5" customHeight="1">
      <c r="A28" s="276">
        <v>84</v>
      </c>
      <c r="B28" s="297" t="s">
        <v>15</v>
      </c>
      <c r="C28" s="243">
        <v>149</v>
      </c>
      <c r="D28" s="282">
        <v>0</v>
      </c>
      <c r="E28" s="244">
        <v>1</v>
      </c>
      <c r="F28" s="253">
        <v>0</v>
      </c>
      <c r="G28" s="282">
        <v>2</v>
      </c>
      <c r="H28" s="244">
        <v>13</v>
      </c>
      <c r="I28" s="253">
        <v>24</v>
      </c>
      <c r="J28" s="282">
        <v>61</v>
      </c>
      <c r="K28" s="244">
        <v>22</v>
      </c>
      <c r="L28" s="253">
        <v>26</v>
      </c>
    </row>
    <row r="29" spans="1:12" ht="16.5" customHeight="1">
      <c r="A29" s="279">
        <v>85</v>
      </c>
      <c r="B29" s="298" t="s">
        <v>301</v>
      </c>
      <c r="C29" s="249">
        <v>139</v>
      </c>
      <c r="D29" s="284">
        <v>0</v>
      </c>
      <c r="E29" s="250">
        <v>0</v>
      </c>
      <c r="F29" s="255">
        <v>0</v>
      </c>
      <c r="G29" s="284">
        <v>0</v>
      </c>
      <c r="H29" s="250">
        <v>2</v>
      </c>
      <c r="I29" s="255">
        <v>4</v>
      </c>
      <c r="J29" s="284">
        <v>30</v>
      </c>
      <c r="K29" s="250">
        <v>34</v>
      </c>
      <c r="L29" s="255">
        <v>69</v>
      </c>
    </row>
    <row r="30" spans="1:12" ht="16.5" customHeight="1">
      <c r="A30" s="281">
        <v>86</v>
      </c>
      <c r="B30" s="299" t="s">
        <v>302</v>
      </c>
      <c r="C30" s="247">
        <v>77</v>
      </c>
      <c r="D30" s="283">
        <v>0</v>
      </c>
      <c r="E30" s="248">
        <v>0</v>
      </c>
      <c r="F30" s="252">
        <v>4</v>
      </c>
      <c r="G30" s="283">
        <v>9</v>
      </c>
      <c r="H30" s="248">
        <v>6</v>
      </c>
      <c r="I30" s="252">
        <v>14</v>
      </c>
      <c r="J30" s="283">
        <v>15</v>
      </c>
      <c r="K30" s="248">
        <v>14</v>
      </c>
      <c r="L30" s="252">
        <v>15</v>
      </c>
    </row>
    <row r="31" spans="1:12" ht="16.5" customHeight="1">
      <c r="A31" s="276">
        <v>87</v>
      </c>
      <c r="B31" s="297" t="s">
        <v>303</v>
      </c>
      <c r="C31" s="243">
        <v>0</v>
      </c>
      <c r="D31" s="282">
        <v>0</v>
      </c>
      <c r="E31" s="244">
        <v>0</v>
      </c>
      <c r="F31" s="253">
        <v>0</v>
      </c>
      <c r="G31" s="282">
        <v>0</v>
      </c>
      <c r="H31" s="244">
        <v>0</v>
      </c>
      <c r="I31" s="253">
        <v>0</v>
      </c>
      <c r="J31" s="282">
        <v>0</v>
      </c>
      <c r="K31" s="244">
        <v>0</v>
      </c>
      <c r="L31" s="253">
        <v>0</v>
      </c>
    </row>
    <row r="32" spans="1:12" ht="16.5" customHeight="1">
      <c r="A32" s="276">
        <v>88</v>
      </c>
      <c r="B32" s="297" t="s">
        <v>304</v>
      </c>
      <c r="C32" s="243">
        <v>41</v>
      </c>
      <c r="D32" s="282">
        <v>0</v>
      </c>
      <c r="E32" s="244">
        <v>0</v>
      </c>
      <c r="F32" s="253">
        <v>1</v>
      </c>
      <c r="G32" s="282">
        <v>1</v>
      </c>
      <c r="H32" s="244">
        <v>3</v>
      </c>
      <c r="I32" s="253">
        <v>13</v>
      </c>
      <c r="J32" s="282">
        <v>9</v>
      </c>
      <c r="K32" s="244">
        <v>5</v>
      </c>
      <c r="L32" s="253">
        <v>9</v>
      </c>
    </row>
    <row r="33" spans="1:12" ht="16.5" customHeight="1">
      <c r="A33" s="276">
        <v>89</v>
      </c>
      <c r="B33" s="297" t="s">
        <v>305</v>
      </c>
      <c r="C33" s="243">
        <v>7</v>
      </c>
      <c r="D33" s="282">
        <v>0</v>
      </c>
      <c r="E33" s="244">
        <v>0</v>
      </c>
      <c r="F33" s="253">
        <v>0</v>
      </c>
      <c r="G33" s="282">
        <v>2</v>
      </c>
      <c r="H33" s="244">
        <v>2</v>
      </c>
      <c r="I33" s="253">
        <v>2</v>
      </c>
      <c r="J33" s="282">
        <v>1</v>
      </c>
      <c r="K33" s="244">
        <v>0</v>
      </c>
      <c r="L33" s="253">
        <v>0</v>
      </c>
    </row>
    <row r="34" spans="1:12" ht="16.5" customHeight="1">
      <c r="A34" s="279">
        <v>90</v>
      </c>
      <c r="B34" s="298" t="s">
        <v>306</v>
      </c>
      <c r="C34" s="249">
        <v>421</v>
      </c>
      <c r="D34" s="284">
        <v>0</v>
      </c>
      <c r="E34" s="250">
        <v>3</v>
      </c>
      <c r="F34" s="255">
        <v>6</v>
      </c>
      <c r="G34" s="284">
        <v>9</v>
      </c>
      <c r="H34" s="250">
        <v>29</v>
      </c>
      <c r="I34" s="255">
        <v>66</v>
      </c>
      <c r="J34" s="284">
        <v>95</v>
      </c>
      <c r="K34" s="250">
        <v>73</v>
      </c>
      <c r="L34" s="255">
        <v>140</v>
      </c>
    </row>
    <row r="35" spans="1:12" ht="16.5" customHeight="1">
      <c r="A35" s="281">
        <v>91</v>
      </c>
      <c r="B35" s="299" t="s">
        <v>307</v>
      </c>
      <c r="C35" s="247">
        <v>5</v>
      </c>
      <c r="D35" s="283">
        <v>0</v>
      </c>
      <c r="E35" s="248">
        <v>0</v>
      </c>
      <c r="F35" s="252">
        <v>1</v>
      </c>
      <c r="G35" s="283">
        <v>0</v>
      </c>
      <c r="H35" s="248">
        <v>1</v>
      </c>
      <c r="I35" s="252">
        <v>1</v>
      </c>
      <c r="J35" s="283">
        <v>1</v>
      </c>
      <c r="K35" s="248">
        <v>0</v>
      </c>
      <c r="L35" s="252">
        <v>1</v>
      </c>
    </row>
    <row r="36" spans="1:12" ht="16.5" customHeight="1">
      <c r="A36" s="276">
        <v>92</v>
      </c>
      <c r="B36" s="297" t="s">
        <v>308</v>
      </c>
      <c r="C36" s="243">
        <v>8</v>
      </c>
      <c r="D36" s="282">
        <v>0</v>
      </c>
      <c r="E36" s="244">
        <v>0</v>
      </c>
      <c r="F36" s="253">
        <v>4</v>
      </c>
      <c r="G36" s="282">
        <v>1</v>
      </c>
      <c r="H36" s="244">
        <v>0</v>
      </c>
      <c r="I36" s="253">
        <v>1</v>
      </c>
      <c r="J36" s="282">
        <v>1</v>
      </c>
      <c r="K36" s="244">
        <v>0</v>
      </c>
      <c r="L36" s="253">
        <v>1</v>
      </c>
    </row>
    <row r="37" spans="1:12" ht="16.5" customHeight="1">
      <c r="A37" s="276">
        <v>93</v>
      </c>
      <c r="B37" s="297" t="s">
        <v>651</v>
      </c>
      <c r="C37" s="243">
        <v>378</v>
      </c>
      <c r="D37" s="282">
        <v>0</v>
      </c>
      <c r="E37" s="244">
        <v>0</v>
      </c>
      <c r="F37" s="253">
        <v>0</v>
      </c>
      <c r="G37" s="282">
        <v>6</v>
      </c>
      <c r="H37" s="244">
        <v>27</v>
      </c>
      <c r="I37" s="253">
        <v>88</v>
      </c>
      <c r="J37" s="282">
        <v>118</v>
      </c>
      <c r="K37" s="244">
        <v>59</v>
      </c>
      <c r="L37" s="253">
        <v>80</v>
      </c>
    </row>
    <row r="38" spans="1:12" ht="16.5" customHeight="1">
      <c r="A38" s="276">
        <v>94</v>
      </c>
      <c r="B38" s="297" t="s">
        <v>309</v>
      </c>
      <c r="C38" s="243">
        <v>11</v>
      </c>
      <c r="D38" s="282">
        <v>0</v>
      </c>
      <c r="E38" s="244">
        <v>0</v>
      </c>
      <c r="F38" s="253">
        <v>0</v>
      </c>
      <c r="G38" s="282">
        <v>1</v>
      </c>
      <c r="H38" s="244">
        <v>0</v>
      </c>
      <c r="I38" s="253">
        <v>2</v>
      </c>
      <c r="J38" s="282">
        <v>3</v>
      </c>
      <c r="K38" s="244">
        <v>3</v>
      </c>
      <c r="L38" s="253">
        <v>2</v>
      </c>
    </row>
    <row r="39" spans="1:12" ht="16.5" customHeight="1">
      <c r="A39" s="279">
        <v>95</v>
      </c>
      <c r="B39" s="298" t="s">
        <v>310</v>
      </c>
      <c r="C39" s="249">
        <v>68</v>
      </c>
      <c r="D39" s="284">
        <v>0</v>
      </c>
      <c r="E39" s="250">
        <v>0</v>
      </c>
      <c r="F39" s="255">
        <v>0</v>
      </c>
      <c r="G39" s="284">
        <v>5</v>
      </c>
      <c r="H39" s="250">
        <v>5</v>
      </c>
      <c r="I39" s="255">
        <v>14</v>
      </c>
      <c r="J39" s="284">
        <v>21</v>
      </c>
      <c r="K39" s="250">
        <v>9</v>
      </c>
      <c r="L39" s="255">
        <v>14</v>
      </c>
    </row>
    <row r="40" spans="1:12" ht="16.5" customHeight="1">
      <c r="A40" s="281">
        <v>96</v>
      </c>
      <c r="B40" s="299" t="s">
        <v>23</v>
      </c>
      <c r="C40" s="247">
        <v>550</v>
      </c>
      <c r="D40" s="283">
        <v>0</v>
      </c>
      <c r="E40" s="248">
        <v>12</v>
      </c>
      <c r="F40" s="252">
        <v>113</v>
      </c>
      <c r="G40" s="283">
        <v>116</v>
      </c>
      <c r="H40" s="248">
        <v>114</v>
      </c>
      <c r="I40" s="252">
        <v>112</v>
      </c>
      <c r="J40" s="283">
        <v>54</v>
      </c>
      <c r="K40" s="248">
        <v>15</v>
      </c>
      <c r="L40" s="252">
        <v>14</v>
      </c>
    </row>
    <row r="41" spans="1:12" ht="16.5" customHeight="1">
      <c r="A41" s="276">
        <v>97</v>
      </c>
      <c r="B41" s="297" t="s">
        <v>21</v>
      </c>
      <c r="C41" s="243">
        <v>1104</v>
      </c>
      <c r="D41" s="282">
        <v>0</v>
      </c>
      <c r="E41" s="244">
        <v>7</v>
      </c>
      <c r="F41" s="253">
        <v>116</v>
      </c>
      <c r="G41" s="282">
        <v>174</v>
      </c>
      <c r="H41" s="244">
        <v>184</v>
      </c>
      <c r="I41" s="253">
        <v>234</v>
      </c>
      <c r="J41" s="282">
        <v>213</v>
      </c>
      <c r="K41" s="244">
        <v>91</v>
      </c>
      <c r="L41" s="253">
        <v>85</v>
      </c>
    </row>
    <row r="42" spans="1:12" ht="16.5" customHeight="1">
      <c r="A42" s="276">
        <v>98</v>
      </c>
      <c r="B42" s="297" t="s">
        <v>311</v>
      </c>
      <c r="C42" s="243">
        <v>15</v>
      </c>
      <c r="D42" s="282">
        <v>0</v>
      </c>
      <c r="E42" s="244">
        <v>1</v>
      </c>
      <c r="F42" s="253">
        <v>2</v>
      </c>
      <c r="G42" s="282">
        <v>1</v>
      </c>
      <c r="H42" s="244">
        <v>3</v>
      </c>
      <c r="I42" s="253">
        <v>6</v>
      </c>
      <c r="J42" s="282">
        <v>1</v>
      </c>
      <c r="K42" s="244">
        <v>0</v>
      </c>
      <c r="L42" s="253">
        <v>1</v>
      </c>
    </row>
    <row r="43" spans="1:12" ht="16.5" customHeight="1">
      <c r="A43" s="276">
        <v>99</v>
      </c>
      <c r="B43" s="297" t="s">
        <v>312</v>
      </c>
      <c r="C43" s="243">
        <v>1</v>
      </c>
      <c r="D43" s="282">
        <v>0</v>
      </c>
      <c r="E43" s="244">
        <v>0</v>
      </c>
      <c r="F43" s="253">
        <v>0</v>
      </c>
      <c r="G43" s="282">
        <v>0</v>
      </c>
      <c r="H43" s="244">
        <v>0</v>
      </c>
      <c r="I43" s="253">
        <v>1</v>
      </c>
      <c r="J43" s="282">
        <v>0</v>
      </c>
      <c r="K43" s="244">
        <v>0</v>
      </c>
      <c r="L43" s="253">
        <v>0</v>
      </c>
    </row>
    <row r="44" spans="1:12" ht="16.5" customHeight="1">
      <c r="A44" s="279">
        <v>100</v>
      </c>
      <c r="B44" s="298" t="s">
        <v>313</v>
      </c>
      <c r="C44" s="249">
        <v>0</v>
      </c>
      <c r="D44" s="284">
        <v>0</v>
      </c>
      <c r="E44" s="250">
        <v>0</v>
      </c>
      <c r="F44" s="255">
        <v>0</v>
      </c>
      <c r="G44" s="284">
        <v>0</v>
      </c>
      <c r="H44" s="250">
        <v>0</v>
      </c>
      <c r="I44" s="255">
        <v>0</v>
      </c>
      <c r="J44" s="284">
        <v>0</v>
      </c>
      <c r="K44" s="250">
        <v>0</v>
      </c>
      <c r="L44" s="255">
        <v>0</v>
      </c>
    </row>
    <row r="45" spans="1:12" ht="16.5" customHeight="1">
      <c r="A45" s="281">
        <v>101</v>
      </c>
      <c r="B45" s="299" t="s">
        <v>314</v>
      </c>
      <c r="C45" s="247">
        <v>0</v>
      </c>
      <c r="D45" s="283">
        <v>0</v>
      </c>
      <c r="E45" s="248">
        <v>0</v>
      </c>
      <c r="F45" s="252">
        <v>0</v>
      </c>
      <c r="G45" s="283">
        <v>0</v>
      </c>
      <c r="H45" s="248">
        <v>0</v>
      </c>
      <c r="I45" s="252">
        <v>0</v>
      </c>
      <c r="J45" s="283">
        <v>0</v>
      </c>
      <c r="K45" s="248">
        <v>0</v>
      </c>
      <c r="L45" s="252">
        <v>0</v>
      </c>
    </row>
    <row r="46" spans="1:12" ht="16.5" customHeight="1">
      <c r="A46" s="276">
        <v>102</v>
      </c>
      <c r="B46" s="297" t="s">
        <v>315</v>
      </c>
      <c r="C46" s="243">
        <v>1</v>
      </c>
      <c r="D46" s="282">
        <v>0</v>
      </c>
      <c r="E46" s="244">
        <v>0</v>
      </c>
      <c r="F46" s="253">
        <v>1</v>
      </c>
      <c r="G46" s="282">
        <v>0</v>
      </c>
      <c r="H46" s="244">
        <v>0</v>
      </c>
      <c r="I46" s="253">
        <v>0</v>
      </c>
      <c r="J46" s="282">
        <v>0</v>
      </c>
      <c r="K46" s="244">
        <v>0</v>
      </c>
      <c r="L46" s="253">
        <v>0</v>
      </c>
    </row>
    <row r="47" spans="1:12" ht="16.5" customHeight="1">
      <c r="A47" s="276">
        <v>103</v>
      </c>
      <c r="B47" s="297" t="s">
        <v>316</v>
      </c>
      <c r="C47" s="243">
        <v>0</v>
      </c>
      <c r="D47" s="282">
        <v>0</v>
      </c>
      <c r="E47" s="244">
        <v>0</v>
      </c>
      <c r="F47" s="253">
        <v>0</v>
      </c>
      <c r="G47" s="282">
        <v>0</v>
      </c>
      <c r="H47" s="244">
        <v>0</v>
      </c>
      <c r="I47" s="253">
        <v>0</v>
      </c>
      <c r="J47" s="282">
        <v>0</v>
      </c>
      <c r="K47" s="244">
        <v>0</v>
      </c>
      <c r="L47" s="253">
        <v>0</v>
      </c>
    </row>
    <row r="48" spans="1:12" ht="16.5" customHeight="1">
      <c r="A48" s="276">
        <v>104</v>
      </c>
      <c r="B48" s="297" t="s">
        <v>317</v>
      </c>
      <c r="C48" s="243">
        <v>1</v>
      </c>
      <c r="D48" s="282">
        <v>0</v>
      </c>
      <c r="E48" s="244">
        <v>0</v>
      </c>
      <c r="F48" s="253">
        <v>1</v>
      </c>
      <c r="G48" s="282">
        <v>0</v>
      </c>
      <c r="H48" s="244">
        <v>0</v>
      </c>
      <c r="I48" s="253">
        <v>0</v>
      </c>
      <c r="J48" s="282">
        <v>0</v>
      </c>
      <c r="K48" s="244">
        <v>0</v>
      </c>
      <c r="L48" s="253">
        <v>0</v>
      </c>
    </row>
    <row r="49" spans="1:12" ht="16.5" customHeight="1">
      <c r="A49" s="279">
        <v>105</v>
      </c>
      <c r="B49" s="298" t="s">
        <v>318</v>
      </c>
      <c r="C49" s="249">
        <v>0</v>
      </c>
      <c r="D49" s="284">
        <v>0</v>
      </c>
      <c r="E49" s="250">
        <v>0</v>
      </c>
      <c r="F49" s="255">
        <v>0</v>
      </c>
      <c r="G49" s="284">
        <v>0</v>
      </c>
      <c r="H49" s="250">
        <v>0</v>
      </c>
      <c r="I49" s="255">
        <v>0</v>
      </c>
      <c r="J49" s="284">
        <v>0</v>
      </c>
      <c r="K49" s="250">
        <v>0</v>
      </c>
      <c r="L49" s="255">
        <v>0</v>
      </c>
    </row>
    <row r="50" spans="1:12" ht="16.5" customHeight="1">
      <c r="A50" s="281">
        <v>106</v>
      </c>
      <c r="B50" s="299" t="s">
        <v>319</v>
      </c>
      <c r="C50" s="247">
        <v>1</v>
      </c>
      <c r="D50" s="283">
        <v>0</v>
      </c>
      <c r="E50" s="248">
        <v>0</v>
      </c>
      <c r="F50" s="252">
        <v>0</v>
      </c>
      <c r="G50" s="283">
        <v>1</v>
      </c>
      <c r="H50" s="248">
        <v>0</v>
      </c>
      <c r="I50" s="252">
        <v>0</v>
      </c>
      <c r="J50" s="283">
        <v>0</v>
      </c>
      <c r="K50" s="248">
        <v>0</v>
      </c>
      <c r="L50" s="252">
        <v>0</v>
      </c>
    </row>
    <row r="51" spans="1:12" ht="16.5" customHeight="1">
      <c r="A51" s="276">
        <v>107</v>
      </c>
      <c r="B51" s="297" t="s">
        <v>652</v>
      </c>
      <c r="C51" s="243">
        <v>12</v>
      </c>
      <c r="D51" s="282">
        <v>0</v>
      </c>
      <c r="E51" s="244">
        <v>0</v>
      </c>
      <c r="F51" s="253">
        <v>9</v>
      </c>
      <c r="G51" s="282">
        <v>3</v>
      </c>
      <c r="H51" s="244">
        <v>0</v>
      </c>
      <c r="I51" s="253">
        <v>0</v>
      </c>
      <c r="J51" s="282">
        <v>0</v>
      </c>
      <c r="K51" s="244">
        <v>0</v>
      </c>
      <c r="L51" s="253">
        <v>0</v>
      </c>
    </row>
    <row r="52" spans="1:12" ht="16.5" customHeight="1">
      <c r="A52" s="276">
        <v>108</v>
      </c>
      <c r="B52" s="297" t="s">
        <v>320</v>
      </c>
      <c r="C52" s="243">
        <v>0</v>
      </c>
      <c r="D52" s="282">
        <v>0</v>
      </c>
      <c r="E52" s="244">
        <v>0</v>
      </c>
      <c r="F52" s="253">
        <v>0</v>
      </c>
      <c r="G52" s="282">
        <v>0</v>
      </c>
      <c r="H52" s="244">
        <v>0</v>
      </c>
      <c r="I52" s="253">
        <v>0</v>
      </c>
      <c r="J52" s="282">
        <v>0</v>
      </c>
      <c r="K52" s="244">
        <v>0</v>
      </c>
      <c r="L52" s="253">
        <v>0</v>
      </c>
    </row>
    <row r="53" spans="1:12" ht="16.5" customHeight="1">
      <c r="A53" s="276">
        <v>109</v>
      </c>
      <c r="B53" s="297" t="s">
        <v>321</v>
      </c>
      <c r="C53" s="243">
        <v>0</v>
      </c>
      <c r="D53" s="282">
        <v>0</v>
      </c>
      <c r="E53" s="244">
        <v>0</v>
      </c>
      <c r="F53" s="253">
        <v>0</v>
      </c>
      <c r="G53" s="282">
        <v>0</v>
      </c>
      <c r="H53" s="244">
        <v>0</v>
      </c>
      <c r="I53" s="253">
        <v>0</v>
      </c>
      <c r="J53" s="282">
        <v>0</v>
      </c>
      <c r="K53" s="244">
        <v>0</v>
      </c>
      <c r="L53" s="253">
        <v>0</v>
      </c>
    </row>
    <row r="54" spans="1:12" ht="16.5" customHeight="1">
      <c r="A54" s="279">
        <v>110</v>
      </c>
      <c r="B54" s="298" t="s">
        <v>322</v>
      </c>
      <c r="C54" s="249">
        <v>1</v>
      </c>
      <c r="D54" s="284">
        <v>0</v>
      </c>
      <c r="E54" s="250">
        <v>0</v>
      </c>
      <c r="F54" s="255">
        <v>1</v>
      </c>
      <c r="G54" s="284">
        <v>0</v>
      </c>
      <c r="H54" s="250">
        <v>0</v>
      </c>
      <c r="I54" s="255">
        <v>0</v>
      </c>
      <c r="J54" s="284">
        <v>0</v>
      </c>
      <c r="K54" s="250">
        <v>0</v>
      </c>
      <c r="L54" s="255">
        <v>0</v>
      </c>
    </row>
    <row r="55" spans="1:12" ht="16.5" customHeight="1">
      <c r="A55" s="281">
        <v>111</v>
      </c>
      <c r="B55" s="299" t="s">
        <v>323</v>
      </c>
      <c r="C55" s="247">
        <v>4</v>
      </c>
      <c r="D55" s="283">
        <v>0</v>
      </c>
      <c r="E55" s="248">
        <v>0</v>
      </c>
      <c r="F55" s="252">
        <v>2</v>
      </c>
      <c r="G55" s="283">
        <v>0</v>
      </c>
      <c r="H55" s="248">
        <v>1</v>
      </c>
      <c r="I55" s="252">
        <v>1</v>
      </c>
      <c r="J55" s="283">
        <v>0</v>
      </c>
      <c r="K55" s="248">
        <v>0</v>
      </c>
      <c r="L55" s="252">
        <v>0</v>
      </c>
    </row>
    <row r="56" spans="1:12" ht="16.5" customHeight="1">
      <c r="A56" s="276">
        <v>112</v>
      </c>
      <c r="B56" s="297" t="s">
        <v>324</v>
      </c>
      <c r="C56" s="243">
        <v>0</v>
      </c>
      <c r="D56" s="282">
        <v>0</v>
      </c>
      <c r="E56" s="244">
        <v>0</v>
      </c>
      <c r="F56" s="253">
        <v>0</v>
      </c>
      <c r="G56" s="282">
        <v>0</v>
      </c>
      <c r="H56" s="244">
        <v>0</v>
      </c>
      <c r="I56" s="253">
        <v>0</v>
      </c>
      <c r="J56" s="282">
        <v>0</v>
      </c>
      <c r="K56" s="244">
        <v>0</v>
      </c>
      <c r="L56" s="253">
        <v>0</v>
      </c>
    </row>
    <row r="57" spans="1:12" ht="16.5" customHeight="1">
      <c r="A57" s="276">
        <v>113</v>
      </c>
      <c r="B57" s="297" t="s">
        <v>325</v>
      </c>
      <c r="C57" s="243">
        <v>116</v>
      </c>
      <c r="D57" s="282">
        <v>0</v>
      </c>
      <c r="E57" s="244">
        <v>3</v>
      </c>
      <c r="F57" s="253">
        <v>18</v>
      </c>
      <c r="G57" s="282">
        <v>18</v>
      </c>
      <c r="H57" s="244">
        <v>18</v>
      </c>
      <c r="I57" s="253">
        <v>34</v>
      </c>
      <c r="J57" s="282">
        <v>16</v>
      </c>
      <c r="K57" s="244">
        <v>5</v>
      </c>
      <c r="L57" s="253">
        <v>4</v>
      </c>
    </row>
    <row r="58" spans="1:12" ht="16.5" customHeight="1">
      <c r="A58" s="276">
        <v>114</v>
      </c>
      <c r="B58" s="297" t="s">
        <v>326</v>
      </c>
      <c r="C58" s="243">
        <v>2</v>
      </c>
      <c r="D58" s="282">
        <v>0</v>
      </c>
      <c r="E58" s="244">
        <v>0</v>
      </c>
      <c r="F58" s="253">
        <v>1</v>
      </c>
      <c r="G58" s="282">
        <v>0</v>
      </c>
      <c r="H58" s="244">
        <v>0</v>
      </c>
      <c r="I58" s="253">
        <v>1</v>
      </c>
      <c r="J58" s="282">
        <v>0</v>
      </c>
      <c r="K58" s="244">
        <v>0</v>
      </c>
      <c r="L58" s="253">
        <v>0</v>
      </c>
    </row>
    <row r="59" spans="1:12" ht="16.5" customHeight="1">
      <c r="A59" s="279">
        <v>115</v>
      </c>
      <c r="B59" s="298" t="s">
        <v>327</v>
      </c>
      <c r="C59" s="249">
        <v>8</v>
      </c>
      <c r="D59" s="284">
        <v>0</v>
      </c>
      <c r="E59" s="250">
        <v>0</v>
      </c>
      <c r="F59" s="255">
        <v>0</v>
      </c>
      <c r="G59" s="284">
        <v>1</v>
      </c>
      <c r="H59" s="250">
        <v>3</v>
      </c>
      <c r="I59" s="255">
        <v>1</v>
      </c>
      <c r="J59" s="284">
        <v>2</v>
      </c>
      <c r="K59" s="250">
        <v>0</v>
      </c>
      <c r="L59" s="255">
        <v>1</v>
      </c>
    </row>
    <row r="60" spans="1:12" ht="16.5" customHeight="1">
      <c r="A60" s="281">
        <v>116</v>
      </c>
      <c r="B60" s="299" t="s">
        <v>328</v>
      </c>
      <c r="C60" s="247">
        <v>1</v>
      </c>
      <c r="D60" s="283">
        <v>0</v>
      </c>
      <c r="E60" s="248">
        <v>0</v>
      </c>
      <c r="F60" s="252">
        <v>0</v>
      </c>
      <c r="G60" s="283">
        <v>1</v>
      </c>
      <c r="H60" s="248">
        <v>0</v>
      </c>
      <c r="I60" s="252">
        <v>0</v>
      </c>
      <c r="J60" s="283">
        <v>0</v>
      </c>
      <c r="K60" s="248">
        <v>0</v>
      </c>
      <c r="L60" s="252">
        <v>0</v>
      </c>
    </row>
    <row r="61" spans="1:12" ht="16.5" customHeight="1">
      <c r="A61" s="276">
        <v>117</v>
      </c>
      <c r="B61" s="297" t="s">
        <v>329</v>
      </c>
      <c r="C61" s="243">
        <v>10</v>
      </c>
      <c r="D61" s="282">
        <v>0</v>
      </c>
      <c r="E61" s="244">
        <v>1</v>
      </c>
      <c r="F61" s="253">
        <v>1</v>
      </c>
      <c r="G61" s="282">
        <v>0</v>
      </c>
      <c r="H61" s="244">
        <v>2</v>
      </c>
      <c r="I61" s="253">
        <v>3</v>
      </c>
      <c r="J61" s="282">
        <v>0</v>
      </c>
      <c r="K61" s="244">
        <v>2</v>
      </c>
      <c r="L61" s="253">
        <v>1</v>
      </c>
    </row>
    <row r="62" spans="1:12" ht="16.5" customHeight="1">
      <c r="A62" s="276">
        <v>118</v>
      </c>
      <c r="B62" s="297" t="s">
        <v>330</v>
      </c>
      <c r="C62" s="243">
        <v>6</v>
      </c>
      <c r="D62" s="282">
        <v>1</v>
      </c>
      <c r="E62" s="244">
        <v>0</v>
      </c>
      <c r="F62" s="253">
        <v>4</v>
      </c>
      <c r="G62" s="282">
        <v>0</v>
      </c>
      <c r="H62" s="244">
        <v>0</v>
      </c>
      <c r="I62" s="253">
        <v>1</v>
      </c>
      <c r="J62" s="282">
        <v>0</v>
      </c>
      <c r="K62" s="244">
        <v>0</v>
      </c>
      <c r="L62" s="253">
        <v>0</v>
      </c>
    </row>
    <row r="63" spans="1:12" ht="16.5" customHeight="1">
      <c r="A63" s="276">
        <v>119</v>
      </c>
      <c r="B63" s="297" t="s">
        <v>331</v>
      </c>
      <c r="C63" s="243">
        <v>0</v>
      </c>
      <c r="D63" s="282">
        <v>0</v>
      </c>
      <c r="E63" s="244">
        <v>0</v>
      </c>
      <c r="F63" s="253">
        <v>0</v>
      </c>
      <c r="G63" s="282">
        <v>0</v>
      </c>
      <c r="H63" s="244">
        <v>0</v>
      </c>
      <c r="I63" s="253">
        <v>0</v>
      </c>
      <c r="J63" s="282">
        <v>0</v>
      </c>
      <c r="K63" s="244">
        <v>0</v>
      </c>
      <c r="L63" s="253">
        <v>0</v>
      </c>
    </row>
    <row r="64" spans="1:12" ht="16.5" customHeight="1">
      <c r="A64" s="279">
        <v>120</v>
      </c>
      <c r="B64" s="298" t="s">
        <v>332</v>
      </c>
      <c r="C64" s="249">
        <v>4</v>
      </c>
      <c r="D64" s="284">
        <v>0</v>
      </c>
      <c r="E64" s="250">
        <v>0</v>
      </c>
      <c r="F64" s="255">
        <v>3</v>
      </c>
      <c r="G64" s="284">
        <v>1</v>
      </c>
      <c r="H64" s="250">
        <v>0</v>
      </c>
      <c r="I64" s="255">
        <v>0</v>
      </c>
      <c r="J64" s="284">
        <v>0</v>
      </c>
      <c r="K64" s="250">
        <v>0</v>
      </c>
      <c r="L64" s="255">
        <v>0</v>
      </c>
    </row>
  </sheetData>
  <mergeCells count="2">
    <mergeCell ref="A2:L2"/>
    <mergeCell ref="A4:B4"/>
  </mergeCells>
  <phoneticPr fontId="3"/>
  <printOptions horizontalCentered="1"/>
  <pageMargins left="0.39370078740157483" right="0.39370078740157483" top="0.59055118110236227" bottom="0.59055118110236227" header="0.51181102362204722" footer="0.51181102362204722"/>
  <pageSetup paperSize="9" scale="70"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M64"/>
  <sheetViews>
    <sheetView view="pageBreakPreview" zoomScaleNormal="100" workbookViewId="0">
      <selection activeCell="N1" sqref="N1:W1048576"/>
    </sheetView>
  </sheetViews>
  <sheetFormatPr defaultColWidth="3" defaultRowHeight="19"/>
  <cols>
    <col min="1" max="1" width="3.26953125" style="221" bestFit="1" customWidth="1"/>
    <col min="2" max="2" width="34.26953125" style="14" customWidth="1"/>
    <col min="3" max="3" width="8.6328125" style="14" customWidth="1"/>
    <col min="4" max="12" width="8.6328125" style="17" customWidth="1"/>
    <col min="13" max="13" width="7" style="17" customWidth="1"/>
    <col min="14" max="16384" width="3" style="17"/>
  </cols>
  <sheetData>
    <row r="1" spans="1:13" s="91" customFormat="1" ht="21.75" customHeight="1">
      <c r="A1" s="76" t="s">
        <v>519</v>
      </c>
      <c r="C1" s="40"/>
    </row>
    <row r="2" spans="1:13" s="20" customFormat="1" ht="40" customHeight="1">
      <c r="A2" s="483" t="s">
        <v>566</v>
      </c>
      <c r="B2" s="483"/>
      <c r="C2" s="483"/>
      <c r="D2" s="483"/>
      <c r="E2" s="483"/>
      <c r="F2" s="483"/>
      <c r="G2" s="483"/>
      <c r="H2" s="483"/>
      <c r="I2" s="483"/>
      <c r="J2" s="483"/>
      <c r="K2" s="483"/>
      <c r="L2" s="483"/>
    </row>
    <row r="3" spans="1:13" s="20" customFormat="1" ht="21.75" customHeight="1">
      <c r="A3" s="109" t="s">
        <v>180</v>
      </c>
      <c r="C3" s="37"/>
      <c r="D3" s="37"/>
      <c r="E3" s="37"/>
      <c r="F3" s="37"/>
      <c r="G3" s="37"/>
      <c r="H3" s="37"/>
      <c r="I3" s="37"/>
      <c r="J3" s="37"/>
      <c r="K3" s="37"/>
      <c r="L3" s="63" t="s">
        <v>667</v>
      </c>
      <c r="M3" s="46"/>
    </row>
    <row r="4" spans="1:13" s="18" customFormat="1" ht="38.25" customHeight="1">
      <c r="A4" s="484"/>
      <c r="B4" s="485"/>
      <c r="C4" s="38" t="s">
        <v>63</v>
      </c>
      <c r="D4" s="38" t="s">
        <v>222</v>
      </c>
      <c r="E4" s="38" t="s">
        <v>221</v>
      </c>
      <c r="F4" s="38" t="s">
        <v>223</v>
      </c>
      <c r="G4" s="38" t="s">
        <v>224</v>
      </c>
      <c r="H4" s="257" t="s">
        <v>225</v>
      </c>
      <c r="I4" s="38" t="s">
        <v>226</v>
      </c>
      <c r="J4" s="257" t="s">
        <v>227</v>
      </c>
      <c r="K4" s="257" t="s">
        <v>228</v>
      </c>
      <c r="L4" s="38" t="s">
        <v>229</v>
      </c>
    </row>
    <row r="5" spans="1:13" ht="16.5" customHeight="1">
      <c r="A5" s="281">
        <v>121</v>
      </c>
      <c r="B5" s="299" t="s">
        <v>333</v>
      </c>
      <c r="C5" s="247">
        <v>0</v>
      </c>
      <c r="D5" s="283">
        <v>0</v>
      </c>
      <c r="E5" s="248">
        <v>0</v>
      </c>
      <c r="F5" s="252">
        <v>0</v>
      </c>
      <c r="G5" s="283">
        <v>0</v>
      </c>
      <c r="H5" s="248">
        <v>0</v>
      </c>
      <c r="I5" s="252">
        <v>0</v>
      </c>
      <c r="J5" s="283">
        <v>0</v>
      </c>
      <c r="K5" s="248">
        <v>0</v>
      </c>
      <c r="L5" s="252">
        <v>0</v>
      </c>
    </row>
    <row r="6" spans="1:13" ht="16.5" customHeight="1">
      <c r="A6" s="276">
        <v>122</v>
      </c>
      <c r="B6" s="297" t="s">
        <v>334</v>
      </c>
      <c r="C6" s="243">
        <v>0</v>
      </c>
      <c r="D6" s="282">
        <v>0</v>
      </c>
      <c r="E6" s="244">
        <v>0</v>
      </c>
      <c r="F6" s="253">
        <v>0</v>
      </c>
      <c r="G6" s="282">
        <v>0</v>
      </c>
      <c r="H6" s="244">
        <v>0</v>
      </c>
      <c r="I6" s="253">
        <v>0</v>
      </c>
      <c r="J6" s="282">
        <v>0</v>
      </c>
      <c r="K6" s="244">
        <v>0</v>
      </c>
      <c r="L6" s="253">
        <v>0</v>
      </c>
    </row>
    <row r="7" spans="1:13" ht="16.5" customHeight="1">
      <c r="A7" s="276">
        <v>123</v>
      </c>
      <c r="B7" s="297" t="s">
        <v>335</v>
      </c>
      <c r="C7" s="243">
        <v>2</v>
      </c>
      <c r="D7" s="282">
        <v>0</v>
      </c>
      <c r="E7" s="244">
        <v>0</v>
      </c>
      <c r="F7" s="253">
        <v>0</v>
      </c>
      <c r="G7" s="282">
        <v>1</v>
      </c>
      <c r="H7" s="244">
        <v>0</v>
      </c>
      <c r="I7" s="253">
        <v>0</v>
      </c>
      <c r="J7" s="282">
        <v>1</v>
      </c>
      <c r="K7" s="244">
        <v>0</v>
      </c>
      <c r="L7" s="253">
        <v>0</v>
      </c>
    </row>
    <row r="8" spans="1:13" ht="16.5" customHeight="1">
      <c r="A8" s="276">
        <v>124</v>
      </c>
      <c r="B8" s="297" t="s">
        <v>336</v>
      </c>
      <c r="C8" s="243">
        <v>18</v>
      </c>
      <c r="D8" s="282">
        <v>0</v>
      </c>
      <c r="E8" s="244">
        <v>0</v>
      </c>
      <c r="F8" s="253">
        <v>0</v>
      </c>
      <c r="G8" s="282">
        <v>0</v>
      </c>
      <c r="H8" s="244">
        <v>2</v>
      </c>
      <c r="I8" s="253">
        <v>5</v>
      </c>
      <c r="J8" s="282">
        <v>6</v>
      </c>
      <c r="K8" s="244">
        <v>1</v>
      </c>
      <c r="L8" s="253">
        <v>4</v>
      </c>
    </row>
    <row r="9" spans="1:13" ht="16.5" customHeight="1">
      <c r="A9" s="279">
        <v>125</v>
      </c>
      <c r="B9" s="298" t="s">
        <v>337</v>
      </c>
      <c r="C9" s="249">
        <v>1</v>
      </c>
      <c r="D9" s="284">
        <v>0</v>
      </c>
      <c r="E9" s="250">
        <v>0</v>
      </c>
      <c r="F9" s="255">
        <v>0</v>
      </c>
      <c r="G9" s="284">
        <v>0</v>
      </c>
      <c r="H9" s="250">
        <v>1</v>
      </c>
      <c r="I9" s="255">
        <v>0</v>
      </c>
      <c r="J9" s="284">
        <v>0</v>
      </c>
      <c r="K9" s="250">
        <v>0</v>
      </c>
      <c r="L9" s="255">
        <v>0</v>
      </c>
    </row>
    <row r="10" spans="1:13" ht="16.5" customHeight="1">
      <c r="A10" s="281">
        <v>126</v>
      </c>
      <c r="B10" s="299" t="s">
        <v>338</v>
      </c>
      <c r="C10" s="247">
        <v>0</v>
      </c>
      <c r="D10" s="283">
        <v>0</v>
      </c>
      <c r="E10" s="248">
        <v>0</v>
      </c>
      <c r="F10" s="252">
        <v>0</v>
      </c>
      <c r="G10" s="283">
        <v>0</v>
      </c>
      <c r="H10" s="248">
        <v>0</v>
      </c>
      <c r="I10" s="252">
        <v>0</v>
      </c>
      <c r="J10" s="283">
        <v>0</v>
      </c>
      <c r="K10" s="248">
        <v>0</v>
      </c>
      <c r="L10" s="252">
        <v>0</v>
      </c>
    </row>
    <row r="11" spans="1:13" ht="16.5" customHeight="1">
      <c r="A11" s="276">
        <v>127</v>
      </c>
      <c r="B11" s="297" t="s">
        <v>339</v>
      </c>
      <c r="C11" s="243">
        <v>19</v>
      </c>
      <c r="D11" s="282">
        <v>0</v>
      </c>
      <c r="E11" s="244">
        <v>0</v>
      </c>
      <c r="F11" s="253">
        <v>0</v>
      </c>
      <c r="G11" s="282">
        <v>0</v>
      </c>
      <c r="H11" s="244">
        <v>0</v>
      </c>
      <c r="I11" s="253">
        <v>3</v>
      </c>
      <c r="J11" s="282">
        <v>7</v>
      </c>
      <c r="K11" s="244">
        <v>4</v>
      </c>
      <c r="L11" s="253">
        <v>5</v>
      </c>
    </row>
    <row r="12" spans="1:13" ht="16.5" customHeight="1">
      <c r="A12" s="276">
        <v>128</v>
      </c>
      <c r="B12" s="297" t="s">
        <v>340</v>
      </c>
      <c r="C12" s="243">
        <v>5</v>
      </c>
      <c r="D12" s="282">
        <v>0</v>
      </c>
      <c r="E12" s="244">
        <v>0</v>
      </c>
      <c r="F12" s="253">
        <v>0</v>
      </c>
      <c r="G12" s="282">
        <v>1</v>
      </c>
      <c r="H12" s="244">
        <v>0</v>
      </c>
      <c r="I12" s="253">
        <v>1</v>
      </c>
      <c r="J12" s="282">
        <v>2</v>
      </c>
      <c r="K12" s="244">
        <v>0</v>
      </c>
      <c r="L12" s="253">
        <v>1</v>
      </c>
    </row>
    <row r="13" spans="1:13" ht="16.5" customHeight="1">
      <c r="A13" s="276">
        <v>129</v>
      </c>
      <c r="B13" s="297" t="s">
        <v>341</v>
      </c>
      <c r="C13" s="243">
        <v>0</v>
      </c>
      <c r="D13" s="282">
        <v>0</v>
      </c>
      <c r="E13" s="244">
        <v>0</v>
      </c>
      <c r="F13" s="253">
        <v>0</v>
      </c>
      <c r="G13" s="282">
        <v>0</v>
      </c>
      <c r="H13" s="244">
        <v>0</v>
      </c>
      <c r="I13" s="253">
        <v>0</v>
      </c>
      <c r="J13" s="282">
        <v>0</v>
      </c>
      <c r="K13" s="244">
        <v>0</v>
      </c>
      <c r="L13" s="253">
        <v>0</v>
      </c>
    </row>
    <row r="14" spans="1:13" ht="16.5" customHeight="1">
      <c r="A14" s="279">
        <v>130</v>
      </c>
      <c r="B14" s="298" t="s">
        <v>342</v>
      </c>
      <c r="C14" s="249">
        <v>0</v>
      </c>
      <c r="D14" s="284">
        <v>0</v>
      </c>
      <c r="E14" s="250">
        <v>0</v>
      </c>
      <c r="F14" s="255">
        <v>0</v>
      </c>
      <c r="G14" s="284">
        <v>0</v>
      </c>
      <c r="H14" s="250">
        <v>0</v>
      </c>
      <c r="I14" s="255">
        <v>0</v>
      </c>
      <c r="J14" s="284">
        <v>0</v>
      </c>
      <c r="K14" s="250">
        <v>0</v>
      </c>
      <c r="L14" s="255">
        <v>0</v>
      </c>
    </row>
    <row r="15" spans="1:13" ht="16.5" customHeight="1">
      <c r="A15" s="281">
        <v>131</v>
      </c>
      <c r="B15" s="299" t="s">
        <v>343</v>
      </c>
      <c r="C15" s="247">
        <v>2</v>
      </c>
      <c r="D15" s="283">
        <v>0</v>
      </c>
      <c r="E15" s="248">
        <v>0</v>
      </c>
      <c r="F15" s="252">
        <v>1</v>
      </c>
      <c r="G15" s="283">
        <v>0</v>
      </c>
      <c r="H15" s="248">
        <v>0</v>
      </c>
      <c r="I15" s="252">
        <v>0</v>
      </c>
      <c r="J15" s="283">
        <v>0</v>
      </c>
      <c r="K15" s="248">
        <v>0</v>
      </c>
      <c r="L15" s="252">
        <v>1</v>
      </c>
    </row>
    <row r="16" spans="1:13" ht="16.5" customHeight="1">
      <c r="A16" s="276">
        <v>132</v>
      </c>
      <c r="B16" s="297" t="s">
        <v>344</v>
      </c>
      <c r="C16" s="243">
        <v>1</v>
      </c>
      <c r="D16" s="282">
        <v>0</v>
      </c>
      <c r="E16" s="244">
        <v>1</v>
      </c>
      <c r="F16" s="253">
        <v>0</v>
      </c>
      <c r="G16" s="282">
        <v>0</v>
      </c>
      <c r="H16" s="244">
        <v>0</v>
      </c>
      <c r="I16" s="253">
        <v>0</v>
      </c>
      <c r="J16" s="282">
        <v>0</v>
      </c>
      <c r="K16" s="244">
        <v>0</v>
      </c>
      <c r="L16" s="253">
        <v>0</v>
      </c>
    </row>
    <row r="17" spans="1:12" ht="16.5" customHeight="1">
      <c r="A17" s="276">
        <v>133</v>
      </c>
      <c r="B17" s="297" t="s">
        <v>345</v>
      </c>
      <c r="C17" s="243">
        <v>1</v>
      </c>
      <c r="D17" s="282">
        <v>1</v>
      </c>
      <c r="E17" s="244">
        <v>0</v>
      </c>
      <c r="F17" s="253">
        <v>0</v>
      </c>
      <c r="G17" s="282">
        <v>0</v>
      </c>
      <c r="H17" s="244">
        <v>0</v>
      </c>
      <c r="I17" s="253">
        <v>0</v>
      </c>
      <c r="J17" s="282">
        <v>0</v>
      </c>
      <c r="K17" s="244">
        <v>0</v>
      </c>
      <c r="L17" s="253">
        <v>0</v>
      </c>
    </row>
    <row r="18" spans="1:12" ht="16.5" customHeight="1">
      <c r="A18" s="276">
        <v>134</v>
      </c>
      <c r="B18" s="297" t="s">
        <v>346</v>
      </c>
      <c r="C18" s="243">
        <v>0</v>
      </c>
      <c r="D18" s="282">
        <v>0</v>
      </c>
      <c r="E18" s="244">
        <v>0</v>
      </c>
      <c r="F18" s="253">
        <v>0</v>
      </c>
      <c r="G18" s="282">
        <v>0</v>
      </c>
      <c r="H18" s="244">
        <v>0</v>
      </c>
      <c r="I18" s="253">
        <v>0</v>
      </c>
      <c r="J18" s="282">
        <v>0</v>
      </c>
      <c r="K18" s="244">
        <v>0</v>
      </c>
      <c r="L18" s="253">
        <v>0</v>
      </c>
    </row>
    <row r="19" spans="1:12" ht="16.5" customHeight="1">
      <c r="A19" s="279">
        <v>135</v>
      </c>
      <c r="B19" s="298" t="s">
        <v>347</v>
      </c>
      <c r="C19" s="249">
        <v>0</v>
      </c>
      <c r="D19" s="284">
        <v>0</v>
      </c>
      <c r="E19" s="250">
        <v>0</v>
      </c>
      <c r="F19" s="255">
        <v>0</v>
      </c>
      <c r="G19" s="284">
        <v>0</v>
      </c>
      <c r="H19" s="250">
        <v>0</v>
      </c>
      <c r="I19" s="255">
        <v>0</v>
      </c>
      <c r="J19" s="284">
        <v>0</v>
      </c>
      <c r="K19" s="250">
        <v>0</v>
      </c>
      <c r="L19" s="255">
        <v>0</v>
      </c>
    </row>
    <row r="20" spans="1:12" ht="16.5" customHeight="1">
      <c r="A20" s="281">
        <v>136</v>
      </c>
      <c r="B20" s="299" t="s">
        <v>348</v>
      </c>
      <c r="C20" s="247">
        <v>0</v>
      </c>
      <c r="D20" s="283">
        <v>0</v>
      </c>
      <c r="E20" s="248">
        <v>0</v>
      </c>
      <c r="F20" s="252">
        <v>0</v>
      </c>
      <c r="G20" s="283">
        <v>0</v>
      </c>
      <c r="H20" s="248">
        <v>0</v>
      </c>
      <c r="I20" s="252">
        <v>0</v>
      </c>
      <c r="J20" s="283">
        <v>0</v>
      </c>
      <c r="K20" s="248">
        <v>0</v>
      </c>
      <c r="L20" s="252">
        <v>0</v>
      </c>
    </row>
    <row r="21" spans="1:12" ht="16.5" customHeight="1">
      <c r="A21" s="276">
        <v>137</v>
      </c>
      <c r="B21" s="297" t="s">
        <v>349</v>
      </c>
      <c r="C21" s="243">
        <v>1</v>
      </c>
      <c r="D21" s="282">
        <v>1</v>
      </c>
      <c r="E21" s="244">
        <v>0</v>
      </c>
      <c r="F21" s="253">
        <v>0</v>
      </c>
      <c r="G21" s="282">
        <v>0</v>
      </c>
      <c r="H21" s="244">
        <v>0</v>
      </c>
      <c r="I21" s="253">
        <v>0</v>
      </c>
      <c r="J21" s="282">
        <v>0</v>
      </c>
      <c r="K21" s="244">
        <v>0</v>
      </c>
      <c r="L21" s="253">
        <v>0</v>
      </c>
    </row>
    <row r="22" spans="1:12" ht="16.5" customHeight="1">
      <c r="A22" s="276">
        <v>138</v>
      </c>
      <c r="B22" s="297" t="s">
        <v>350</v>
      </c>
      <c r="C22" s="243">
        <v>0</v>
      </c>
      <c r="D22" s="282">
        <v>0</v>
      </c>
      <c r="E22" s="244">
        <v>0</v>
      </c>
      <c r="F22" s="253">
        <v>0</v>
      </c>
      <c r="G22" s="282">
        <v>0</v>
      </c>
      <c r="H22" s="244">
        <v>0</v>
      </c>
      <c r="I22" s="253">
        <v>0</v>
      </c>
      <c r="J22" s="282">
        <v>0</v>
      </c>
      <c r="K22" s="244">
        <v>0</v>
      </c>
      <c r="L22" s="253">
        <v>0</v>
      </c>
    </row>
    <row r="23" spans="1:12" ht="16.5" customHeight="1">
      <c r="A23" s="276">
        <v>139</v>
      </c>
      <c r="B23" s="297" t="s">
        <v>351</v>
      </c>
      <c r="C23" s="243">
        <v>1</v>
      </c>
      <c r="D23" s="282">
        <v>0</v>
      </c>
      <c r="E23" s="244">
        <v>0</v>
      </c>
      <c r="F23" s="253">
        <v>1</v>
      </c>
      <c r="G23" s="282">
        <v>0</v>
      </c>
      <c r="H23" s="244">
        <v>0</v>
      </c>
      <c r="I23" s="253">
        <v>0</v>
      </c>
      <c r="J23" s="282">
        <v>0</v>
      </c>
      <c r="K23" s="244">
        <v>0</v>
      </c>
      <c r="L23" s="253">
        <v>0</v>
      </c>
    </row>
    <row r="24" spans="1:12" ht="16.5" customHeight="1">
      <c r="A24" s="279">
        <v>140</v>
      </c>
      <c r="B24" s="298" t="s">
        <v>352</v>
      </c>
      <c r="C24" s="249">
        <v>2</v>
      </c>
      <c r="D24" s="284">
        <v>0</v>
      </c>
      <c r="E24" s="250">
        <v>0</v>
      </c>
      <c r="F24" s="255">
        <v>2</v>
      </c>
      <c r="G24" s="284">
        <v>0</v>
      </c>
      <c r="H24" s="250">
        <v>0</v>
      </c>
      <c r="I24" s="255">
        <v>0</v>
      </c>
      <c r="J24" s="284">
        <v>0</v>
      </c>
      <c r="K24" s="250">
        <v>0</v>
      </c>
      <c r="L24" s="255">
        <v>0</v>
      </c>
    </row>
    <row r="25" spans="1:12" ht="16.5" customHeight="1">
      <c r="A25" s="281">
        <v>141</v>
      </c>
      <c r="B25" s="299" t="s">
        <v>353</v>
      </c>
      <c r="C25" s="247">
        <v>0</v>
      </c>
      <c r="D25" s="283">
        <v>0</v>
      </c>
      <c r="E25" s="248">
        <v>0</v>
      </c>
      <c r="F25" s="252">
        <v>0</v>
      </c>
      <c r="G25" s="283">
        <v>0</v>
      </c>
      <c r="H25" s="248">
        <v>0</v>
      </c>
      <c r="I25" s="252">
        <v>0</v>
      </c>
      <c r="J25" s="283">
        <v>0</v>
      </c>
      <c r="K25" s="248">
        <v>0</v>
      </c>
      <c r="L25" s="252">
        <v>0</v>
      </c>
    </row>
    <row r="26" spans="1:12" ht="16.5" customHeight="1">
      <c r="A26" s="276">
        <v>142</v>
      </c>
      <c r="B26" s="297" t="s">
        <v>354</v>
      </c>
      <c r="C26" s="243">
        <v>0</v>
      </c>
      <c r="D26" s="282">
        <v>0</v>
      </c>
      <c r="E26" s="244">
        <v>0</v>
      </c>
      <c r="F26" s="253">
        <v>0</v>
      </c>
      <c r="G26" s="282">
        <v>0</v>
      </c>
      <c r="H26" s="244">
        <v>0</v>
      </c>
      <c r="I26" s="253">
        <v>0</v>
      </c>
      <c r="J26" s="282">
        <v>0</v>
      </c>
      <c r="K26" s="244">
        <v>0</v>
      </c>
      <c r="L26" s="253">
        <v>0</v>
      </c>
    </row>
    <row r="27" spans="1:12" ht="16.5" customHeight="1">
      <c r="A27" s="276">
        <v>143</v>
      </c>
      <c r="B27" s="297" t="s">
        <v>355</v>
      </c>
      <c r="C27" s="243">
        <v>0</v>
      </c>
      <c r="D27" s="282">
        <v>0</v>
      </c>
      <c r="E27" s="244">
        <v>0</v>
      </c>
      <c r="F27" s="253">
        <v>0</v>
      </c>
      <c r="G27" s="282">
        <v>0</v>
      </c>
      <c r="H27" s="244">
        <v>0</v>
      </c>
      <c r="I27" s="253">
        <v>0</v>
      </c>
      <c r="J27" s="282">
        <v>0</v>
      </c>
      <c r="K27" s="244">
        <v>0</v>
      </c>
      <c r="L27" s="253">
        <v>0</v>
      </c>
    </row>
    <row r="28" spans="1:12" ht="16.5" customHeight="1">
      <c r="A28" s="276">
        <v>144</v>
      </c>
      <c r="B28" s="297" t="s">
        <v>356</v>
      </c>
      <c r="C28" s="243">
        <v>4</v>
      </c>
      <c r="D28" s="282">
        <v>0</v>
      </c>
      <c r="E28" s="244">
        <v>0</v>
      </c>
      <c r="F28" s="253">
        <v>3</v>
      </c>
      <c r="G28" s="282">
        <v>1</v>
      </c>
      <c r="H28" s="244">
        <v>0</v>
      </c>
      <c r="I28" s="253">
        <v>0</v>
      </c>
      <c r="J28" s="282">
        <v>0</v>
      </c>
      <c r="K28" s="244">
        <v>0</v>
      </c>
      <c r="L28" s="253">
        <v>0</v>
      </c>
    </row>
    <row r="29" spans="1:12" ht="16.5" customHeight="1">
      <c r="A29" s="279">
        <v>145</v>
      </c>
      <c r="B29" s="298" t="s">
        <v>357</v>
      </c>
      <c r="C29" s="249">
        <v>5</v>
      </c>
      <c r="D29" s="284">
        <v>0</v>
      </c>
      <c r="E29" s="250">
        <v>0</v>
      </c>
      <c r="F29" s="255">
        <v>5</v>
      </c>
      <c r="G29" s="284">
        <v>0</v>
      </c>
      <c r="H29" s="250">
        <v>0</v>
      </c>
      <c r="I29" s="255">
        <v>0</v>
      </c>
      <c r="J29" s="284">
        <v>0</v>
      </c>
      <c r="K29" s="250">
        <v>0</v>
      </c>
      <c r="L29" s="255">
        <v>0</v>
      </c>
    </row>
    <row r="30" spans="1:12" ht="16.5" customHeight="1">
      <c r="A30" s="281">
        <v>146</v>
      </c>
      <c r="B30" s="299" t="s">
        <v>358</v>
      </c>
      <c r="C30" s="247">
        <v>0</v>
      </c>
      <c r="D30" s="283">
        <v>0</v>
      </c>
      <c r="E30" s="248">
        <v>0</v>
      </c>
      <c r="F30" s="252">
        <v>0</v>
      </c>
      <c r="G30" s="283">
        <v>0</v>
      </c>
      <c r="H30" s="248">
        <v>0</v>
      </c>
      <c r="I30" s="252">
        <v>0</v>
      </c>
      <c r="J30" s="283">
        <v>0</v>
      </c>
      <c r="K30" s="248">
        <v>0</v>
      </c>
      <c r="L30" s="252">
        <v>0</v>
      </c>
    </row>
    <row r="31" spans="1:12" ht="16.5" customHeight="1">
      <c r="A31" s="276">
        <v>147</v>
      </c>
      <c r="B31" s="297" t="s">
        <v>359</v>
      </c>
      <c r="C31" s="243">
        <v>0</v>
      </c>
      <c r="D31" s="282">
        <v>0</v>
      </c>
      <c r="E31" s="244">
        <v>0</v>
      </c>
      <c r="F31" s="253">
        <v>0</v>
      </c>
      <c r="G31" s="282">
        <v>0</v>
      </c>
      <c r="H31" s="244">
        <v>0</v>
      </c>
      <c r="I31" s="253">
        <v>0</v>
      </c>
      <c r="J31" s="282">
        <v>0</v>
      </c>
      <c r="K31" s="244">
        <v>0</v>
      </c>
      <c r="L31" s="253">
        <v>0</v>
      </c>
    </row>
    <row r="32" spans="1:12" ht="16.5" customHeight="1">
      <c r="A32" s="276">
        <v>148</v>
      </c>
      <c r="B32" s="297" t="s">
        <v>360</v>
      </c>
      <c r="C32" s="243">
        <v>1</v>
      </c>
      <c r="D32" s="282">
        <v>0</v>
      </c>
      <c r="E32" s="244">
        <v>1</v>
      </c>
      <c r="F32" s="253">
        <v>0</v>
      </c>
      <c r="G32" s="282">
        <v>0</v>
      </c>
      <c r="H32" s="244">
        <v>0</v>
      </c>
      <c r="I32" s="253">
        <v>0</v>
      </c>
      <c r="J32" s="282">
        <v>0</v>
      </c>
      <c r="K32" s="244">
        <v>0</v>
      </c>
      <c r="L32" s="253">
        <v>0</v>
      </c>
    </row>
    <row r="33" spans="1:12" ht="16.5" customHeight="1">
      <c r="A33" s="276">
        <v>149</v>
      </c>
      <c r="B33" s="297" t="s">
        <v>361</v>
      </c>
      <c r="C33" s="243">
        <v>0</v>
      </c>
      <c r="D33" s="282">
        <v>0</v>
      </c>
      <c r="E33" s="244">
        <v>0</v>
      </c>
      <c r="F33" s="253">
        <v>0</v>
      </c>
      <c r="G33" s="282">
        <v>0</v>
      </c>
      <c r="H33" s="244">
        <v>0</v>
      </c>
      <c r="I33" s="253">
        <v>0</v>
      </c>
      <c r="J33" s="282">
        <v>0</v>
      </c>
      <c r="K33" s="244">
        <v>0</v>
      </c>
      <c r="L33" s="253">
        <v>0</v>
      </c>
    </row>
    <row r="34" spans="1:12" ht="16.5" customHeight="1">
      <c r="A34" s="279">
        <v>150</v>
      </c>
      <c r="B34" s="298" t="s">
        <v>362</v>
      </c>
      <c r="C34" s="249">
        <v>0</v>
      </c>
      <c r="D34" s="284">
        <v>0</v>
      </c>
      <c r="E34" s="250">
        <v>0</v>
      </c>
      <c r="F34" s="255">
        <v>0</v>
      </c>
      <c r="G34" s="284">
        <v>0</v>
      </c>
      <c r="H34" s="250">
        <v>0</v>
      </c>
      <c r="I34" s="255">
        <v>0</v>
      </c>
      <c r="J34" s="284">
        <v>0</v>
      </c>
      <c r="K34" s="250">
        <v>0</v>
      </c>
      <c r="L34" s="255">
        <v>0</v>
      </c>
    </row>
    <row r="35" spans="1:12" ht="16.5" customHeight="1">
      <c r="A35" s="281">
        <v>151</v>
      </c>
      <c r="B35" s="299" t="s">
        <v>363</v>
      </c>
      <c r="C35" s="247">
        <v>1</v>
      </c>
      <c r="D35" s="283">
        <v>0</v>
      </c>
      <c r="E35" s="248">
        <v>0</v>
      </c>
      <c r="F35" s="252">
        <v>0</v>
      </c>
      <c r="G35" s="283">
        <v>0</v>
      </c>
      <c r="H35" s="248">
        <v>0</v>
      </c>
      <c r="I35" s="252">
        <v>0</v>
      </c>
      <c r="J35" s="283">
        <v>0</v>
      </c>
      <c r="K35" s="248">
        <v>0</v>
      </c>
      <c r="L35" s="252">
        <v>1</v>
      </c>
    </row>
    <row r="36" spans="1:12" ht="16.5" customHeight="1">
      <c r="A36" s="276">
        <v>152</v>
      </c>
      <c r="B36" s="297" t="s">
        <v>364</v>
      </c>
      <c r="C36" s="243">
        <v>0</v>
      </c>
      <c r="D36" s="282">
        <v>0</v>
      </c>
      <c r="E36" s="244">
        <v>0</v>
      </c>
      <c r="F36" s="253">
        <v>0</v>
      </c>
      <c r="G36" s="282">
        <v>0</v>
      </c>
      <c r="H36" s="244">
        <v>0</v>
      </c>
      <c r="I36" s="253">
        <v>0</v>
      </c>
      <c r="J36" s="282">
        <v>0</v>
      </c>
      <c r="K36" s="244">
        <v>0</v>
      </c>
      <c r="L36" s="253">
        <v>0</v>
      </c>
    </row>
    <row r="37" spans="1:12" ht="16.5" customHeight="1">
      <c r="A37" s="276">
        <v>153</v>
      </c>
      <c r="B37" s="297" t="s">
        <v>365</v>
      </c>
      <c r="C37" s="243">
        <v>0</v>
      </c>
      <c r="D37" s="282">
        <v>0</v>
      </c>
      <c r="E37" s="244">
        <v>0</v>
      </c>
      <c r="F37" s="253">
        <v>0</v>
      </c>
      <c r="G37" s="282">
        <v>0</v>
      </c>
      <c r="H37" s="244">
        <v>0</v>
      </c>
      <c r="I37" s="253">
        <v>0</v>
      </c>
      <c r="J37" s="282">
        <v>0</v>
      </c>
      <c r="K37" s="244">
        <v>0</v>
      </c>
      <c r="L37" s="253">
        <v>0</v>
      </c>
    </row>
    <row r="38" spans="1:12" ht="16.5" customHeight="1">
      <c r="A38" s="276">
        <v>154</v>
      </c>
      <c r="B38" s="297" t="s">
        <v>366</v>
      </c>
      <c r="C38" s="243">
        <v>0</v>
      </c>
      <c r="D38" s="282">
        <v>0</v>
      </c>
      <c r="E38" s="244">
        <v>0</v>
      </c>
      <c r="F38" s="253">
        <v>0</v>
      </c>
      <c r="G38" s="282">
        <v>0</v>
      </c>
      <c r="H38" s="244">
        <v>0</v>
      </c>
      <c r="I38" s="253">
        <v>0</v>
      </c>
      <c r="J38" s="282">
        <v>0</v>
      </c>
      <c r="K38" s="244">
        <v>0</v>
      </c>
      <c r="L38" s="253">
        <v>0</v>
      </c>
    </row>
    <row r="39" spans="1:12" ht="16.5" customHeight="1">
      <c r="A39" s="279">
        <v>155</v>
      </c>
      <c r="B39" s="298" t="s">
        <v>367</v>
      </c>
      <c r="C39" s="249">
        <v>0</v>
      </c>
      <c r="D39" s="284">
        <v>0</v>
      </c>
      <c r="E39" s="250">
        <v>0</v>
      </c>
      <c r="F39" s="255">
        <v>0</v>
      </c>
      <c r="G39" s="284">
        <v>0</v>
      </c>
      <c r="H39" s="250">
        <v>0</v>
      </c>
      <c r="I39" s="255">
        <v>0</v>
      </c>
      <c r="J39" s="284">
        <v>0</v>
      </c>
      <c r="K39" s="250">
        <v>0</v>
      </c>
      <c r="L39" s="255">
        <v>0</v>
      </c>
    </row>
    <row r="40" spans="1:12" ht="16.5" customHeight="1">
      <c r="A40" s="281">
        <v>156</v>
      </c>
      <c r="B40" s="299" t="s">
        <v>368</v>
      </c>
      <c r="C40" s="247">
        <v>2</v>
      </c>
      <c r="D40" s="283">
        <v>0</v>
      </c>
      <c r="E40" s="248">
        <v>0</v>
      </c>
      <c r="F40" s="252">
        <v>2</v>
      </c>
      <c r="G40" s="283">
        <v>0</v>
      </c>
      <c r="H40" s="248">
        <v>0</v>
      </c>
      <c r="I40" s="252">
        <v>0</v>
      </c>
      <c r="J40" s="283">
        <v>0</v>
      </c>
      <c r="K40" s="248">
        <v>0</v>
      </c>
      <c r="L40" s="252">
        <v>0</v>
      </c>
    </row>
    <row r="41" spans="1:12" ht="16.5" customHeight="1">
      <c r="A41" s="276">
        <v>157</v>
      </c>
      <c r="B41" s="297" t="s">
        <v>369</v>
      </c>
      <c r="C41" s="243">
        <v>2</v>
      </c>
      <c r="D41" s="282">
        <v>0</v>
      </c>
      <c r="E41" s="244">
        <v>0</v>
      </c>
      <c r="F41" s="253">
        <v>1</v>
      </c>
      <c r="G41" s="282">
        <v>1</v>
      </c>
      <c r="H41" s="244">
        <v>0</v>
      </c>
      <c r="I41" s="253">
        <v>0</v>
      </c>
      <c r="J41" s="282">
        <v>0</v>
      </c>
      <c r="K41" s="244">
        <v>0</v>
      </c>
      <c r="L41" s="253">
        <v>0</v>
      </c>
    </row>
    <row r="42" spans="1:12" ht="16.5" customHeight="1">
      <c r="A42" s="276">
        <v>158</v>
      </c>
      <c r="B42" s="297" t="s">
        <v>370</v>
      </c>
      <c r="C42" s="243">
        <v>20</v>
      </c>
      <c r="D42" s="282">
        <v>0</v>
      </c>
      <c r="E42" s="244">
        <v>2</v>
      </c>
      <c r="F42" s="253">
        <v>7</v>
      </c>
      <c r="G42" s="282">
        <v>7</v>
      </c>
      <c r="H42" s="244">
        <v>2</v>
      </c>
      <c r="I42" s="253">
        <v>1</v>
      </c>
      <c r="J42" s="282">
        <v>1</v>
      </c>
      <c r="K42" s="244">
        <v>0</v>
      </c>
      <c r="L42" s="253">
        <v>0</v>
      </c>
    </row>
    <row r="43" spans="1:12" ht="16.5" customHeight="1">
      <c r="A43" s="276">
        <v>159</v>
      </c>
      <c r="B43" s="297" t="s">
        <v>371</v>
      </c>
      <c r="C43" s="243">
        <v>3</v>
      </c>
      <c r="D43" s="282">
        <v>0</v>
      </c>
      <c r="E43" s="244">
        <v>0</v>
      </c>
      <c r="F43" s="253">
        <v>0</v>
      </c>
      <c r="G43" s="282">
        <v>1</v>
      </c>
      <c r="H43" s="244">
        <v>0</v>
      </c>
      <c r="I43" s="253">
        <v>0</v>
      </c>
      <c r="J43" s="282">
        <v>0</v>
      </c>
      <c r="K43" s="244">
        <v>1</v>
      </c>
      <c r="L43" s="253">
        <v>1</v>
      </c>
    </row>
    <row r="44" spans="1:12" ht="16.5" customHeight="1">
      <c r="A44" s="279">
        <v>160</v>
      </c>
      <c r="B44" s="298" t="s">
        <v>372</v>
      </c>
      <c r="C44" s="249">
        <v>1</v>
      </c>
      <c r="D44" s="284">
        <v>0</v>
      </c>
      <c r="E44" s="250">
        <v>0</v>
      </c>
      <c r="F44" s="255">
        <v>1</v>
      </c>
      <c r="G44" s="284">
        <v>0</v>
      </c>
      <c r="H44" s="250">
        <v>0</v>
      </c>
      <c r="I44" s="255">
        <v>0</v>
      </c>
      <c r="J44" s="284">
        <v>0</v>
      </c>
      <c r="K44" s="250">
        <v>0</v>
      </c>
      <c r="L44" s="255">
        <v>0</v>
      </c>
    </row>
    <row r="45" spans="1:12" ht="16.5" customHeight="1">
      <c r="A45" s="281">
        <v>161</v>
      </c>
      <c r="B45" s="299" t="s">
        <v>373</v>
      </c>
      <c r="C45" s="247">
        <v>1</v>
      </c>
      <c r="D45" s="283">
        <v>0</v>
      </c>
      <c r="E45" s="248">
        <v>0</v>
      </c>
      <c r="F45" s="252">
        <v>0</v>
      </c>
      <c r="G45" s="283">
        <v>0</v>
      </c>
      <c r="H45" s="248">
        <v>0</v>
      </c>
      <c r="I45" s="252">
        <v>0</v>
      </c>
      <c r="J45" s="283">
        <v>1</v>
      </c>
      <c r="K45" s="248">
        <v>0</v>
      </c>
      <c r="L45" s="252">
        <v>0</v>
      </c>
    </row>
    <row r="46" spans="1:12" ht="16.5" customHeight="1">
      <c r="A46" s="276">
        <v>162</v>
      </c>
      <c r="B46" s="297" t="s">
        <v>374</v>
      </c>
      <c r="C46" s="243">
        <v>48</v>
      </c>
      <c r="D46" s="282">
        <v>0</v>
      </c>
      <c r="E46" s="244">
        <v>0</v>
      </c>
      <c r="F46" s="253">
        <v>0</v>
      </c>
      <c r="G46" s="282">
        <v>1</v>
      </c>
      <c r="H46" s="244">
        <v>4</v>
      </c>
      <c r="I46" s="253">
        <v>5</v>
      </c>
      <c r="J46" s="282">
        <v>5</v>
      </c>
      <c r="K46" s="244">
        <v>4</v>
      </c>
      <c r="L46" s="253">
        <v>29</v>
      </c>
    </row>
    <row r="47" spans="1:12" ht="16.5" customHeight="1">
      <c r="A47" s="276">
        <v>163</v>
      </c>
      <c r="B47" s="297" t="s">
        <v>375</v>
      </c>
      <c r="C47" s="243">
        <v>7</v>
      </c>
      <c r="D47" s="282">
        <v>0</v>
      </c>
      <c r="E47" s="244">
        <v>1</v>
      </c>
      <c r="F47" s="253">
        <v>2</v>
      </c>
      <c r="G47" s="282">
        <v>1</v>
      </c>
      <c r="H47" s="244">
        <v>2</v>
      </c>
      <c r="I47" s="253">
        <v>1</v>
      </c>
      <c r="J47" s="282">
        <v>0</v>
      </c>
      <c r="K47" s="244">
        <v>0</v>
      </c>
      <c r="L47" s="253">
        <v>0</v>
      </c>
    </row>
    <row r="48" spans="1:12" ht="16.5" customHeight="1">
      <c r="A48" s="276">
        <v>164</v>
      </c>
      <c r="B48" s="297" t="s">
        <v>376</v>
      </c>
      <c r="C48" s="243">
        <v>1</v>
      </c>
      <c r="D48" s="282">
        <v>0</v>
      </c>
      <c r="E48" s="244">
        <v>0</v>
      </c>
      <c r="F48" s="253">
        <v>0</v>
      </c>
      <c r="G48" s="282">
        <v>0</v>
      </c>
      <c r="H48" s="244">
        <v>0</v>
      </c>
      <c r="I48" s="253">
        <v>1</v>
      </c>
      <c r="J48" s="282">
        <v>0</v>
      </c>
      <c r="K48" s="244">
        <v>0</v>
      </c>
      <c r="L48" s="253">
        <v>0</v>
      </c>
    </row>
    <row r="49" spans="1:12" ht="16.5" customHeight="1">
      <c r="A49" s="279">
        <v>165</v>
      </c>
      <c r="B49" s="298" t="s">
        <v>377</v>
      </c>
      <c r="C49" s="249">
        <v>1</v>
      </c>
      <c r="D49" s="284">
        <v>0</v>
      </c>
      <c r="E49" s="250">
        <v>0</v>
      </c>
      <c r="F49" s="255">
        <v>0</v>
      </c>
      <c r="G49" s="284">
        <v>0</v>
      </c>
      <c r="H49" s="250">
        <v>0</v>
      </c>
      <c r="I49" s="255">
        <v>1</v>
      </c>
      <c r="J49" s="284">
        <v>0</v>
      </c>
      <c r="K49" s="250">
        <v>0</v>
      </c>
      <c r="L49" s="255">
        <v>0</v>
      </c>
    </row>
    <row r="50" spans="1:12" ht="16.5" customHeight="1">
      <c r="A50" s="281">
        <v>166</v>
      </c>
      <c r="B50" s="299" t="s">
        <v>378</v>
      </c>
      <c r="C50" s="247">
        <v>0</v>
      </c>
      <c r="D50" s="283">
        <v>0</v>
      </c>
      <c r="E50" s="248">
        <v>0</v>
      </c>
      <c r="F50" s="252">
        <v>0</v>
      </c>
      <c r="G50" s="283">
        <v>0</v>
      </c>
      <c r="H50" s="248">
        <v>0</v>
      </c>
      <c r="I50" s="252">
        <v>0</v>
      </c>
      <c r="J50" s="283">
        <v>0</v>
      </c>
      <c r="K50" s="248">
        <v>0</v>
      </c>
      <c r="L50" s="252">
        <v>0</v>
      </c>
    </row>
    <row r="51" spans="1:12" ht="16.5" customHeight="1">
      <c r="A51" s="276">
        <v>167</v>
      </c>
      <c r="B51" s="297" t="s">
        <v>379</v>
      </c>
      <c r="C51" s="243">
        <v>16</v>
      </c>
      <c r="D51" s="282">
        <v>0</v>
      </c>
      <c r="E51" s="244">
        <v>0</v>
      </c>
      <c r="F51" s="253">
        <v>0</v>
      </c>
      <c r="G51" s="282">
        <v>6</v>
      </c>
      <c r="H51" s="244">
        <v>6</v>
      </c>
      <c r="I51" s="253">
        <v>3</v>
      </c>
      <c r="J51" s="282">
        <v>1</v>
      </c>
      <c r="K51" s="244">
        <v>0</v>
      </c>
      <c r="L51" s="253">
        <v>0</v>
      </c>
    </row>
    <row r="52" spans="1:12" ht="16.5" customHeight="1">
      <c r="A52" s="276">
        <v>168</v>
      </c>
      <c r="B52" s="297" t="s">
        <v>380</v>
      </c>
      <c r="C52" s="243">
        <v>4</v>
      </c>
      <c r="D52" s="282">
        <v>0</v>
      </c>
      <c r="E52" s="244">
        <v>1</v>
      </c>
      <c r="F52" s="253">
        <v>1</v>
      </c>
      <c r="G52" s="282">
        <v>0</v>
      </c>
      <c r="H52" s="244">
        <v>2</v>
      </c>
      <c r="I52" s="253">
        <v>0</v>
      </c>
      <c r="J52" s="282">
        <v>0</v>
      </c>
      <c r="K52" s="244">
        <v>0</v>
      </c>
      <c r="L52" s="253">
        <v>0</v>
      </c>
    </row>
    <row r="53" spans="1:12" ht="16.5" customHeight="1">
      <c r="A53" s="276">
        <v>169</v>
      </c>
      <c r="B53" s="297" t="s">
        <v>381</v>
      </c>
      <c r="C53" s="243">
        <v>0</v>
      </c>
      <c r="D53" s="282">
        <v>0</v>
      </c>
      <c r="E53" s="244">
        <v>0</v>
      </c>
      <c r="F53" s="253">
        <v>0</v>
      </c>
      <c r="G53" s="282">
        <v>0</v>
      </c>
      <c r="H53" s="244">
        <v>0</v>
      </c>
      <c r="I53" s="253">
        <v>0</v>
      </c>
      <c r="J53" s="282">
        <v>0</v>
      </c>
      <c r="K53" s="244">
        <v>0</v>
      </c>
      <c r="L53" s="253">
        <v>0</v>
      </c>
    </row>
    <row r="54" spans="1:12" ht="16.5" customHeight="1">
      <c r="A54" s="279">
        <v>170</v>
      </c>
      <c r="B54" s="298" t="s">
        <v>382</v>
      </c>
      <c r="C54" s="249">
        <v>0</v>
      </c>
      <c r="D54" s="284">
        <v>0</v>
      </c>
      <c r="E54" s="250">
        <v>0</v>
      </c>
      <c r="F54" s="255">
        <v>0</v>
      </c>
      <c r="G54" s="284">
        <v>0</v>
      </c>
      <c r="H54" s="250">
        <v>0</v>
      </c>
      <c r="I54" s="255">
        <v>0</v>
      </c>
      <c r="J54" s="284">
        <v>0</v>
      </c>
      <c r="K54" s="250">
        <v>0</v>
      </c>
      <c r="L54" s="255">
        <v>0</v>
      </c>
    </row>
    <row r="55" spans="1:12" ht="16.5" customHeight="1">
      <c r="A55" s="281">
        <v>171</v>
      </c>
      <c r="B55" s="299" t="s">
        <v>383</v>
      </c>
      <c r="C55" s="247">
        <v>14</v>
      </c>
      <c r="D55" s="283">
        <v>0</v>
      </c>
      <c r="E55" s="248">
        <v>0</v>
      </c>
      <c r="F55" s="252">
        <v>3</v>
      </c>
      <c r="G55" s="283">
        <v>3</v>
      </c>
      <c r="H55" s="248">
        <v>5</v>
      </c>
      <c r="I55" s="252">
        <v>0</v>
      </c>
      <c r="J55" s="283">
        <v>3</v>
      </c>
      <c r="K55" s="248">
        <v>0</v>
      </c>
      <c r="L55" s="252">
        <v>0</v>
      </c>
    </row>
    <row r="56" spans="1:12" ht="16.5" customHeight="1">
      <c r="A56" s="276">
        <v>172</v>
      </c>
      <c r="B56" s="297" t="s">
        <v>384</v>
      </c>
      <c r="C56" s="243">
        <v>2</v>
      </c>
      <c r="D56" s="282">
        <v>0</v>
      </c>
      <c r="E56" s="244">
        <v>0</v>
      </c>
      <c r="F56" s="253">
        <v>0</v>
      </c>
      <c r="G56" s="282">
        <v>1</v>
      </c>
      <c r="H56" s="244">
        <v>0</v>
      </c>
      <c r="I56" s="253">
        <v>1</v>
      </c>
      <c r="J56" s="282">
        <v>0</v>
      </c>
      <c r="K56" s="244">
        <v>0</v>
      </c>
      <c r="L56" s="253">
        <v>0</v>
      </c>
    </row>
    <row r="57" spans="1:12" ht="16.5" customHeight="1">
      <c r="A57" s="276">
        <v>173</v>
      </c>
      <c r="B57" s="297" t="s">
        <v>385</v>
      </c>
      <c r="C57" s="243">
        <v>0</v>
      </c>
      <c r="D57" s="282">
        <v>0</v>
      </c>
      <c r="E57" s="244">
        <v>0</v>
      </c>
      <c r="F57" s="253">
        <v>0</v>
      </c>
      <c r="G57" s="282">
        <v>0</v>
      </c>
      <c r="H57" s="244">
        <v>0</v>
      </c>
      <c r="I57" s="253">
        <v>0</v>
      </c>
      <c r="J57" s="282">
        <v>0</v>
      </c>
      <c r="K57" s="244">
        <v>0</v>
      </c>
      <c r="L57" s="253">
        <v>0</v>
      </c>
    </row>
    <row r="58" spans="1:12" ht="16.5" customHeight="1">
      <c r="A58" s="276">
        <v>174</v>
      </c>
      <c r="B58" s="297" t="s">
        <v>386</v>
      </c>
      <c r="C58" s="243">
        <v>0</v>
      </c>
      <c r="D58" s="282">
        <v>0</v>
      </c>
      <c r="E58" s="244">
        <v>0</v>
      </c>
      <c r="F58" s="253">
        <v>0</v>
      </c>
      <c r="G58" s="282">
        <v>0</v>
      </c>
      <c r="H58" s="244">
        <v>0</v>
      </c>
      <c r="I58" s="253">
        <v>0</v>
      </c>
      <c r="J58" s="282">
        <v>0</v>
      </c>
      <c r="K58" s="244">
        <v>0</v>
      </c>
      <c r="L58" s="253">
        <v>0</v>
      </c>
    </row>
    <row r="59" spans="1:12" ht="16.5" customHeight="1">
      <c r="A59" s="279">
        <v>175</v>
      </c>
      <c r="B59" s="298" t="s">
        <v>387</v>
      </c>
      <c r="C59" s="249">
        <v>0</v>
      </c>
      <c r="D59" s="284">
        <v>0</v>
      </c>
      <c r="E59" s="250">
        <v>0</v>
      </c>
      <c r="F59" s="255">
        <v>0</v>
      </c>
      <c r="G59" s="284">
        <v>0</v>
      </c>
      <c r="H59" s="250">
        <v>0</v>
      </c>
      <c r="I59" s="255">
        <v>0</v>
      </c>
      <c r="J59" s="284">
        <v>0</v>
      </c>
      <c r="K59" s="250">
        <v>0</v>
      </c>
      <c r="L59" s="255">
        <v>0</v>
      </c>
    </row>
    <row r="60" spans="1:12" ht="16.5" customHeight="1">
      <c r="A60" s="281">
        <v>176</v>
      </c>
      <c r="B60" s="299" t="s">
        <v>388</v>
      </c>
      <c r="C60" s="247">
        <v>0</v>
      </c>
      <c r="D60" s="283">
        <v>0</v>
      </c>
      <c r="E60" s="248">
        <v>0</v>
      </c>
      <c r="F60" s="252">
        <v>0</v>
      </c>
      <c r="G60" s="283">
        <v>0</v>
      </c>
      <c r="H60" s="248">
        <v>0</v>
      </c>
      <c r="I60" s="252">
        <v>0</v>
      </c>
      <c r="J60" s="283">
        <v>0</v>
      </c>
      <c r="K60" s="248">
        <v>0</v>
      </c>
      <c r="L60" s="252">
        <v>0</v>
      </c>
    </row>
    <row r="61" spans="1:12" ht="16.5" customHeight="1">
      <c r="A61" s="276">
        <v>177</v>
      </c>
      <c r="B61" s="297" t="s">
        <v>653</v>
      </c>
      <c r="C61" s="243">
        <v>0</v>
      </c>
      <c r="D61" s="282">
        <v>0</v>
      </c>
      <c r="E61" s="244">
        <v>0</v>
      </c>
      <c r="F61" s="253">
        <v>0</v>
      </c>
      <c r="G61" s="282">
        <v>0</v>
      </c>
      <c r="H61" s="244">
        <v>0</v>
      </c>
      <c r="I61" s="253">
        <v>0</v>
      </c>
      <c r="J61" s="282">
        <v>0</v>
      </c>
      <c r="K61" s="244">
        <v>0</v>
      </c>
      <c r="L61" s="253">
        <v>0</v>
      </c>
    </row>
    <row r="62" spans="1:12" ht="16.5" customHeight="1">
      <c r="A62" s="276">
        <v>178</v>
      </c>
      <c r="B62" s="297" t="s">
        <v>389</v>
      </c>
      <c r="C62" s="243">
        <v>0</v>
      </c>
      <c r="D62" s="282">
        <v>0</v>
      </c>
      <c r="E62" s="244">
        <v>0</v>
      </c>
      <c r="F62" s="253">
        <v>0</v>
      </c>
      <c r="G62" s="282">
        <v>0</v>
      </c>
      <c r="H62" s="244">
        <v>0</v>
      </c>
      <c r="I62" s="253">
        <v>0</v>
      </c>
      <c r="J62" s="282">
        <v>0</v>
      </c>
      <c r="K62" s="244">
        <v>0</v>
      </c>
      <c r="L62" s="253">
        <v>0</v>
      </c>
    </row>
    <row r="63" spans="1:12" ht="16.5" customHeight="1">
      <c r="A63" s="276">
        <v>179</v>
      </c>
      <c r="B63" s="297" t="s">
        <v>390</v>
      </c>
      <c r="C63" s="243">
        <v>3</v>
      </c>
      <c r="D63" s="282">
        <v>0</v>
      </c>
      <c r="E63" s="244">
        <v>1</v>
      </c>
      <c r="F63" s="253">
        <v>2</v>
      </c>
      <c r="G63" s="282">
        <v>0</v>
      </c>
      <c r="H63" s="244">
        <v>0</v>
      </c>
      <c r="I63" s="253">
        <v>0</v>
      </c>
      <c r="J63" s="282">
        <v>0</v>
      </c>
      <c r="K63" s="244">
        <v>0</v>
      </c>
      <c r="L63" s="253">
        <v>0</v>
      </c>
    </row>
    <row r="64" spans="1:12" ht="16.5" customHeight="1">
      <c r="A64" s="279">
        <v>180</v>
      </c>
      <c r="B64" s="298" t="s">
        <v>391</v>
      </c>
      <c r="C64" s="249">
        <v>0</v>
      </c>
      <c r="D64" s="284">
        <v>0</v>
      </c>
      <c r="E64" s="250">
        <v>0</v>
      </c>
      <c r="F64" s="255">
        <v>0</v>
      </c>
      <c r="G64" s="284">
        <v>0</v>
      </c>
      <c r="H64" s="250">
        <v>0</v>
      </c>
      <c r="I64" s="255">
        <v>0</v>
      </c>
      <c r="J64" s="284">
        <v>0</v>
      </c>
      <c r="K64" s="250">
        <v>0</v>
      </c>
      <c r="L64" s="255">
        <v>0</v>
      </c>
    </row>
  </sheetData>
  <mergeCells count="2">
    <mergeCell ref="A2:L2"/>
    <mergeCell ref="A4:B4"/>
  </mergeCells>
  <phoneticPr fontId="3"/>
  <printOptions horizontalCentered="1"/>
  <pageMargins left="0.39370078740157483" right="0.39370078740157483" top="0.59055118110236227" bottom="0.59055118110236227" header="0.51181102362204722" footer="0.51181102362204722"/>
  <pageSetup paperSize="9" scale="70"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M64"/>
  <sheetViews>
    <sheetView view="pageBreakPreview" zoomScaleNormal="100" workbookViewId="0">
      <selection activeCell="N1" sqref="N1:AA1048576"/>
    </sheetView>
  </sheetViews>
  <sheetFormatPr defaultColWidth="3" defaultRowHeight="19"/>
  <cols>
    <col min="1" max="1" width="3.26953125" style="221" bestFit="1" customWidth="1"/>
    <col min="2" max="2" width="34.26953125" style="14" customWidth="1"/>
    <col min="3" max="3" width="8.6328125" style="14" customWidth="1"/>
    <col min="4" max="12" width="8.6328125" style="17" customWidth="1"/>
    <col min="13" max="13" width="7" style="17" customWidth="1"/>
    <col min="14" max="16384" width="3" style="17"/>
  </cols>
  <sheetData>
    <row r="1" spans="1:13" s="91" customFormat="1" ht="21.75" customHeight="1">
      <c r="A1" s="76" t="s">
        <v>519</v>
      </c>
      <c r="C1" s="40"/>
    </row>
    <row r="2" spans="1:13" s="20" customFormat="1" ht="40" customHeight="1">
      <c r="A2" s="483" t="s">
        <v>565</v>
      </c>
      <c r="B2" s="483"/>
      <c r="C2" s="483"/>
      <c r="D2" s="483"/>
      <c r="E2" s="483"/>
      <c r="F2" s="483"/>
      <c r="G2" s="483"/>
      <c r="H2" s="483"/>
      <c r="I2" s="483"/>
      <c r="J2" s="483"/>
      <c r="K2" s="483"/>
      <c r="L2" s="483"/>
    </row>
    <row r="3" spans="1:13" s="20" customFormat="1" ht="21.75" customHeight="1">
      <c r="A3" s="109" t="s">
        <v>180</v>
      </c>
      <c r="C3" s="37"/>
      <c r="D3" s="37"/>
      <c r="E3" s="37"/>
      <c r="F3" s="37"/>
      <c r="G3" s="37"/>
      <c r="H3" s="37"/>
      <c r="I3" s="37"/>
      <c r="J3" s="37"/>
      <c r="K3" s="37"/>
      <c r="L3" s="63" t="s">
        <v>667</v>
      </c>
      <c r="M3" s="46"/>
    </row>
    <row r="4" spans="1:13" s="18" customFormat="1" ht="38.25" customHeight="1">
      <c r="A4" s="484"/>
      <c r="B4" s="485"/>
      <c r="C4" s="38" t="s">
        <v>63</v>
      </c>
      <c r="D4" s="38" t="s">
        <v>222</v>
      </c>
      <c r="E4" s="38" t="s">
        <v>221</v>
      </c>
      <c r="F4" s="38" t="s">
        <v>223</v>
      </c>
      <c r="G4" s="38" t="s">
        <v>224</v>
      </c>
      <c r="H4" s="257" t="s">
        <v>225</v>
      </c>
      <c r="I4" s="38" t="s">
        <v>226</v>
      </c>
      <c r="J4" s="257" t="s">
        <v>227</v>
      </c>
      <c r="K4" s="257" t="s">
        <v>228</v>
      </c>
      <c r="L4" s="38" t="s">
        <v>229</v>
      </c>
    </row>
    <row r="5" spans="1:13" ht="16.5" customHeight="1">
      <c r="A5" s="281">
        <v>181</v>
      </c>
      <c r="B5" s="299" t="s">
        <v>392</v>
      </c>
      <c r="C5" s="247">
        <v>0</v>
      </c>
      <c r="D5" s="283">
        <v>0</v>
      </c>
      <c r="E5" s="248">
        <v>0</v>
      </c>
      <c r="F5" s="252">
        <v>0</v>
      </c>
      <c r="G5" s="283">
        <v>0</v>
      </c>
      <c r="H5" s="248">
        <v>0</v>
      </c>
      <c r="I5" s="252">
        <v>0</v>
      </c>
      <c r="J5" s="283">
        <v>0</v>
      </c>
      <c r="K5" s="248">
        <v>0</v>
      </c>
      <c r="L5" s="252">
        <v>0</v>
      </c>
    </row>
    <row r="6" spans="1:13" ht="16.5" customHeight="1">
      <c r="A6" s="276">
        <v>182</v>
      </c>
      <c r="B6" s="297" t="s">
        <v>393</v>
      </c>
      <c r="C6" s="243">
        <v>0</v>
      </c>
      <c r="D6" s="282">
        <v>0</v>
      </c>
      <c r="E6" s="244">
        <v>0</v>
      </c>
      <c r="F6" s="253">
        <v>0</v>
      </c>
      <c r="G6" s="282">
        <v>0</v>
      </c>
      <c r="H6" s="244">
        <v>0</v>
      </c>
      <c r="I6" s="253">
        <v>0</v>
      </c>
      <c r="J6" s="282">
        <v>0</v>
      </c>
      <c r="K6" s="244">
        <v>0</v>
      </c>
      <c r="L6" s="253">
        <v>0</v>
      </c>
    </row>
    <row r="7" spans="1:13" ht="16.5" customHeight="1">
      <c r="A7" s="276">
        <v>183</v>
      </c>
      <c r="B7" s="297" t="s">
        <v>394</v>
      </c>
      <c r="C7" s="243">
        <v>0</v>
      </c>
      <c r="D7" s="282">
        <v>0</v>
      </c>
      <c r="E7" s="244">
        <v>0</v>
      </c>
      <c r="F7" s="253">
        <v>0</v>
      </c>
      <c r="G7" s="282">
        <v>0</v>
      </c>
      <c r="H7" s="244">
        <v>0</v>
      </c>
      <c r="I7" s="253">
        <v>0</v>
      </c>
      <c r="J7" s="282">
        <v>0</v>
      </c>
      <c r="K7" s="244">
        <v>0</v>
      </c>
      <c r="L7" s="253">
        <v>0</v>
      </c>
    </row>
    <row r="8" spans="1:13" ht="16.5" customHeight="1">
      <c r="A8" s="276">
        <v>184</v>
      </c>
      <c r="B8" s="297" t="s">
        <v>395</v>
      </c>
      <c r="C8" s="243">
        <v>0</v>
      </c>
      <c r="D8" s="282">
        <v>0</v>
      </c>
      <c r="E8" s="244">
        <v>0</v>
      </c>
      <c r="F8" s="253">
        <v>0</v>
      </c>
      <c r="G8" s="282">
        <v>0</v>
      </c>
      <c r="H8" s="244">
        <v>0</v>
      </c>
      <c r="I8" s="253">
        <v>0</v>
      </c>
      <c r="J8" s="282">
        <v>0</v>
      </c>
      <c r="K8" s="244">
        <v>0</v>
      </c>
      <c r="L8" s="253">
        <v>0</v>
      </c>
    </row>
    <row r="9" spans="1:13" ht="16.5" customHeight="1">
      <c r="A9" s="279">
        <v>185</v>
      </c>
      <c r="B9" s="298" t="s">
        <v>396</v>
      </c>
      <c r="C9" s="249">
        <v>0</v>
      </c>
      <c r="D9" s="284">
        <v>0</v>
      </c>
      <c r="E9" s="250">
        <v>0</v>
      </c>
      <c r="F9" s="255">
        <v>0</v>
      </c>
      <c r="G9" s="284">
        <v>0</v>
      </c>
      <c r="H9" s="250">
        <v>0</v>
      </c>
      <c r="I9" s="255">
        <v>0</v>
      </c>
      <c r="J9" s="284">
        <v>0</v>
      </c>
      <c r="K9" s="250">
        <v>0</v>
      </c>
      <c r="L9" s="255">
        <v>0</v>
      </c>
    </row>
    <row r="10" spans="1:13" ht="16.5" customHeight="1">
      <c r="A10" s="281">
        <v>186</v>
      </c>
      <c r="B10" s="299" t="s">
        <v>397</v>
      </c>
      <c r="C10" s="247">
        <v>0</v>
      </c>
      <c r="D10" s="283">
        <v>0</v>
      </c>
      <c r="E10" s="248">
        <v>0</v>
      </c>
      <c r="F10" s="252">
        <v>0</v>
      </c>
      <c r="G10" s="283">
        <v>0</v>
      </c>
      <c r="H10" s="248">
        <v>0</v>
      </c>
      <c r="I10" s="252">
        <v>0</v>
      </c>
      <c r="J10" s="283">
        <v>0</v>
      </c>
      <c r="K10" s="248">
        <v>0</v>
      </c>
      <c r="L10" s="252">
        <v>0</v>
      </c>
    </row>
    <row r="11" spans="1:13" ht="16.5" customHeight="1">
      <c r="A11" s="276">
        <v>187</v>
      </c>
      <c r="B11" s="297" t="s">
        <v>398</v>
      </c>
      <c r="C11" s="243">
        <v>0</v>
      </c>
      <c r="D11" s="282">
        <v>0</v>
      </c>
      <c r="E11" s="244">
        <v>0</v>
      </c>
      <c r="F11" s="253">
        <v>0</v>
      </c>
      <c r="G11" s="282">
        <v>0</v>
      </c>
      <c r="H11" s="244">
        <v>0</v>
      </c>
      <c r="I11" s="253">
        <v>0</v>
      </c>
      <c r="J11" s="282">
        <v>0</v>
      </c>
      <c r="K11" s="244">
        <v>0</v>
      </c>
      <c r="L11" s="253">
        <v>0</v>
      </c>
    </row>
    <row r="12" spans="1:13" ht="16.5" customHeight="1">
      <c r="A12" s="276">
        <v>188</v>
      </c>
      <c r="B12" s="297" t="s">
        <v>399</v>
      </c>
      <c r="C12" s="243">
        <v>6</v>
      </c>
      <c r="D12" s="282">
        <v>0</v>
      </c>
      <c r="E12" s="244">
        <v>1</v>
      </c>
      <c r="F12" s="253">
        <v>2</v>
      </c>
      <c r="G12" s="282">
        <v>3</v>
      </c>
      <c r="H12" s="244">
        <v>0</v>
      </c>
      <c r="I12" s="253">
        <v>0</v>
      </c>
      <c r="J12" s="282">
        <v>0</v>
      </c>
      <c r="K12" s="244">
        <v>0</v>
      </c>
      <c r="L12" s="253">
        <v>0</v>
      </c>
    </row>
    <row r="13" spans="1:13" ht="16.5" customHeight="1">
      <c r="A13" s="276">
        <v>189</v>
      </c>
      <c r="B13" s="297" t="s">
        <v>400</v>
      </c>
      <c r="C13" s="243">
        <v>6</v>
      </c>
      <c r="D13" s="282">
        <v>0</v>
      </c>
      <c r="E13" s="244">
        <v>0</v>
      </c>
      <c r="F13" s="253">
        <v>5</v>
      </c>
      <c r="G13" s="282">
        <v>1</v>
      </c>
      <c r="H13" s="244">
        <v>0</v>
      </c>
      <c r="I13" s="253">
        <v>0</v>
      </c>
      <c r="J13" s="282">
        <v>0</v>
      </c>
      <c r="K13" s="244">
        <v>0</v>
      </c>
      <c r="L13" s="253">
        <v>0</v>
      </c>
    </row>
    <row r="14" spans="1:13" ht="16.5" customHeight="1">
      <c r="A14" s="279">
        <v>190</v>
      </c>
      <c r="B14" s="298" t="s">
        <v>401</v>
      </c>
      <c r="C14" s="249">
        <v>0</v>
      </c>
      <c r="D14" s="284">
        <v>0</v>
      </c>
      <c r="E14" s="250">
        <v>0</v>
      </c>
      <c r="F14" s="255">
        <v>0</v>
      </c>
      <c r="G14" s="284">
        <v>0</v>
      </c>
      <c r="H14" s="250">
        <v>0</v>
      </c>
      <c r="I14" s="255">
        <v>0</v>
      </c>
      <c r="J14" s="284">
        <v>0</v>
      </c>
      <c r="K14" s="250">
        <v>0</v>
      </c>
      <c r="L14" s="255">
        <v>0</v>
      </c>
    </row>
    <row r="15" spans="1:13" ht="16.5" customHeight="1">
      <c r="A15" s="281">
        <v>191</v>
      </c>
      <c r="B15" s="299" t="s">
        <v>402</v>
      </c>
      <c r="C15" s="247">
        <v>0</v>
      </c>
      <c r="D15" s="283">
        <v>0</v>
      </c>
      <c r="E15" s="248">
        <v>0</v>
      </c>
      <c r="F15" s="252">
        <v>0</v>
      </c>
      <c r="G15" s="283">
        <v>0</v>
      </c>
      <c r="H15" s="248">
        <v>0</v>
      </c>
      <c r="I15" s="252">
        <v>0</v>
      </c>
      <c r="J15" s="283">
        <v>0</v>
      </c>
      <c r="K15" s="248">
        <v>0</v>
      </c>
      <c r="L15" s="252">
        <v>0</v>
      </c>
    </row>
    <row r="16" spans="1:13" ht="16.5" customHeight="1">
      <c r="A16" s="276">
        <v>192</v>
      </c>
      <c r="B16" s="297" t="s">
        <v>403</v>
      </c>
      <c r="C16" s="243">
        <v>0</v>
      </c>
      <c r="D16" s="282">
        <v>0</v>
      </c>
      <c r="E16" s="244">
        <v>0</v>
      </c>
      <c r="F16" s="253">
        <v>0</v>
      </c>
      <c r="G16" s="282">
        <v>0</v>
      </c>
      <c r="H16" s="244">
        <v>0</v>
      </c>
      <c r="I16" s="253">
        <v>0</v>
      </c>
      <c r="J16" s="282">
        <v>0</v>
      </c>
      <c r="K16" s="244">
        <v>0</v>
      </c>
      <c r="L16" s="253">
        <v>0</v>
      </c>
    </row>
    <row r="17" spans="1:12" ht="16.5" customHeight="1">
      <c r="A17" s="276">
        <v>193</v>
      </c>
      <c r="B17" s="297" t="s">
        <v>404</v>
      </c>
      <c r="C17" s="243">
        <v>3</v>
      </c>
      <c r="D17" s="282">
        <v>0</v>
      </c>
      <c r="E17" s="244">
        <v>1</v>
      </c>
      <c r="F17" s="253">
        <v>0</v>
      </c>
      <c r="G17" s="282">
        <v>1</v>
      </c>
      <c r="H17" s="244">
        <v>1</v>
      </c>
      <c r="I17" s="253">
        <v>0</v>
      </c>
      <c r="J17" s="282">
        <v>0</v>
      </c>
      <c r="K17" s="244">
        <v>0</v>
      </c>
      <c r="L17" s="253">
        <v>0</v>
      </c>
    </row>
    <row r="18" spans="1:12" ht="16.5" customHeight="1">
      <c r="A18" s="276">
        <v>194</v>
      </c>
      <c r="B18" s="297" t="s">
        <v>405</v>
      </c>
      <c r="C18" s="243">
        <v>1</v>
      </c>
      <c r="D18" s="282">
        <v>0</v>
      </c>
      <c r="E18" s="244">
        <v>0</v>
      </c>
      <c r="F18" s="253">
        <v>1</v>
      </c>
      <c r="G18" s="282">
        <v>0</v>
      </c>
      <c r="H18" s="244">
        <v>0</v>
      </c>
      <c r="I18" s="253">
        <v>0</v>
      </c>
      <c r="J18" s="282">
        <v>0</v>
      </c>
      <c r="K18" s="244">
        <v>0</v>
      </c>
      <c r="L18" s="253">
        <v>0</v>
      </c>
    </row>
    <row r="19" spans="1:12" ht="16.5" customHeight="1">
      <c r="A19" s="279">
        <v>195</v>
      </c>
      <c r="B19" s="298" t="s">
        <v>406</v>
      </c>
      <c r="C19" s="249">
        <v>1</v>
      </c>
      <c r="D19" s="284">
        <v>0</v>
      </c>
      <c r="E19" s="250">
        <v>0</v>
      </c>
      <c r="F19" s="255">
        <v>1</v>
      </c>
      <c r="G19" s="284">
        <v>0</v>
      </c>
      <c r="H19" s="250">
        <v>0</v>
      </c>
      <c r="I19" s="255">
        <v>0</v>
      </c>
      <c r="J19" s="284">
        <v>0</v>
      </c>
      <c r="K19" s="250">
        <v>0</v>
      </c>
      <c r="L19" s="255">
        <v>0</v>
      </c>
    </row>
    <row r="20" spans="1:12" ht="16.5" customHeight="1">
      <c r="A20" s="281">
        <v>196</v>
      </c>
      <c r="B20" s="299" t="s">
        <v>407</v>
      </c>
      <c r="C20" s="247">
        <v>0</v>
      </c>
      <c r="D20" s="283">
        <v>0</v>
      </c>
      <c r="E20" s="248">
        <v>0</v>
      </c>
      <c r="F20" s="252">
        <v>0</v>
      </c>
      <c r="G20" s="283">
        <v>0</v>
      </c>
      <c r="H20" s="248">
        <v>0</v>
      </c>
      <c r="I20" s="252">
        <v>0</v>
      </c>
      <c r="J20" s="283">
        <v>0</v>
      </c>
      <c r="K20" s="248">
        <v>0</v>
      </c>
      <c r="L20" s="252">
        <v>0</v>
      </c>
    </row>
    <row r="21" spans="1:12" ht="16.5" customHeight="1">
      <c r="A21" s="276">
        <v>197</v>
      </c>
      <c r="B21" s="297" t="s">
        <v>408</v>
      </c>
      <c r="C21" s="243">
        <v>0</v>
      </c>
      <c r="D21" s="282">
        <v>0</v>
      </c>
      <c r="E21" s="244">
        <v>0</v>
      </c>
      <c r="F21" s="253">
        <v>0</v>
      </c>
      <c r="G21" s="282">
        <v>0</v>
      </c>
      <c r="H21" s="244">
        <v>0</v>
      </c>
      <c r="I21" s="253">
        <v>0</v>
      </c>
      <c r="J21" s="282">
        <v>0</v>
      </c>
      <c r="K21" s="244">
        <v>0</v>
      </c>
      <c r="L21" s="253">
        <v>0</v>
      </c>
    </row>
    <row r="22" spans="1:12" ht="16.5" customHeight="1">
      <c r="A22" s="276">
        <v>198</v>
      </c>
      <c r="B22" s="297" t="s">
        <v>409</v>
      </c>
      <c r="C22" s="243">
        <v>1</v>
      </c>
      <c r="D22" s="282">
        <v>0</v>
      </c>
      <c r="E22" s="244">
        <v>0</v>
      </c>
      <c r="F22" s="253">
        <v>1</v>
      </c>
      <c r="G22" s="282">
        <v>0</v>
      </c>
      <c r="H22" s="244">
        <v>0</v>
      </c>
      <c r="I22" s="253">
        <v>0</v>
      </c>
      <c r="J22" s="282">
        <v>0</v>
      </c>
      <c r="K22" s="244">
        <v>0</v>
      </c>
      <c r="L22" s="253">
        <v>0</v>
      </c>
    </row>
    <row r="23" spans="1:12" ht="16.5" customHeight="1">
      <c r="A23" s="276">
        <v>199</v>
      </c>
      <c r="B23" s="297" t="s">
        <v>410</v>
      </c>
      <c r="C23" s="243">
        <v>1</v>
      </c>
      <c r="D23" s="282">
        <v>0</v>
      </c>
      <c r="E23" s="244">
        <v>0</v>
      </c>
      <c r="F23" s="253">
        <v>1</v>
      </c>
      <c r="G23" s="282">
        <v>0</v>
      </c>
      <c r="H23" s="244">
        <v>0</v>
      </c>
      <c r="I23" s="253">
        <v>0</v>
      </c>
      <c r="J23" s="282">
        <v>0</v>
      </c>
      <c r="K23" s="244">
        <v>0</v>
      </c>
      <c r="L23" s="253">
        <v>0</v>
      </c>
    </row>
    <row r="24" spans="1:12" ht="16.5" customHeight="1">
      <c r="A24" s="279">
        <v>200</v>
      </c>
      <c r="B24" s="298" t="s">
        <v>411</v>
      </c>
      <c r="C24" s="249">
        <v>1</v>
      </c>
      <c r="D24" s="284">
        <v>1</v>
      </c>
      <c r="E24" s="250">
        <v>0</v>
      </c>
      <c r="F24" s="255">
        <v>0</v>
      </c>
      <c r="G24" s="284">
        <v>0</v>
      </c>
      <c r="H24" s="250">
        <v>0</v>
      </c>
      <c r="I24" s="255">
        <v>0</v>
      </c>
      <c r="J24" s="284">
        <v>0</v>
      </c>
      <c r="K24" s="250">
        <v>0</v>
      </c>
      <c r="L24" s="255">
        <v>0</v>
      </c>
    </row>
    <row r="25" spans="1:12" ht="16.5" customHeight="1">
      <c r="A25" s="281">
        <v>201</v>
      </c>
      <c r="B25" s="299" t="s">
        <v>412</v>
      </c>
      <c r="C25" s="247">
        <v>1</v>
      </c>
      <c r="D25" s="283">
        <v>0</v>
      </c>
      <c r="E25" s="248">
        <v>0</v>
      </c>
      <c r="F25" s="252">
        <v>0</v>
      </c>
      <c r="G25" s="283">
        <v>1</v>
      </c>
      <c r="H25" s="248">
        <v>0</v>
      </c>
      <c r="I25" s="252">
        <v>0</v>
      </c>
      <c r="J25" s="283">
        <v>0</v>
      </c>
      <c r="K25" s="248">
        <v>0</v>
      </c>
      <c r="L25" s="252">
        <v>0</v>
      </c>
    </row>
    <row r="26" spans="1:12" ht="16.5" customHeight="1">
      <c r="A26" s="276">
        <v>202</v>
      </c>
      <c r="B26" s="297" t="s">
        <v>413</v>
      </c>
      <c r="C26" s="243">
        <v>0</v>
      </c>
      <c r="D26" s="282">
        <v>0</v>
      </c>
      <c r="E26" s="244">
        <v>0</v>
      </c>
      <c r="F26" s="253">
        <v>0</v>
      </c>
      <c r="G26" s="282">
        <v>0</v>
      </c>
      <c r="H26" s="244">
        <v>0</v>
      </c>
      <c r="I26" s="253">
        <v>0</v>
      </c>
      <c r="J26" s="282">
        <v>0</v>
      </c>
      <c r="K26" s="244">
        <v>0</v>
      </c>
      <c r="L26" s="253">
        <v>0</v>
      </c>
    </row>
    <row r="27" spans="1:12" ht="16.5" customHeight="1">
      <c r="A27" s="276">
        <v>203</v>
      </c>
      <c r="B27" s="297" t="s">
        <v>414</v>
      </c>
      <c r="C27" s="243">
        <v>3</v>
      </c>
      <c r="D27" s="282">
        <v>0</v>
      </c>
      <c r="E27" s="244">
        <v>0</v>
      </c>
      <c r="F27" s="253">
        <v>2</v>
      </c>
      <c r="G27" s="282">
        <v>1</v>
      </c>
      <c r="H27" s="244">
        <v>0</v>
      </c>
      <c r="I27" s="253">
        <v>0</v>
      </c>
      <c r="J27" s="282">
        <v>0</v>
      </c>
      <c r="K27" s="244">
        <v>0</v>
      </c>
      <c r="L27" s="253">
        <v>0</v>
      </c>
    </row>
    <row r="28" spans="1:12" ht="16.5" customHeight="1">
      <c r="A28" s="276">
        <v>204</v>
      </c>
      <c r="B28" s="297" t="s">
        <v>415</v>
      </c>
      <c r="C28" s="243">
        <v>0</v>
      </c>
      <c r="D28" s="282">
        <v>0</v>
      </c>
      <c r="E28" s="244">
        <v>0</v>
      </c>
      <c r="F28" s="253">
        <v>0</v>
      </c>
      <c r="G28" s="282">
        <v>0</v>
      </c>
      <c r="H28" s="244">
        <v>0</v>
      </c>
      <c r="I28" s="253">
        <v>0</v>
      </c>
      <c r="J28" s="282">
        <v>0</v>
      </c>
      <c r="K28" s="244">
        <v>0</v>
      </c>
      <c r="L28" s="253">
        <v>0</v>
      </c>
    </row>
    <row r="29" spans="1:12" ht="16.5" customHeight="1">
      <c r="A29" s="279">
        <v>205</v>
      </c>
      <c r="B29" s="298" t="s">
        <v>416</v>
      </c>
      <c r="C29" s="249">
        <v>1</v>
      </c>
      <c r="D29" s="284">
        <v>0</v>
      </c>
      <c r="E29" s="250">
        <v>0</v>
      </c>
      <c r="F29" s="255">
        <v>0</v>
      </c>
      <c r="G29" s="284">
        <v>0</v>
      </c>
      <c r="H29" s="250">
        <v>0</v>
      </c>
      <c r="I29" s="255">
        <v>0</v>
      </c>
      <c r="J29" s="284">
        <v>0</v>
      </c>
      <c r="K29" s="250">
        <v>1</v>
      </c>
      <c r="L29" s="255">
        <v>0</v>
      </c>
    </row>
    <row r="30" spans="1:12" ht="16.5" customHeight="1">
      <c r="A30" s="281">
        <v>206</v>
      </c>
      <c r="B30" s="299" t="s">
        <v>417</v>
      </c>
      <c r="C30" s="247">
        <v>0</v>
      </c>
      <c r="D30" s="283">
        <v>0</v>
      </c>
      <c r="E30" s="248">
        <v>0</v>
      </c>
      <c r="F30" s="252">
        <v>0</v>
      </c>
      <c r="G30" s="283">
        <v>0</v>
      </c>
      <c r="H30" s="248">
        <v>0</v>
      </c>
      <c r="I30" s="252">
        <v>0</v>
      </c>
      <c r="J30" s="283">
        <v>0</v>
      </c>
      <c r="K30" s="248">
        <v>0</v>
      </c>
      <c r="L30" s="252">
        <v>0</v>
      </c>
    </row>
    <row r="31" spans="1:12" ht="16.5" customHeight="1">
      <c r="A31" s="276">
        <v>207</v>
      </c>
      <c r="B31" s="297" t="s">
        <v>418</v>
      </c>
      <c r="C31" s="243">
        <v>2</v>
      </c>
      <c r="D31" s="282">
        <v>0</v>
      </c>
      <c r="E31" s="244">
        <v>0</v>
      </c>
      <c r="F31" s="253">
        <v>1</v>
      </c>
      <c r="G31" s="282">
        <v>1</v>
      </c>
      <c r="H31" s="244">
        <v>0</v>
      </c>
      <c r="I31" s="253">
        <v>0</v>
      </c>
      <c r="J31" s="282">
        <v>0</v>
      </c>
      <c r="K31" s="244">
        <v>0</v>
      </c>
      <c r="L31" s="253">
        <v>0</v>
      </c>
    </row>
    <row r="32" spans="1:12" ht="16.5" customHeight="1">
      <c r="A32" s="276">
        <v>208</v>
      </c>
      <c r="B32" s="297" t="s">
        <v>419</v>
      </c>
      <c r="C32" s="243">
        <v>8</v>
      </c>
      <c r="D32" s="282">
        <v>0</v>
      </c>
      <c r="E32" s="244">
        <v>1</v>
      </c>
      <c r="F32" s="253">
        <v>4</v>
      </c>
      <c r="G32" s="282">
        <v>1</v>
      </c>
      <c r="H32" s="244">
        <v>0</v>
      </c>
      <c r="I32" s="253">
        <v>1</v>
      </c>
      <c r="J32" s="282">
        <v>1</v>
      </c>
      <c r="K32" s="244">
        <v>0</v>
      </c>
      <c r="L32" s="253">
        <v>0</v>
      </c>
    </row>
    <row r="33" spans="1:12" ht="16.5" customHeight="1">
      <c r="A33" s="276">
        <v>209</v>
      </c>
      <c r="B33" s="297" t="s">
        <v>420</v>
      </c>
      <c r="C33" s="243">
        <v>13</v>
      </c>
      <c r="D33" s="282">
        <v>0</v>
      </c>
      <c r="E33" s="244">
        <v>1</v>
      </c>
      <c r="F33" s="253">
        <v>9</v>
      </c>
      <c r="G33" s="282">
        <v>1</v>
      </c>
      <c r="H33" s="244">
        <v>2</v>
      </c>
      <c r="I33" s="253">
        <v>0</v>
      </c>
      <c r="J33" s="282">
        <v>0</v>
      </c>
      <c r="K33" s="244">
        <v>0</v>
      </c>
      <c r="L33" s="253">
        <v>0</v>
      </c>
    </row>
    <row r="34" spans="1:12" ht="16.5" customHeight="1">
      <c r="A34" s="279">
        <v>210</v>
      </c>
      <c r="B34" s="298" t="s">
        <v>421</v>
      </c>
      <c r="C34" s="249">
        <v>16</v>
      </c>
      <c r="D34" s="284">
        <v>0</v>
      </c>
      <c r="E34" s="250">
        <v>0</v>
      </c>
      <c r="F34" s="255">
        <v>13</v>
      </c>
      <c r="G34" s="284">
        <v>3</v>
      </c>
      <c r="H34" s="250">
        <v>0</v>
      </c>
      <c r="I34" s="255">
        <v>0</v>
      </c>
      <c r="J34" s="284">
        <v>0</v>
      </c>
      <c r="K34" s="250">
        <v>0</v>
      </c>
      <c r="L34" s="255">
        <v>0</v>
      </c>
    </row>
    <row r="35" spans="1:12" ht="16.5" customHeight="1">
      <c r="A35" s="281">
        <v>211</v>
      </c>
      <c r="B35" s="299" t="s">
        <v>422</v>
      </c>
      <c r="C35" s="247">
        <v>1</v>
      </c>
      <c r="D35" s="283">
        <v>0</v>
      </c>
      <c r="E35" s="248">
        <v>0</v>
      </c>
      <c r="F35" s="252">
        <v>1</v>
      </c>
      <c r="G35" s="283">
        <v>0</v>
      </c>
      <c r="H35" s="248">
        <v>0</v>
      </c>
      <c r="I35" s="252">
        <v>0</v>
      </c>
      <c r="J35" s="283">
        <v>0</v>
      </c>
      <c r="K35" s="248">
        <v>0</v>
      </c>
      <c r="L35" s="252">
        <v>0</v>
      </c>
    </row>
    <row r="36" spans="1:12" ht="16.5" customHeight="1">
      <c r="A36" s="276">
        <v>212</v>
      </c>
      <c r="B36" s="297" t="s">
        <v>423</v>
      </c>
      <c r="C36" s="243">
        <v>4</v>
      </c>
      <c r="D36" s="282">
        <v>0</v>
      </c>
      <c r="E36" s="244">
        <v>0</v>
      </c>
      <c r="F36" s="253">
        <v>4</v>
      </c>
      <c r="G36" s="282">
        <v>0</v>
      </c>
      <c r="H36" s="244">
        <v>0</v>
      </c>
      <c r="I36" s="253">
        <v>0</v>
      </c>
      <c r="J36" s="282">
        <v>0</v>
      </c>
      <c r="K36" s="244">
        <v>0</v>
      </c>
      <c r="L36" s="253">
        <v>0</v>
      </c>
    </row>
    <row r="37" spans="1:12" ht="16.5" customHeight="1">
      <c r="A37" s="276">
        <v>213</v>
      </c>
      <c r="B37" s="297" t="s">
        <v>424</v>
      </c>
      <c r="C37" s="243">
        <v>9</v>
      </c>
      <c r="D37" s="282">
        <v>0</v>
      </c>
      <c r="E37" s="244">
        <v>1</v>
      </c>
      <c r="F37" s="253">
        <v>6</v>
      </c>
      <c r="G37" s="282">
        <v>2</v>
      </c>
      <c r="H37" s="244">
        <v>0</v>
      </c>
      <c r="I37" s="253">
        <v>0</v>
      </c>
      <c r="J37" s="282">
        <v>0</v>
      </c>
      <c r="K37" s="244">
        <v>0</v>
      </c>
      <c r="L37" s="253">
        <v>0</v>
      </c>
    </row>
    <row r="38" spans="1:12" ht="16.5" customHeight="1">
      <c r="A38" s="276">
        <v>214</v>
      </c>
      <c r="B38" s="297" t="s">
        <v>425</v>
      </c>
      <c r="C38" s="243">
        <v>4</v>
      </c>
      <c r="D38" s="282">
        <v>0</v>
      </c>
      <c r="E38" s="244">
        <v>0</v>
      </c>
      <c r="F38" s="253">
        <v>4</v>
      </c>
      <c r="G38" s="282">
        <v>0</v>
      </c>
      <c r="H38" s="244">
        <v>0</v>
      </c>
      <c r="I38" s="253">
        <v>0</v>
      </c>
      <c r="J38" s="282">
        <v>0</v>
      </c>
      <c r="K38" s="244">
        <v>0</v>
      </c>
      <c r="L38" s="253">
        <v>0</v>
      </c>
    </row>
    <row r="39" spans="1:12" ht="16.5" customHeight="1">
      <c r="A39" s="279">
        <v>215</v>
      </c>
      <c r="B39" s="298" t="s">
        <v>426</v>
      </c>
      <c r="C39" s="249">
        <v>29</v>
      </c>
      <c r="D39" s="284">
        <v>0</v>
      </c>
      <c r="E39" s="250">
        <v>2</v>
      </c>
      <c r="F39" s="255">
        <v>16</v>
      </c>
      <c r="G39" s="284">
        <v>7</v>
      </c>
      <c r="H39" s="250">
        <v>3</v>
      </c>
      <c r="I39" s="255">
        <v>0</v>
      </c>
      <c r="J39" s="284">
        <v>1</v>
      </c>
      <c r="K39" s="250">
        <v>0</v>
      </c>
      <c r="L39" s="255">
        <v>0</v>
      </c>
    </row>
    <row r="40" spans="1:12" ht="16.5" customHeight="1">
      <c r="A40" s="281">
        <v>216</v>
      </c>
      <c r="B40" s="299" t="s">
        <v>427</v>
      </c>
      <c r="C40" s="247">
        <v>4</v>
      </c>
      <c r="D40" s="283">
        <v>0</v>
      </c>
      <c r="E40" s="248">
        <v>0</v>
      </c>
      <c r="F40" s="252">
        <v>4</v>
      </c>
      <c r="G40" s="283">
        <v>0</v>
      </c>
      <c r="H40" s="248">
        <v>0</v>
      </c>
      <c r="I40" s="252">
        <v>0</v>
      </c>
      <c r="J40" s="283">
        <v>0</v>
      </c>
      <c r="K40" s="248">
        <v>0</v>
      </c>
      <c r="L40" s="252">
        <v>0</v>
      </c>
    </row>
    <row r="41" spans="1:12" ht="16.5" customHeight="1">
      <c r="A41" s="276">
        <v>217</v>
      </c>
      <c r="B41" s="297" t="s">
        <v>428</v>
      </c>
      <c r="C41" s="243">
        <v>2</v>
      </c>
      <c r="D41" s="282">
        <v>0</v>
      </c>
      <c r="E41" s="244">
        <v>0</v>
      </c>
      <c r="F41" s="253">
        <v>1</v>
      </c>
      <c r="G41" s="282">
        <v>1</v>
      </c>
      <c r="H41" s="244">
        <v>0</v>
      </c>
      <c r="I41" s="253">
        <v>0</v>
      </c>
      <c r="J41" s="282">
        <v>0</v>
      </c>
      <c r="K41" s="244">
        <v>0</v>
      </c>
      <c r="L41" s="253">
        <v>0</v>
      </c>
    </row>
    <row r="42" spans="1:12" ht="16.5" customHeight="1">
      <c r="A42" s="276">
        <v>218</v>
      </c>
      <c r="B42" s="297" t="s">
        <v>429</v>
      </c>
      <c r="C42" s="243">
        <v>2</v>
      </c>
      <c r="D42" s="282">
        <v>0</v>
      </c>
      <c r="E42" s="244">
        <v>0</v>
      </c>
      <c r="F42" s="253">
        <v>0</v>
      </c>
      <c r="G42" s="282">
        <v>0</v>
      </c>
      <c r="H42" s="244">
        <v>2</v>
      </c>
      <c r="I42" s="253">
        <v>0</v>
      </c>
      <c r="J42" s="282">
        <v>0</v>
      </c>
      <c r="K42" s="244">
        <v>0</v>
      </c>
      <c r="L42" s="253">
        <v>0</v>
      </c>
    </row>
    <row r="43" spans="1:12" ht="16.5" customHeight="1">
      <c r="A43" s="276">
        <v>219</v>
      </c>
      <c r="B43" s="297" t="s">
        <v>430</v>
      </c>
      <c r="C43" s="243">
        <v>0</v>
      </c>
      <c r="D43" s="282">
        <v>0</v>
      </c>
      <c r="E43" s="244">
        <v>0</v>
      </c>
      <c r="F43" s="253">
        <v>0</v>
      </c>
      <c r="G43" s="282">
        <v>0</v>
      </c>
      <c r="H43" s="244">
        <v>0</v>
      </c>
      <c r="I43" s="253">
        <v>0</v>
      </c>
      <c r="J43" s="282">
        <v>0</v>
      </c>
      <c r="K43" s="244">
        <v>0</v>
      </c>
      <c r="L43" s="253">
        <v>0</v>
      </c>
    </row>
    <row r="44" spans="1:12" ht="16.5" customHeight="1">
      <c r="A44" s="279">
        <v>220</v>
      </c>
      <c r="B44" s="298" t="s">
        <v>431</v>
      </c>
      <c r="C44" s="249">
        <v>5</v>
      </c>
      <c r="D44" s="284">
        <v>0</v>
      </c>
      <c r="E44" s="250">
        <v>0</v>
      </c>
      <c r="F44" s="255">
        <v>0</v>
      </c>
      <c r="G44" s="284">
        <v>0</v>
      </c>
      <c r="H44" s="250">
        <v>0</v>
      </c>
      <c r="I44" s="255">
        <v>1</v>
      </c>
      <c r="J44" s="284">
        <v>1</v>
      </c>
      <c r="K44" s="250">
        <v>0</v>
      </c>
      <c r="L44" s="255">
        <v>3</v>
      </c>
    </row>
    <row r="45" spans="1:12" ht="16.5" customHeight="1">
      <c r="A45" s="281">
        <v>221</v>
      </c>
      <c r="B45" s="299" t="s">
        <v>432</v>
      </c>
      <c r="C45" s="247">
        <v>14</v>
      </c>
      <c r="D45" s="283">
        <v>0</v>
      </c>
      <c r="E45" s="248">
        <v>0</v>
      </c>
      <c r="F45" s="252">
        <v>2</v>
      </c>
      <c r="G45" s="283">
        <v>1</v>
      </c>
      <c r="H45" s="248">
        <v>1</v>
      </c>
      <c r="I45" s="252">
        <v>3</v>
      </c>
      <c r="J45" s="283">
        <v>1</v>
      </c>
      <c r="K45" s="248">
        <v>2</v>
      </c>
      <c r="L45" s="252">
        <v>4</v>
      </c>
    </row>
    <row r="46" spans="1:12" ht="16.5" customHeight="1">
      <c r="A46" s="276">
        <v>222</v>
      </c>
      <c r="B46" s="297" t="s">
        <v>433</v>
      </c>
      <c r="C46" s="243">
        <v>168</v>
      </c>
      <c r="D46" s="282">
        <v>0</v>
      </c>
      <c r="E46" s="244">
        <v>1</v>
      </c>
      <c r="F46" s="253">
        <v>39</v>
      </c>
      <c r="G46" s="282">
        <v>21</v>
      </c>
      <c r="H46" s="244">
        <v>16</v>
      </c>
      <c r="I46" s="253">
        <v>24</v>
      </c>
      <c r="J46" s="282">
        <v>26</v>
      </c>
      <c r="K46" s="244">
        <v>13</v>
      </c>
      <c r="L46" s="253">
        <v>28</v>
      </c>
    </row>
    <row r="47" spans="1:12" ht="16.5" customHeight="1">
      <c r="A47" s="276">
        <v>223</v>
      </c>
      <c r="B47" s="297" t="s">
        <v>434</v>
      </c>
      <c r="C47" s="243">
        <v>8</v>
      </c>
      <c r="D47" s="282">
        <v>0</v>
      </c>
      <c r="E47" s="244">
        <v>0</v>
      </c>
      <c r="F47" s="253">
        <v>2</v>
      </c>
      <c r="G47" s="282">
        <v>0</v>
      </c>
      <c r="H47" s="244">
        <v>0</v>
      </c>
      <c r="I47" s="253">
        <v>2</v>
      </c>
      <c r="J47" s="282">
        <v>1</v>
      </c>
      <c r="K47" s="244">
        <v>2</v>
      </c>
      <c r="L47" s="253">
        <v>1</v>
      </c>
    </row>
    <row r="48" spans="1:12" ht="16.5" customHeight="1">
      <c r="A48" s="276">
        <v>224</v>
      </c>
      <c r="B48" s="297" t="s">
        <v>435</v>
      </c>
      <c r="C48" s="243">
        <v>16</v>
      </c>
      <c r="D48" s="282">
        <v>0</v>
      </c>
      <c r="E48" s="244">
        <v>0</v>
      </c>
      <c r="F48" s="253">
        <v>5</v>
      </c>
      <c r="G48" s="282">
        <v>2</v>
      </c>
      <c r="H48" s="244">
        <v>2</v>
      </c>
      <c r="I48" s="253">
        <v>2</v>
      </c>
      <c r="J48" s="282">
        <v>3</v>
      </c>
      <c r="K48" s="244">
        <v>0</v>
      </c>
      <c r="L48" s="253">
        <v>2</v>
      </c>
    </row>
    <row r="49" spans="1:12" ht="16.5" customHeight="1">
      <c r="A49" s="279">
        <v>225</v>
      </c>
      <c r="B49" s="298" t="s">
        <v>436</v>
      </c>
      <c r="C49" s="249">
        <v>1</v>
      </c>
      <c r="D49" s="284">
        <v>0</v>
      </c>
      <c r="E49" s="250">
        <v>0</v>
      </c>
      <c r="F49" s="255">
        <v>1</v>
      </c>
      <c r="G49" s="284">
        <v>0</v>
      </c>
      <c r="H49" s="250">
        <v>0</v>
      </c>
      <c r="I49" s="255">
        <v>0</v>
      </c>
      <c r="J49" s="284">
        <v>0</v>
      </c>
      <c r="K49" s="250">
        <v>0</v>
      </c>
      <c r="L49" s="255">
        <v>0</v>
      </c>
    </row>
    <row r="50" spans="1:12" ht="16.5" customHeight="1">
      <c r="A50" s="281">
        <v>226</v>
      </c>
      <c r="B50" s="299" t="s">
        <v>437</v>
      </c>
      <c r="C50" s="247">
        <v>17</v>
      </c>
      <c r="D50" s="283">
        <v>0</v>
      </c>
      <c r="E50" s="248">
        <v>0</v>
      </c>
      <c r="F50" s="252">
        <v>0</v>
      </c>
      <c r="G50" s="283">
        <v>0</v>
      </c>
      <c r="H50" s="248">
        <v>1</v>
      </c>
      <c r="I50" s="252">
        <v>1</v>
      </c>
      <c r="J50" s="283">
        <v>8</v>
      </c>
      <c r="K50" s="248">
        <v>2</v>
      </c>
      <c r="L50" s="252">
        <v>5</v>
      </c>
    </row>
    <row r="51" spans="1:12" ht="16.5" customHeight="1">
      <c r="A51" s="276">
        <v>227</v>
      </c>
      <c r="B51" s="297" t="s">
        <v>438</v>
      </c>
      <c r="C51" s="243">
        <v>5</v>
      </c>
      <c r="D51" s="282">
        <v>0</v>
      </c>
      <c r="E51" s="244">
        <v>0</v>
      </c>
      <c r="F51" s="253">
        <v>1</v>
      </c>
      <c r="G51" s="282">
        <v>0</v>
      </c>
      <c r="H51" s="244">
        <v>0</v>
      </c>
      <c r="I51" s="253">
        <v>1</v>
      </c>
      <c r="J51" s="282">
        <v>0</v>
      </c>
      <c r="K51" s="244">
        <v>2</v>
      </c>
      <c r="L51" s="253">
        <v>1</v>
      </c>
    </row>
    <row r="52" spans="1:12" ht="16.5" customHeight="1">
      <c r="A52" s="276">
        <v>228</v>
      </c>
      <c r="B52" s="297" t="s">
        <v>439</v>
      </c>
      <c r="C52" s="243">
        <v>1</v>
      </c>
      <c r="D52" s="282">
        <v>0</v>
      </c>
      <c r="E52" s="244">
        <v>0</v>
      </c>
      <c r="F52" s="253">
        <v>1</v>
      </c>
      <c r="G52" s="282">
        <v>0</v>
      </c>
      <c r="H52" s="244">
        <v>0</v>
      </c>
      <c r="I52" s="253">
        <v>0</v>
      </c>
      <c r="J52" s="282">
        <v>0</v>
      </c>
      <c r="K52" s="244">
        <v>0</v>
      </c>
      <c r="L52" s="253">
        <v>0</v>
      </c>
    </row>
    <row r="53" spans="1:12" ht="16.5" customHeight="1">
      <c r="A53" s="276">
        <v>229</v>
      </c>
      <c r="B53" s="297" t="s">
        <v>440</v>
      </c>
      <c r="C53" s="243">
        <v>0</v>
      </c>
      <c r="D53" s="282">
        <v>0</v>
      </c>
      <c r="E53" s="244">
        <v>0</v>
      </c>
      <c r="F53" s="253">
        <v>0</v>
      </c>
      <c r="G53" s="282">
        <v>0</v>
      </c>
      <c r="H53" s="244">
        <v>0</v>
      </c>
      <c r="I53" s="253">
        <v>0</v>
      </c>
      <c r="J53" s="282">
        <v>0</v>
      </c>
      <c r="K53" s="244">
        <v>0</v>
      </c>
      <c r="L53" s="253">
        <v>0</v>
      </c>
    </row>
    <row r="54" spans="1:12" ht="16.5" customHeight="1">
      <c r="A54" s="279">
        <v>230</v>
      </c>
      <c r="B54" s="298" t="s">
        <v>441</v>
      </c>
      <c r="C54" s="249">
        <v>4</v>
      </c>
      <c r="D54" s="284">
        <v>0</v>
      </c>
      <c r="E54" s="250">
        <v>0</v>
      </c>
      <c r="F54" s="255">
        <v>1</v>
      </c>
      <c r="G54" s="284">
        <v>0</v>
      </c>
      <c r="H54" s="250">
        <v>0</v>
      </c>
      <c r="I54" s="255">
        <v>2</v>
      </c>
      <c r="J54" s="284">
        <v>1</v>
      </c>
      <c r="K54" s="250">
        <v>0</v>
      </c>
      <c r="L54" s="255">
        <v>0</v>
      </c>
    </row>
    <row r="55" spans="1:12" ht="16.5" customHeight="1">
      <c r="A55" s="281">
        <v>231</v>
      </c>
      <c r="B55" s="299" t="s">
        <v>442</v>
      </c>
      <c r="C55" s="247">
        <v>0</v>
      </c>
      <c r="D55" s="283">
        <v>0</v>
      </c>
      <c r="E55" s="248">
        <v>0</v>
      </c>
      <c r="F55" s="252">
        <v>0</v>
      </c>
      <c r="G55" s="283">
        <v>0</v>
      </c>
      <c r="H55" s="248">
        <v>0</v>
      </c>
      <c r="I55" s="252">
        <v>0</v>
      </c>
      <c r="J55" s="283">
        <v>0</v>
      </c>
      <c r="K55" s="248">
        <v>0</v>
      </c>
      <c r="L55" s="252">
        <v>0</v>
      </c>
    </row>
    <row r="56" spans="1:12" ht="16.5" customHeight="1">
      <c r="A56" s="276">
        <v>232</v>
      </c>
      <c r="B56" s="297" t="s">
        <v>443</v>
      </c>
      <c r="C56" s="243">
        <v>1</v>
      </c>
      <c r="D56" s="282">
        <v>0</v>
      </c>
      <c r="E56" s="244">
        <v>0</v>
      </c>
      <c r="F56" s="253">
        <v>0</v>
      </c>
      <c r="G56" s="282">
        <v>0</v>
      </c>
      <c r="H56" s="244">
        <v>0</v>
      </c>
      <c r="I56" s="253">
        <v>1</v>
      </c>
      <c r="J56" s="282">
        <v>0</v>
      </c>
      <c r="K56" s="244">
        <v>0</v>
      </c>
      <c r="L56" s="253">
        <v>0</v>
      </c>
    </row>
    <row r="57" spans="1:12" ht="16.5" customHeight="1">
      <c r="A57" s="276">
        <v>233</v>
      </c>
      <c r="B57" s="297" t="s">
        <v>444</v>
      </c>
      <c r="C57" s="243">
        <v>0</v>
      </c>
      <c r="D57" s="282">
        <v>0</v>
      </c>
      <c r="E57" s="244">
        <v>0</v>
      </c>
      <c r="F57" s="253">
        <v>0</v>
      </c>
      <c r="G57" s="282">
        <v>0</v>
      </c>
      <c r="H57" s="244">
        <v>0</v>
      </c>
      <c r="I57" s="253">
        <v>0</v>
      </c>
      <c r="J57" s="282">
        <v>0</v>
      </c>
      <c r="K57" s="244">
        <v>0</v>
      </c>
      <c r="L57" s="253">
        <v>0</v>
      </c>
    </row>
    <row r="58" spans="1:12" ht="16.5" customHeight="1">
      <c r="A58" s="276">
        <v>234</v>
      </c>
      <c r="B58" s="297" t="s">
        <v>445</v>
      </c>
      <c r="C58" s="243">
        <v>0</v>
      </c>
      <c r="D58" s="282">
        <v>0</v>
      </c>
      <c r="E58" s="244">
        <v>0</v>
      </c>
      <c r="F58" s="253">
        <v>0</v>
      </c>
      <c r="G58" s="282">
        <v>0</v>
      </c>
      <c r="H58" s="244">
        <v>0</v>
      </c>
      <c r="I58" s="253">
        <v>0</v>
      </c>
      <c r="J58" s="282">
        <v>0</v>
      </c>
      <c r="K58" s="244">
        <v>0</v>
      </c>
      <c r="L58" s="253">
        <v>0</v>
      </c>
    </row>
    <row r="59" spans="1:12" ht="16.5" customHeight="1">
      <c r="A59" s="279">
        <v>235</v>
      </c>
      <c r="B59" s="298" t="s">
        <v>446</v>
      </c>
      <c r="C59" s="249">
        <v>8</v>
      </c>
      <c r="D59" s="284">
        <v>0</v>
      </c>
      <c r="E59" s="250">
        <v>0</v>
      </c>
      <c r="F59" s="255">
        <v>0</v>
      </c>
      <c r="G59" s="284">
        <v>2</v>
      </c>
      <c r="H59" s="250">
        <v>3</v>
      </c>
      <c r="I59" s="255">
        <v>2</v>
      </c>
      <c r="J59" s="284">
        <v>1</v>
      </c>
      <c r="K59" s="250">
        <v>0</v>
      </c>
      <c r="L59" s="255">
        <v>0</v>
      </c>
    </row>
    <row r="60" spans="1:12" ht="16.5" customHeight="1">
      <c r="A60" s="281">
        <v>236</v>
      </c>
      <c r="B60" s="299" t="s">
        <v>447</v>
      </c>
      <c r="C60" s="247">
        <v>2</v>
      </c>
      <c r="D60" s="283">
        <v>0</v>
      </c>
      <c r="E60" s="248">
        <v>0</v>
      </c>
      <c r="F60" s="252">
        <v>1</v>
      </c>
      <c r="G60" s="283">
        <v>0</v>
      </c>
      <c r="H60" s="248">
        <v>0</v>
      </c>
      <c r="I60" s="252">
        <v>0</v>
      </c>
      <c r="J60" s="283">
        <v>1</v>
      </c>
      <c r="K60" s="248">
        <v>0</v>
      </c>
      <c r="L60" s="252">
        <v>0</v>
      </c>
    </row>
    <row r="61" spans="1:12" ht="16.5" customHeight="1">
      <c r="A61" s="276">
        <v>237</v>
      </c>
      <c r="B61" s="297" t="s">
        <v>448</v>
      </c>
      <c r="C61" s="243">
        <v>0</v>
      </c>
      <c r="D61" s="282">
        <v>0</v>
      </c>
      <c r="E61" s="244">
        <v>0</v>
      </c>
      <c r="F61" s="253">
        <v>0</v>
      </c>
      <c r="G61" s="282">
        <v>0</v>
      </c>
      <c r="H61" s="244">
        <v>0</v>
      </c>
      <c r="I61" s="253">
        <v>0</v>
      </c>
      <c r="J61" s="282">
        <v>0</v>
      </c>
      <c r="K61" s="244">
        <v>0</v>
      </c>
      <c r="L61" s="253">
        <v>0</v>
      </c>
    </row>
    <row r="62" spans="1:12" ht="16.5" customHeight="1">
      <c r="A62" s="276">
        <v>238</v>
      </c>
      <c r="B62" s="297" t="s">
        <v>449</v>
      </c>
      <c r="C62" s="243">
        <v>4</v>
      </c>
      <c r="D62" s="282">
        <v>0</v>
      </c>
      <c r="E62" s="244">
        <v>0</v>
      </c>
      <c r="F62" s="253">
        <v>2</v>
      </c>
      <c r="G62" s="282">
        <v>0</v>
      </c>
      <c r="H62" s="244">
        <v>1</v>
      </c>
      <c r="I62" s="253">
        <v>1</v>
      </c>
      <c r="J62" s="282">
        <v>0</v>
      </c>
      <c r="K62" s="244">
        <v>0</v>
      </c>
      <c r="L62" s="253">
        <v>0</v>
      </c>
    </row>
    <row r="63" spans="1:12" ht="16.5" customHeight="1">
      <c r="A63" s="276">
        <v>239</v>
      </c>
      <c r="B63" s="297" t="s">
        <v>450</v>
      </c>
      <c r="C63" s="243">
        <v>0</v>
      </c>
      <c r="D63" s="282">
        <v>0</v>
      </c>
      <c r="E63" s="244">
        <v>0</v>
      </c>
      <c r="F63" s="253">
        <v>0</v>
      </c>
      <c r="G63" s="282">
        <v>0</v>
      </c>
      <c r="H63" s="244">
        <v>0</v>
      </c>
      <c r="I63" s="253">
        <v>0</v>
      </c>
      <c r="J63" s="282">
        <v>0</v>
      </c>
      <c r="K63" s="244">
        <v>0</v>
      </c>
      <c r="L63" s="253">
        <v>0</v>
      </c>
    </row>
    <row r="64" spans="1:12" ht="16.5" customHeight="1">
      <c r="A64" s="279">
        <v>240</v>
      </c>
      <c r="B64" s="298" t="s">
        <v>451</v>
      </c>
      <c r="C64" s="249">
        <v>2</v>
      </c>
      <c r="D64" s="284">
        <v>0</v>
      </c>
      <c r="E64" s="250">
        <v>0</v>
      </c>
      <c r="F64" s="255">
        <v>1</v>
      </c>
      <c r="G64" s="284">
        <v>1</v>
      </c>
      <c r="H64" s="250">
        <v>0</v>
      </c>
      <c r="I64" s="255">
        <v>0</v>
      </c>
      <c r="J64" s="284">
        <v>0</v>
      </c>
      <c r="K64" s="250">
        <v>0</v>
      </c>
      <c r="L64" s="255">
        <v>0</v>
      </c>
    </row>
  </sheetData>
  <mergeCells count="2">
    <mergeCell ref="A2:L2"/>
    <mergeCell ref="A4:B4"/>
  </mergeCells>
  <phoneticPr fontId="3"/>
  <printOptions horizontalCentered="1"/>
  <pageMargins left="0.39370078740157483" right="0.39370078740157483" top="0.59055118110236227" bottom="0.59055118110236227" header="0.51181102362204722" footer="0.51181102362204722"/>
  <pageSetup paperSize="9" scale="70"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M64"/>
  <sheetViews>
    <sheetView view="pageBreakPreview" zoomScaleNormal="100" workbookViewId="0">
      <selection activeCell="N1" sqref="N1:AE1048576"/>
    </sheetView>
  </sheetViews>
  <sheetFormatPr defaultColWidth="3" defaultRowHeight="19"/>
  <cols>
    <col min="1" max="1" width="3.26953125" style="221" bestFit="1" customWidth="1"/>
    <col min="2" max="2" width="34.26953125" style="14" customWidth="1"/>
    <col min="3" max="3" width="8.6328125" style="14" customWidth="1"/>
    <col min="4" max="12" width="8.6328125" style="17" customWidth="1"/>
    <col min="13" max="13" width="7" style="17" customWidth="1"/>
    <col min="14" max="16384" width="3" style="17"/>
  </cols>
  <sheetData>
    <row r="1" spans="1:13" s="91" customFormat="1" ht="21.75" customHeight="1">
      <c r="A1" s="76" t="s">
        <v>519</v>
      </c>
      <c r="C1" s="40"/>
    </row>
    <row r="2" spans="1:13" s="20" customFormat="1" ht="40" customHeight="1">
      <c r="A2" s="483" t="s">
        <v>562</v>
      </c>
      <c r="B2" s="483"/>
      <c r="C2" s="483"/>
      <c r="D2" s="483"/>
      <c r="E2" s="483"/>
      <c r="F2" s="483"/>
      <c r="G2" s="483"/>
      <c r="H2" s="483"/>
      <c r="I2" s="483"/>
      <c r="J2" s="483"/>
      <c r="K2" s="483"/>
      <c r="L2" s="483"/>
    </row>
    <row r="3" spans="1:13" s="20" customFormat="1" ht="21.75" customHeight="1">
      <c r="A3" s="109" t="s">
        <v>180</v>
      </c>
      <c r="C3" s="37"/>
      <c r="D3" s="37"/>
      <c r="E3" s="37"/>
      <c r="F3" s="37"/>
      <c r="G3" s="37"/>
      <c r="H3" s="37"/>
      <c r="I3" s="37"/>
      <c r="J3" s="37"/>
      <c r="K3" s="37"/>
      <c r="L3" s="63" t="s">
        <v>667</v>
      </c>
      <c r="M3" s="46"/>
    </row>
    <row r="4" spans="1:13" s="18" customFormat="1" ht="38.25" customHeight="1">
      <c r="A4" s="484"/>
      <c r="B4" s="485"/>
      <c r="C4" s="38" t="s">
        <v>63</v>
      </c>
      <c r="D4" s="38" t="s">
        <v>222</v>
      </c>
      <c r="E4" s="38" t="s">
        <v>221</v>
      </c>
      <c r="F4" s="38" t="s">
        <v>223</v>
      </c>
      <c r="G4" s="38" t="s">
        <v>224</v>
      </c>
      <c r="H4" s="257" t="s">
        <v>225</v>
      </c>
      <c r="I4" s="38" t="s">
        <v>226</v>
      </c>
      <c r="J4" s="257" t="s">
        <v>227</v>
      </c>
      <c r="K4" s="257" t="s">
        <v>228</v>
      </c>
      <c r="L4" s="38" t="s">
        <v>229</v>
      </c>
    </row>
    <row r="5" spans="1:13" ht="16.5" customHeight="1">
      <c r="A5" s="281">
        <v>241</v>
      </c>
      <c r="B5" s="299" t="s">
        <v>452</v>
      </c>
      <c r="C5" s="247">
        <v>0</v>
      </c>
      <c r="D5" s="283">
        <v>0</v>
      </c>
      <c r="E5" s="248">
        <v>0</v>
      </c>
      <c r="F5" s="252">
        <v>0</v>
      </c>
      <c r="G5" s="283">
        <v>0</v>
      </c>
      <c r="H5" s="248">
        <v>0</v>
      </c>
      <c r="I5" s="252">
        <v>0</v>
      </c>
      <c r="J5" s="283">
        <v>0</v>
      </c>
      <c r="K5" s="248">
        <v>0</v>
      </c>
      <c r="L5" s="252">
        <v>0</v>
      </c>
    </row>
    <row r="6" spans="1:13" ht="16.5" customHeight="1">
      <c r="A6" s="276">
        <v>242</v>
      </c>
      <c r="B6" s="297" t="s">
        <v>453</v>
      </c>
      <c r="C6" s="243">
        <v>0</v>
      </c>
      <c r="D6" s="282">
        <v>0</v>
      </c>
      <c r="E6" s="244">
        <v>0</v>
      </c>
      <c r="F6" s="253">
        <v>0</v>
      </c>
      <c r="G6" s="282">
        <v>0</v>
      </c>
      <c r="H6" s="244">
        <v>0</v>
      </c>
      <c r="I6" s="253">
        <v>0</v>
      </c>
      <c r="J6" s="282">
        <v>0</v>
      </c>
      <c r="K6" s="244">
        <v>0</v>
      </c>
      <c r="L6" s="253">
        <v>0</v>
      </c>
    </row>
    <row r="7" spans="1:13" ht="16.5" customHeight="1">
      <c r="A7" s="276">
        <v>243</v>
      </c>
      <c r="B7" s="297" t="s">
        <v>454</v>
      </c>
      <c r="C7" s="243">
        <v>0</v>
      </c>
      <c r="D7" s="282">
        <v>0</v>
      </c>
      <c r="E7" s="244">
        <v>0</v>
      </c>
      <c r="F7" s="253">
        <v>0</v>
      </c>
      <c r="G7" s="282">
        <v>0</v>
      </c>
      <c r="H7" s="244">
        <v>0</v>
      </c>
      <c r="I7" s="253">
        <v>0</v>
      </c>
      <c r="J7" s="282">
        <v>0</v>
      </c>
      <c r="K7" s="244">
        <v>0</v>
      </c>
      <c r="L7" s="253">
        <v>0</v>
      </c>
    </row>
    <row r="8" spans="1:13" ht="16.5" customHeight="1">
      <c r="A8" s="276">
        <v>244</v>
      </c>
      <c r="B8" s="297" t="s">
        <v>455</v>
      </c>
      <c r="C8" s="243">
        <v>0</v>
      </c>
      <c r="D8" s="282">
        <v>0</v>
      </c>
      <c r="E8" s="244">
        <v>0</v>
      </c>
      <c r="F8" s="253">
        <v>0</v>
      </c>
      <c r="G8" s="282">
        <v>0</v>
      </c>
      <c r="H8" s="244">
        <v>0</v>
      </c>
      <c r="I8" s="253">
        <v>0</v>
      </c>
      <c r="J8" s="282">
        <v>0</v>
      </c>
      <c r="K8" s="244">
        <v>0</v>
      </c>
      <c r="L8" s="253">
        <v>0</v>
      </c>
    </row>
    <row r="9" spans="1:13" ht="16.5" customHeight="1">
      <c r="A9" s="279">
        <v>245</v>
      </c>
      <c r="B9" s="298" t="s">
        <v>456</v>
      </c>
      <c r="C9" s="249">
        <v>1</v>
      </c>
      <c r="D9" s="284">
        <v>0</v>
      </c>
      <c r="E9" s="250">
        <v>0</v>
      </c>
      <c r="F9" s="255">
        <v>1</v>
      </c>
      <c r="G9" s="284">
        <v>0</v>
      </c>
      <c r="H9" s="250">
        <v>0</v>
      </c>
      <c r="I9" s="255">
        <v>0</v>
      </c>
      <c r="J9" s="284">
        <v>0</v>
      </c>
      <c r="K9" s="250">
        <v>0</v>
      </c>
      <c r="L9" s="255">
        <v>0</v>
      </c>
    </row>
    <row r="10" spans="1:13" ht="16.5" customHeight="1">
      <c r="A10" s="281">
        <v>246</v>
      </c>
      <c r="B10" s="299" t="s">
        <v>457</v>
      </c>
      <c r="C10" s="247">
        <v>0</v>
      </c>
      <c r="D10" s="283">
        <v>0</v>
      </c>
      <c r="E10" s="248">
        <v>0</v>
      </c>
      <c r="F10" s="252">
        <v>0</v>
      </c>
      <c r="G10" s="283">
        <v>0</v>
      </c>
      <c r="H10" s="248">
        <v>0</v>
      </c>
      <c r="I10" s="252">
        <v>0</v>
      </c>
      <c r="J10" s="283">
        <v>0</v>
      </c>
      <c r="K10" s="248">
        <v>0</v>
      </c>
      <c r="L10" s="252">
        <v>0</v>
      </c>
    </row>
    <row r="11" spans="1:13" ht="16.5" customHeight="1">
      <c r="A11" s="276">
        <v>247</v>
      </c>
      <c r="B11" s="297" t="s">
        <v>458</v>
      </c>
      <c r="C11" s="243">
        <v>1</v>
      </c>
      <c r="D11" s="282">
        <v>0</v>
      </c>
      <c r="E11" s="244">
        <v>0</v>
      </c>
      <c r="F11" s="253">
        <v>1</v>
      </c>
      <c r="G11" s="282">
        <v>0</v>
      </c>
      <c r="H11" s="244">
        <v>0</v>
      </c>
      <c r="I11" s="253">
        <v>0</v>
      </c>
      <c r="J11" s="282">
        <v>0</v>
      </c>
      <c r="K11" s="244">
        <v>0</v>
      </c>
      <c r="L11" s="253">
        <v>0</v>
      </c>
    </row>
    <row r="12" spans="1:13" ht="16.5" customHeight="1">
      <c r="A12" s="276">
        <v>248</v>
      </c>
      <c r="B12" s="297" t="s">
        <v>459</v>
      </c>
      <c r="C12" s="243">
        <v>0</v>
      </c>
      <c r="D12" s="282">
        <v>0</v>
      </c>
      <c r="E12" s="244">
        <v>0</v>
      </c>
      <c r="F12" s="253">
        <v>0</v>
      </c>
      <c r="G12" s="282">
        <v>0</v>
      </c>
      <c r="H12" s="244">
        <v>0</v>
      </c>
      <c r="I12" s="253">
        <v>0</v>
      </c>
      <c r="J12" s="282">
        <v>0</v>
      </c>
      <c r="K12" s="244">
        <v>0</v>
      </c>
      <c r="L12" s="253">
        <v>0</v>
      </c>
    </row>
    <row r="13" spans="1:13" ht="16.5" customHeight="1">
      <c r="A13" s="276">
        <v>249</v>
      </c>
      <c r="B13" s="297" t="s">
        <v>460</v>
      </c>
      <c r="C13" s="243">
        <v>0</v>
      </c>
      <c r="D13" s="282">
        <v>0</v>
      </c>
      <c r="E13" s="244">
        <v>0</v>
      </c>
      <c r="F13" s="253">
        <v>0</v>
      </c>
      <c r="G13" s="282">
        <v>0</v>
      </c>
      <c r="H13" s="244">
        <v>0</v>
      </c>
      <c r="I13" s="253">
        <v>0</v>
      </c>
      <c r="J13" s="282">
        <v>0</v>
      </c>
      <c r="K13" s="244">
        <v>0</v>
      </c>
      <c r="L13" s="253">
        <v>0</v>
      </c>
    </row>
    <row r="14" spans="1:13" ht="16.5" customHeight="1">
      <c r="A14" s="279">
        <v>250</v>
      </c>
      <c r="B14" s="298" t="s">
        <v>461</v>
      </c>
      <c r="C14" s="249">
        <v>0</v>
      </c>
      <c r="D14" s="284">
        <v>0</v>
      </c>
      <c r="E14" s="250">
        <v>0</v>
      </c>
      <c r="F14" s="255">
        <v>0</v>
      </c>
      <c r="G14" s="284">
        <v>0</v>
      </c>
      <c r="H14" s="250">
        <v>0</v>
      </c>
      <c r="I14" s="255">
        <v>0</v>
      </c>
      <c r="J14" s="284">
        <v>0</v>
      </c>
      <c r="K14" s="250">
        <v>0</v>
      </c>
      <c r="L14" s="255">
        <v>0</v>
      </c>
    </row>
    <row r="15" spans="1:13" ht="16.5" customHeight="1">
      <c r="A15" s="281">
        <v>251</v>
      </c>
      <c r="B15" s="299" t="s">
        <v>462</v>
      </c>
      <c r="C15" s="247">
        <v>0</v>
      </c>
      <c r="D15" s="283">
        <v>0</v>
      </c>
      <c r="E15" s="248">
        <v>0</v>
      </c>
      <c r="F15" s="252">
        <v>0</v>
      </c>
      <c r="G15" s="283">
        <v>0</v>
      </c>
      <c r="H15" s="248">
        <v>0</v>
      </c>
      <c r="I15" s="252">
        <v>0</v>
      </c>
      <c r="J15" s="283">
        <v>0</v>
      </c>
      <c r="K15" s="248">
        <v>0</v>
      </c>
      <c r="L15" s="252">
        <v>0</v>
      </c>
    </row>
    <row r="16" spans="1:13" ht="16.5" customHeight="1">
      <c r="A16" s="276">
        <v>252</v>
      </c>
      <c r="B16" s="297" t="s">
        <v>463</v>
      </c>
      <c r="C16" s="243">
        <v>0</v>
      </c>
      <c r="D16" s="282">
        <v>0</v>
      </c>
      <c r="E16" s="244">
        <v>0</v>
      </c>
      <c r="F16" s="253">
        <v>0</v>
      </c>
      <c r="G16" s="282">
        <v>0</v>
      </c>
      <c r="H16" s="244">
        <v>0</v>
      </c>
      <c r="I16" s="253">
        <v>0</v>
      </c>
      <c r="J16" s="282">
        <v>0</v>
      </c>
      <c r="K16" s="244">
        <v>0</v>
      </c>
      <c r="L16" s="253">
        <v>0</v>
      </c>
    </row>
    <row r="17" spans="1:12" ht="16.5" customHeight="1">
      <c r="A17" s="276">
        <v>253</v>
      </c>
      <c r="B17" s="297" t="s">
        <v>464</v>
      </c>
      <c r="C17" s="243">
        <v>0</v>
      </c>
      <c r="D17" s="282">
        <v>0</v>
      </c>
      <c r="E17" s="244">
        <v>0</v>
      </c>
      <c r="F17" s="253">
        <v>0</v>
      </c>
      <c r="G17" s="282">
        <v>0</v>
      </c>
      <c r="H17" s="244">
        <v>0</v>
      </c>
      <c r="I17" s="253">
        <v>0</v>
      </c>
      <c r="J17" s="282">
        <v>0</v>
      </c>
      <c r="K17" s="244">
        <v>0</v>
      </c>
      <c r="L17" s="253">
        <v>0</v>
      </c>
    </row>
    <row r="18" spans="1:12" ht="16.5" customHeight="1">
      <c r="A18" s="276">
        <v>254</v>
      </c>
      <c r="B18" s="297" t="s">
        <v>465</v>
      </c>
      <c r="C18" s="243">
        <v>2</v>
      </c>
      <c r="D18" s="282">
        <v>0</v>
      </c>
      <c r="E18" s="244">
        <v>0</v>
      </c>
      <c r="F18" s="253">
        <v>0</v>
      </c>
      <c r="G18" s="282">
        <v>0</v>
      </c>
      <c r="H18" s="244">
        <v>0</v>
      </c>
      <c r="I18" s="253">
        <v>1</v>
      </c>
      <c r="J18" s="282">
        <v>0</v>
      </c>
      <c r="K18" s="244">
        <v>1</v>
      </c>
      <c r="L18" s="253">
        <v>0</v>
      </c>
    </row>
    <row r="19" spans="1:12" ht="16.5" customHeight="1">
      <c r="A19" s="279">
        <v>255</v>
      </c>
      <c r="B19" s="298" t="s">
        <v>466</v>
      </c>
      <c r="C19" s="249">
        <v>0</v>
      </c>
      <c r="D19" s="284">
        <v>0</v>
      </c>
      <c r="E19" s="250">
        <v>0</v>
      </c>
      <c r="F19" s="255">
        <v>0</v>
      </c>
      <c r="G19" s="284">
        <v>0</v>
      </c>
      <c r="H19" s="250">
        <v>0</v>
      </c>
      <c r="I19" s="255">
        <v>0</v>
      </c>
      <c r="J19" s="284">
        <v>0</v>
      </c>
      <c r="K19" s="250">
        <v>0</v>
      </c>
      <c r="L19" s="255">
        <v>0</v>
      </c>
    </row>
    <row r="20" spans="1:12" ht="16.5" customHeight="1">
      <c r="A20" s="281">
        <v>256</v>
      </c>
      <c r="B20" s="299" t="s">
        <v>467</v>
      </c>
      <c r="C20" s="247">
        <v>0</v>
      </c>
      <c r="D20" s="283">
        <v>0</v>
      </c>
      <c r="E20" s="248">
        <v>0</v>
      </c>
      <c r="F20" s="252">
        <v>0</v>
      </c>
      <c r="G20" s="283">
        <v>0</v>
      </c>
      <c r="H20" s="248">
        <v>0</v>
      </c>
      <c r="I20" s="252">
        <v>0</v>
      </c>
      <c r="J20" s="283">
        <v>0</v>
      </c>
      <c r="K20" s="248">
        <v>0</v>
      </c>
      <c r="L20" s="252">
        <v>0</v>
      </c>
    </row>
    <row r="21" spans="1:12" ht="16.5" customHeight="1">
      <c r="A21" s="276">
        <v>257</v>
      </c>
      <c r="B21" s="297" t="s">
        <v>468</v>
      </c>
      <c r="C21" s="243">
        <v>0</v>
      </c>
      <c r="D21" s="282">
        <v>0</v>
      </c>
      <c r="E21" s="244">
        <v>0</v>
      </c>
      <c r="F21" s="253">
        <v>0</v>
      </c>
      <c r="G21" s="282">
        <v>0</v>
      </c>
      <c r="H21" s="244">
        <v>0</v>
      </c>
      <c r="I21" s="253">
        <v>0</v>
      </c>
      <c r="J21" s="282">
        <v>0</v>
      </c>
      <c r="K21" s="244">
        <v>0</v>
      </c>
      <c r="L21" s="253">
        <v>0</v>
      </c>
    </row>
    <row r="22" spans="1:12" ht="16.5" customHeight="1">
      <c r="A22" s="276">
        <v>258</v>
      </c>
      <c r="B22" s="297" t="s">
        <v>469</v>
      </c>
      <c r="C22" s="243">
        <v>0</v>
      </c>
      <c r="D22" s="282">
        <v>0</v>
      </c>
      <c r="E22" s="244">
        <v>0</v>
      </c>
      <c r="F22" s="253">
        <v>0</v>
      </c>
      <c r="G22" s="282">
        <v>0</v>
      </c>
      <c r="H22" s="244">
        <v>0</v>
      </c>
      <c r="I22" s="253">
        <v>0</v>
      </c>
      <c r="J22" s="282">
        <v>0</v>
      </c>
      <c r="K22" s="244">
        <v>0</v>
      </c>
      <c r="L22" s="253">
        <v>0</v>
      </c>
    </row>
    <row r="23" spans="1:12" ht="16.5" customHeight="1">
      <c r="A23" s="276">
        <v>259</v>
      </c>
      <c r="B23" s="297" t="s">
        <v>470</v>
      </c>
      <c r="C23" s="243">
        <v>1</v>
      </c>
      <c r="D23" s="282">
        <v>0</v>
      </c>
      <c r="E23" s="244">
        <v>0</v>
      </c>
      <c r="F23" s="253">
        <v>0</v>
      </c>
      <c r="G23" s="282">
        <v>0</v>
      </c>
      <c r="H23" s="244">
        <v>0</v>
      </c>
      <c r="I23" s="253">
        <v>0</v>
      </c>
      <c r="J23" s="282">
        <v>1</v>
      </c>
      <c r="K23" s="244">
        <v>0</v>
      </c>
      <c r="L23" s="253">
        <v>0</v>
      </c>
    </row>
    <row r="24" spans="1:12" ht="16.5" customHeight="1">
      <c r="A24" s="279">
        <v>260</v>
      </c>
      <c r="B24" s="298" t="s">
        <v>471</v>
      </c>
      <c r="C24" s="249">
        <v>0</v>
      </c>
      <c r="D24" s="284">
        <v>0</v>
      </c>
      <c r="E24" s="250">
        <v>0</v>
      </c>
      <c r="F24" s="255">
        <v>0</v>
      </c>
      <c r="G24" s="284">
        <v>0</v>
      </c>
      <c r="H24" s="250">
        <v>0</v>
      </c>
      <c r="I24" s="255">
        <v>0</v>
      </c>
      <c r="J24" s="284">
        <v>0</v>
      </c>
      <c r="K24" s="250">
        <v>0</v>
      </c>
      <c r="L24" s="255">
        <v>0</v>
      </c>
    </row>
    <row r="25" spans="1:12" ht="16.5" customHeight="1">
      <c r="A25" s="281">
        <v>261</v>
      </c>
      <c r="B25" s="299" t="s">
        <v>472</v>
      </c>
      <c r="C25" s="247">
        <v>0</v>
      </c>
      <c r="D25" s="283">
        <v>0</v>
      </c>
      <c r="E25" s="248">
        <v>0</v>
      </c>
      <c r="F25" s="252">
        <v>0</v>
      </c>
      <c r="G25" s="283">
        <v>0</v>
      </c>
      <c r="H25" s="248">
        <v>0</v>
      </c>
      <c r="I25" s="252">
        <v>0</v>
      </c>
      <c r="J25" s="283">
        <v>0</v>
      </c>
      <c r="K25" s="248">
        <v>0</v>
      </c>
      <c r="L25" s="252">
        <v>0</v>
      </c>
    </row>
    <row r="26" spans="1:12" ht="16.5" customHeight="1">
      <c r="A26" s="276">
        <v>262</v>
      </c>
      <c r="B26" s="297" t="s">
        <v>473</v>
      </c>
      <c r="C26" s="243">
        <v>1</v>
      </c>
      <c r="D26" s="282">
        <v>0</v>
      </c>
      <c r="E26" s="244">
        <v>0</v>
      </c>
      <c r="F26" s="253">
        <v>1</v>
      </c>
      <c r="G26" s="282">
        <v>0</v>
      </c>
      <c r="H26" s="244">
        <v>0</v>
      </c>
      <c r="I26" s="253">
        <v>0</v>
      </c>
      <c r="J26" s="282">
        <v>0</v>
      </c>
      <c r="K26" s="244">
        <v>0</v>
      </c>
      <c r="L26" s="253">
        <v>0</v>
      </c>
    </row>
    <row r="27" spans="1:12" ht="16.5" customHeight="1">
      <c r="A27" s="276">
        <v>263</v>
      </c>
      <c r="B27" s="297" t="s">
        <v>474</v>
      </c>
      <c r="C27" s="243">
        <v>7</v>
      </c>
      <c r="D27" s="282">
        <v>0</v>
      </c>
      <c r="E27" s="244">
        <v>0</v>
      </c>
      <c r="F27" s="253">
        <v>0</v>
      </c>
      <c r="G27" s="282">
        <v>0</v>
      </c>
      <c r="H27" s="244">
        <v>4</v>
      </c>
      <c r="I27" s="253">
        <v>2</v>
      </c>
      <c r="J27" s="282">
        <v>1</v>
      </c>
      <c r="K27" s="244">
        <v>0</v>
      </c>
      <c r="L27" s="253">
        <v>0</v>
      </c>
    </row>
    <row r="28" spans="1:12" ht="16.5" customHeight="1">
      <c r="A28" s="276">
        <v>264</v>
      </c>
      <c r="B28" s="297" t="s">
        <v>475</v>
      </c>
      <c r="C28" s="243">
        <v>0</v>
      </c>
      <c r="D28" s="282">
        <v>0</v>
      </c>
      <c r="E28" s="244">
        <v>0</v>
      </c>
      <c r="F28" s="253">
        <v>0</v>
      </c>
      <c r="G28" s="282">
        <v>0</v>
      </c>
      <c r="H28" s="244">
        <v>0</v>
      </c>
      <c r="I28" s="253">
        <v>0</v>
      </c>
      <c r="J28" s="282">
        <v>0</v>
      </c>
      <c r="K28" s="244">
        <v>0</v>
      </c>
      <c r="L28" s="253">
        <v>0</v>
      </c>
    </row>
    <row r="29" spans="1:12" ht="16.5" customHeight="1">
      <c r="A29" s="279">
        <v>265</v>
      </c>
      <c r="B29" s="298" t="s">
        <v>476</v>
      </c>
      <c r="C29" s="249">
        <v>0</v>
      </c>
      <c r="D29" s="284">
        <v>0</v>
      </c>
      <c r="E29" s="250">
        <v>0</v>
      </c>
      <c r="F29" s="255">
        <v>0</v>
      </c>
      <c r="G29" s="284">
        <v>0</v>
      </c>
      <c r="H29" s="250">
        <v>0</v>
      </c>
      <c r="I29" s="255">
        <v>0</v>
      </c>
      <c r="J29" s="284">
        <v>0</v>
      </c>
      <c r="K29" s="250">
        <v>0</v>
      </c>
      <c r="L29" s="255">
        <v>0</v>
      </c>
    </row>
    <row r="30" spans="1:12" ht="16.5" customHeight="1">
      <c r="A30" s="281">
        <v>266</v>
      </c>
      <c r="B30" s="299" t="s">
        <v>477</v>
      </c>
      <c r="C30" s="247">
        <v>12</v>
      </c>
      <c r="D30" s="283">
        <v>0</v>
      </c>
      <c r="E30" s="248">
        <v>0</v>
      </c>
      <c r="F30" s="252">
        <v>2</v>
      </c>
      <c r="G30" s="283">
        <v>2</v>
      </c>
      <c r="H30" s="248">
        <v>2</v>
      </c>
      <c r="I30" s="252">
        <v>2</v>
      </c>
      <c r="J30" s="283">
        <v>2</v>
      </c>
      <c r="K30" s="248">
        <v>1</v>
      </c>
      <c r="L30" s="252">
        <v>1</v>
      </c>
    </row>
    <row r="31" spans="1:12" ht="16.5" customHeight="1">
      <c r="A31" s="276">
        <v>267</v>
      </c>
      <c r="B31" s="297" t="s">
        <v>478</v>
      </c>
      <c r="C31" s="243">
        <v>0</v>
      </c>
      <c r="D31" s="282">
        <v>0</v>
      </c>
      <c r="E31" s="244">
        <v>0</v>
      </c>
      <c r="F31" s="253">
        <v>0</v>
      </c>
      <c r="G31" s="282">
        <v>0</v>
      </c>
      <c r="H31" s="244">
        <v>0</v>
      </c>
      <c r="I31" s="253">
        <v>0</v>
      </c>
      <c r="J31" s="282">
        <v>0</v>
      </c>
      <c r="K31" s="244">
        <v>0</v>
      </c>
      <c r="L31" s="253">
        <v>0</v>
      </c>
    </row>
    <row r="32" spans="1:12" ht="16.5" customHeight="1">
      <c r="A32" s="276">
        <v>268</v>
      </c>
      <c r="B32" s="297" t="s">
        <v>479</v>
      </c>
      <c r="C32" s="243">
        <v>0</v>
      </c>
      <c r="D32" s="282">
        <v>0</v>
      </c>
      <c r="E32" s="244">
        <v>0</v>
      </c>
      <c r="F32" s="253">
        <v>0</v>
      </c>
      <c r="G32" s="282">
        <v>0</v>
      </c>
      <c r="H32" s="244">
        <v>0</v>
      </c>
      <c r="I32" s="253">
        <v>0</v>
      </c>
      <c r="J32" s="282">
        <v>0</v>
      </c>
      <c r="K32" s="244">
        <v>0</v>
      </c>
      <c r="L32" s="253">
        <v>0</v>
      </c>
    </row>
    <row r="33" spans="1:12" ht="16.5" customHeight="1">
      <c r="A33" s="276">
        <v>269</v>
      </c>
      <c r="B33" s="297" t="s">
        <v>480</v>
      </c>
      <c r="C33" s="243">
        <v>1</v>
      </c>
      <c r="D33" s="282">
        <v>0</v>
      </c>
      <c r="E33" s="244">
        <v>0</v>
      </c>
      <c r="F33" s="253">
        <v>0</v>
      </c>
      <c r="G33" s="282">
        <v>0</v>
      </c>
      <c r="H33" s="244">
        <v>0</v>
      </c>
      <c r="I33" s="253">
        <v>1</v>
      </c>
      <c r="J33" s="282">
        <v>0</v>
      </c>
      <c r="K33" s="244">
        <v>0</v>
      </c>
      <c r="L33" s="253">
        <v>0</v>
      </c>
    </row>
    <row r="34" spans="1:12" ht="16.5" customHeight="1">
      <c r="A34" s="279">
        <v>270</v>
      </c>
      <c r="B34" s="298" t="s">
        <v>481</v>
      </c>
      <c r="C34" s="249">
        <v>0</v>
      </c>
      <c r="D34" s="284">
        <v>0</v>
      </c>
      <c r="E34" s="250">
        <v>0</v>
      </c>
      <c r="F34" s="255">
        <v>0</v>
      </c>
      <c r="G34" s="284">
        <v>0</v>
      </c>
      <c r="H34" s="250">
        <v>0</v>
      </c>
      <c r="I34" s="255">
        <v>0</v>
      </c>
      <c r="J34" s="284">
        <v>0</v>
      </c>
      <c r="K34" s="250">
        <v>0</v>
      </c>
      <c r="L34" s="255">
        <v>0</v>
      </c>
    </row>
    <row r="35" spans="1:12" ht="16.5" customHeight="1">
      <c r="A35" s="281">
        <v>271</v>
      </c>
      <c r="B35" s="299" t="s">
        <v>482</v>
      </c>
      <c r="C35" s="247">
        <v>68</v>
      </c>
      <c r="D35" s="283">
        <v>0</v>
      </c>
      <c r="E35" s="248">
        <v>0</v>
      </c>
      <c r="F35" s="252">
        <v>5</v>
      </c>
      <c r="G35" s="283">
        <v>13</v>
      </c>
      <c r="H35" s="248">
        <v>18</v>
      </c>
      <c r="I35" s="252">
        <v>20</v>
      </c>
      <c r="J35" s="283">
        <v>8</v>
      </c>
      <c r="K35" s="248">
        <v>3</v>
      </c>
      <c r="L35" s="252">
        <v>1</v>
      </c>
    </row>
    <row r="36" spans="1:12" ht="16.5" customHeight="1">
      <c r="A36" s="276">
        <v>272</v>
      </c>
      <c r="B36" s="297" t="s">
        <v>483</v>
      </c>
      <c r="C36" s="243">
        <v>0</v>
      </c>
      <c r="D36" s="282">
        <v>0</v>
      </c>
      <c r="E36" s="244">
        <v>0</v>
      </c>
      <c r="F36" s="253">
        <v>0</v>
      </c>
      <c r="G36" s="282">
        <v>0</v>
      </c>
      <c r="H36" s="244">
        <v>0</v>
      </c>
      <c r="I36" s="253">
        <v>0</v>
      </c>
      <c r="J36" s="282">
        <v>0</v>
      </c>
      <c r="K36" s="244">
        <v>0</v>
      </c>
      <c r="L36" s="253">
        <v>0</v>
      </c>
    </row>
    <row r="37" spans="1:12" ht="16.5" customHeight="1">
      <c r="A37" s="276">
        <v>273</v>
      </c>
      <c r="B37" s="297" t="s">
        <v>484</v>
      </c>
      <c r="C37" s="243">
        <v>1</v>
      </c>
      <c r="D37" s="282">
        <v>0</v>
      </c>
      <c r="E37" s="244">
        <v>1</v>
      </c>
      <c r="F37" s="253">
        <v>0</v>
      </c>
      <c r="G37" s="282">
        <v>0</v>
      </c>
      <c r="H37" s="244">
        <v>0</v>
      </c>
      <c r="I37" s="253">
        <v>0</v>
      </c>
      <c r="J37" s="282">
        <v>0</v>
      </c>
      <c r="K37" s="244">
        <v>0</v>
      </c>
      <c r="L37" s="253">
        <v>0</v>
      </c>
    </row>
    <row r="38" spans="1:12" ht="16.5" customHeight="1">
      <c r="A38" s="276">
        <v>274</v>
      </c>
      <c r="B38" s="297" t="s">
        <v>485</v>
      </c>
      <c r="C38" s="243">
        <v>5</v>
      </c>
      <c r="D38" s="282">
        <v>0</v>
      </c>
      <c r="E38" s="244">
        <v>0</v>
      </c>
      <c r="F38" s="253">
        <v>4</v>
      </c>
      <c r="G38" s="282">
        <v>1</v>
      </c>
      <c r="H38" s="244">
        <v>0</v>
      </c>
      <c r="I38" s="253">
        <v>0</v>
      </c>
      <c r="J38" s="282">
        <v>0</v>
      </c>
      <c r="K38" s="244">
        <v>0</v>
      </c>
      <c r="L38" s="253">
        <v>0</v>
      </c>
    </row>
    <row r="39" spans="1:12" ht="16.5" customHeight="1">
      <c r="A39" s="279">
        <v>275</v>
      </c>
      <c r="B39" s="298" t="s">
        <v>486</v>
      </c>
      <c r="C39" s="249">
        <v>0</v>
      </c>
      <c r="D39" s="284">
        <v>0</v>
      </c>
      <c r="E39" s="250">
        <v>0</v>
      </c>
      <c r="F39" s="255">
        <v>0</v>
      </c>
      <c r="G39" s="284">
        <v>0</v>
      </c>
      <c r="H39" s="250">
        <v>0</v>
      </c>
      <c r="I39" s="255">
        <v>0</v>
      </c>
      <c r="J39" s="284">
        <v>0</v>
      </c>
      <c r="K39" s="250">
        <v>0</v>
      </c>
      <c r="L39" s="255">
        <v>0</v>
      </c>
    </row>
    <row r="40" spans="1:12" ht="16.5" customHeight="1">
      <c r="A40" s="281">
        <v>276</v>
      </c>
      <c r="B40" s="299" t="s">
        <v>487</v>
      </c>
      <c r="C40" s="247">
        <v>1</v>
      </c>
      <c r="D40" s="283">
        <v>0</v>
      </c>
      <c r="E40" s="248">
        <v>0</v>
      </c>
      <c r="F40" s="252">
        <v>0</v>
      </c>
      <c r="G40" s="283">
        <v>1</v>
      </c>
      <c r="H40" s="248">
        <v>0</v>
      </c>
      <c r="I40" s="252">
        <v>0</v>
      </c>
      <c r="J40" s="283">
        <v>0</v>
      </c>
      <c r="K40" s="248">
        <v>0</v>
      </c>
      <c r="L40" s="252">
        <v>0</v>
      </c>
    </row>
    <row r="41" spans="1:12" ht="16.5" customHeight="1">
      <c r="A41" s="276">
        <v>277</v>
      </c>
      <c r="B41" s="297" t="s">
        <v>488</v>
      </c>
      <c r="C41" s="243">
        <v>0</v>
      </c>
      <c r="D41" s="282">
        <v>0</v>
      </c>
      <c r="E41" s="244">
        <v>0</v>
      </c>
      <c r="F41" s="253">
        <v>0</v>
      </c>
      <c r="G41" s="282">
        <v>0</v>
      </c>
      <c r="H41" s="244">
        <v>0</v>
      </c>
      <c r="I41" s="253">
        <v>0</v>
      </c>
      <c r="J41" s="282">
        <v>0</v>
      </c>
      <c r="K41" s="244">
        <v>0</v>
      </c>
      <c r="L41" s="253">
        <v>0</v>
      </c>
    </row>
    <row r="42" spans="1:12" ht="16.5" customHeight="1">
      <c r="A42" s="276">
        <v>278</v>
      </c>
      <c r="B42" s="297" t="s">
        <v>489</v>
      </c>
      <c r="C42" s="243">
        <v>0</v>
      </c>
      <c r="D42" s="282">
        <v>0</v>
      </c>
      <c r="E42" s="244">
        <v>0</v>
      </c>
      <c r="F42" s="253">
        <v>0</v>
      </c>
      <c r="G42" s="282">
        <v>0</v>
      </c>
      <c r="H42" s="244">
        <v>0</v>
      </c>
      <c r="I42" s="253">
        <v>0</v>
      </c>
      <c r="J42" s="282">
        <v>0</v>
      </c>
      <c r="K42" s="244">
        <v>0</v>
      </c>
      <c r="L42" s="253">
        <v>0</v>
      </c>
    </row>
    <row r="43" spans="1:12" ht="16.5" customHeight="1">
      <c r="A43" s="276">
        <v>279</v>
      </c>
      <c r="B43" s="297" t="s">
        <v>490</v>
      </c>
      <c r="C43" s="243">
        <v>0</v>
      </c>
      <c r="D43" s="282">
        <v>0</v>
      </c>
      <c r="E43" s="244">
        <v>0</v>
      </c>
      <c r="F43" s="253">
        <v>0</v>
      </c>
      <c r="G43" s="282">
        <v>0</v>
      </c>
      <c r="H43" s="244">
        <v>0</v>
      </c>
      <c r="I43" s="253">
        <v>0</v>
      </c>
      <c r="J43" s="282">
        <v>0</v>
      </c>
      <c r="K43" s="244">
        <v>0</v>
      </c>
      <c r="L43" s="253">
        <v>0</v>
      </c>
    </row>
    <row r="44" spans="1:12" ht="16.5" customHeight="1">
      <c r="A44" s="279">
        <v>280</v>
      </c>
      <c r="B44" s="298" t="s">
        <v>491</v>
      </c>
      <c r="C44" s="249">
        <v>0</v>
      </c>
      <c r="D44" s="284">
        <v>0</v>
      </c>
      <c r="E44" s="250">
        <v>0</v>
      </c>
      <c r="F44" s="255">
        <v>0</v>
      </c>
      <c r="G44" s="284">
        <v>0</v>
      </c>
      <c r="H44" s="250">
        <v>0</v>
      </c>
      <c r="I44" s="255">
        <v>0</v>
      </c>
      <c r="J44" s="284">
        <v>0</v>
      </c>
      <c r="K44" s="250">
        <v>0</v>
      </c>
      <c r="L44" s="255">
        <v>0</v>
      </c>
    </row>
    <row r="45" spans="1:12" ht="16.5" customHeight="1">
      <c r="A45" s="281">
        <v>281</v>
      </c>
      <c r="B45" s="299" t="s">
        <v>492</v>
      </c>
      <c r="C45" s="247">
        <v>3</v>
      </c>
      <c r="D45" s="283">
        <v>0</v>
      </c>
      <c r="E45" s="248">
        <v>1</v>
      </c>
      <c r="F45" s="252">
        <v>2</v>
      </c>
      <c r="G45" s="283">
        <v>0</v>
      </c>
      <c r="H45" s="248">
        <v>0</v>
      </c>
      <c r="I45" s="252">
        <v>0</v>
      </c>
      <c r="J45" s="283">
        <v>0</v>
      </c>
      <c r="K45" s="248">
        <v>0</v>
      </c>
      <c r="L45" s="252">
        <v>0</v>
      </c>
    </row>
    <row r="46" spans="1:12" ht="16.5" customHeight="1">
      <c r="A46" s="276">
        <v>282</v>
      </c>
      <c r="B46" s="297" t="s">
        <v>493</v>
      </c>
      <c r="C46" s="243">
        <v>0</v>
      </c>
      <c r="D46" s="282">
        <v>0</v>
      </c>
      <c r="E46" s="244">
        <v>0</v>
      </c>
      <c r="F46" s="253">
        <v>0</v>
      </c>
      <c r="G46" s="282">
        <v>0</v>
      </c>
      <c r="H46" s="244">
        <v>0</v>
      </c>
      <c r="I46" s="253">
        <v>0</v>
      </c>
      <c r="J46" s="282">
        <v>0</v>
      </c>
      <c r="K46" s="244">
        <v>0</v>
      </c>
      <c r="L46" s="253">
        <v>0</v>
      </c>
    </row>
    <row r="47" spans="1:12" ht="16.5" customHeight="1">
      <c r="A47" s="276">
        <v>283</v>
      </c>
      <c r="B47" s="297" t="s">
        <v>494</v>
      </c>
      <c r="C47" s="243">
        <v>27</v>
      </c>
      <c r="D47" s="282">
        <v>0</v>
      </c>
      <c r="E47" s="244">
        <v>0</v>
      </c>
      <c r="F47" s="253">
        <v>1</v>
      </c>
      <c r="G47" s="282">
        <v>0</v>
      </c>
      <c r="H47" s="244">
        <v>1</v>
      </c>
      <c r="I47" s="253">
        <v>1</v>
      </c>
      <c r="J47" s="282">
        <v>4</v>
      </c>
      <c r="K47" s="244">
        <v>5</v>
      </c>
      <c r="L47" s="253">
        <v>15</v>
      </c>
    </row>
    <row r="48" spans="1:12" ht="16.5" customHeight="1">
      <c r="A48" s="276">
        <v>284</v>
      </c>
      <c r="B48" s="297" t="s">
        <v>495</v>
      </c>
      <c r="C48" s="243">
        <v>1</v>
      </c>
      <c r="D48" s="282">
        <v>0</v>
      </c>
      <c r="E48" s="244">
        <v>0</v>
      </c>
      <c r="F48" s="253">
        <v>1</v>
      </c>
      <c r="G48" s="282">
        <v>0</v>
      </c>
      <c r="H48" s="244">
        <v>0</v>
      </c>
      <c r="I48" s="253">
        <v>0</v>
      </c>
      <c r="J48" s="282">
        <v>0</v>
      </c>
      <c r="K48" s="244">
        <v>0</v>
      </c>
      <c r="L48" s="253">
        <v>0</v>
      </c>
    </row>
    <row r="49" spans="1:12" ht="16.5" customHeight="1">
      <c r="A49" s="279">
        <v>285</v>
      </c>
      <c r="B49" s="298" t="s">
        <v>496</v>
      </c>
      <c r="C49" s="249">
        <v>1</v>
      </c>
      <c r="D49" s="284">
        <v>0</v>
      </c>
      <c r="E49" s="250">
        <v>0</v>
      </c>
      <c r="F49" s="255">
        <v>1</v>
      </c>
      <c r="G49" s="284">
        <v>0</v>
      </c>
      <c r="H49" s="250">
        <v>0</v>
      </c>
      <c r="I49" s="255">
        <v>0</v>
      </c>
      <c r="J49" s="284">
        <v>0</v>
      </c>
      <c r="K49" s="250">
        <v>0</v>
      </c>
      <c r="L49" s="255">
        <v>0</v>
      </c>
    </row>
    <row r="50" spans="1:12" ht="16.5" customHeight="1">
      <c r="A50" s="281">
        <v>286</v>
      </c>
      <c r="B50" s="299" t="s">
        <v>497</v>
      </c>
      <c r="C50" s="247">
        <v>0</v>
      </c>
      <c r="D50" s="283">
        <v>0</v>
      </c>
      <c r="E50" s="248">
        <v>0</v>
      </c>
      <c r="F50" s="252">
        <v>0</v>
      </c>
      <c r="G50" s="283">
        <v>0</v>
      </c>
      <c r="H50" s="248">
        <v>0</v>
      </c>
      <c r="I50" s="252">
        <v>0</v>
      </c>
      <c r="J50" s="283">
        <v>0</v>
      </c>
      <c r="K50" s="248">
        <v>0</v>
      </c>
      <c r="L50" s="252">
        <v>0</v>
      </c>
    </row>
    <row r="51" spans="1:12" ht="16.5" customHeight="1">
      <c r="A51" s="276">
        <v>287</v>
      </c>
      <c r="B51" s="297" t="s">
        <v>498</v>
      </c>
      <c r="C51" s="243">
        <v>0</v>
      </c>
      <c r="D51" s="282">
        <v>0</v>
      </c>
      <c r="E51" s="244">
        <v>0</v>
      </c>
      <c r="F51" s="253">
        <v>0</v>
      </c>
      <c r="G51" s="282">
        <v>0</v>
      </c>
      <c r="H51" s="244">
        <v>0</v>
      </c>
      <c r="I51" s="253">
        <v>0</v>
      </c>
      <c r="J51" s="282">
        <v>0</v>
      </c>
      <c r="K51" s="244">
        <v>0</v>
      </c>
      <c r="L51" s="253">
        <v>0</v>
      </c>
    </row>
    <row r="52" spans="1:12" ht="16.5" customHeight="1">
      <c r="A52" s="276">
        <v>288</v>
      </c>
      <c r="B52" s="297" t="s">
        <v>568</v>
      </c>
      <c r="C52" s="243">
        <v>4</v>
      </c>
      <c r="D52" s="282">
        <v>0</v>
      </c>
      <c r="E52" s="244">
        <v>0</v>
      </c>
      <c r="F52" s="253">
        <v>0</v>
      </c>
      <c r="G52" s="282">
        <v>0</v>
      </c>
      <c r="H52" s="244">
        <v>0</v>
      </c>
      <c r="I52" s="253">
        <v>0</v>
      </c>
      <c r="J52" s="282">
        <v>0</v>
      </c>
      <c r="K52" s="244">
        <v>1</v>
      </c>
      <c r="L52" s="253">
        <v>3</v>
      </c>
    </row>
    <row r="53" spans="1:12" ht="16.5" customHeight="1">
      <c r="A53" s="276">
        <v>289</v>
      </c>
      <c r="B53" s="297" t="s">
        <v>499</v>
      </c>
      <c r="C53" s="243">
        <v>2</v>
      </c>
      <c r="D53" s="282">
        <v>0</v>
      </c>
      <c r="E53" s="244">
        <v>0</v>
      </c>
      <c r="F53" s="253">
        <v>0</v>
      </c>
      <c r="G53" s="282">
        <v>1</v>
      </c>
      <c r="H53" s="244">
        <v>0</v>
      </c>
      <c r="I53" s="253">
        <v>0</v>
      </c>
      <c r="J53" s="282">
        <v>1</v>
      </c>
      <c r="K53" s="244">
        <v>0</v>
      </c>
      <c r="L53" s="253">
        <v>0</v>
      </c>
    </row>
    <row r="54" spans="1:12" ht="16.5" customHeight="1">
      <c r="A54" s="279">
        <v>290</v>
      </c>
      <c r="B54" s="298" t="s">
        <v>500</v>
      </c>
      <c r="C54" s="249">
        <v>2</v>
      </c>
      <c r="D54" s="284">
        <v>0</v>
      </c>
      <c r="E54" s="250">
        <v>0</v>
      </c>
      <c r="F54" s="255">
        <v>0</v>
      </c>
      <c r="G54" s="284">
        <v>0</v>
      </c>
      <c r="H54" s="250">
        <v>0</v>
      </c>
      <c r="I54" s="255">
        <v>1</v>
      </c>
      <c r="J54" s="284">
        <v>0</v>
      </c>
      <c r="K54" s="250">
        <v>0</v>
      </c>
      <c r="L54" s="255">
        <v>1</v>
      </c>
    </row>
    <row r="55" spans="1:12" ht="16.5" customHeight="1">
      <c r="A55" s="281">
        <v>291</v>
      </c>
      <c r="B55" s="299" t="s">
        <v>501</v>
      </c>
      <c r="C55" s="247">
        <v>0</v>
      </c>
      <c r="D55" s="283">
        <v>0</v>
      </c>
      <c r="E55" s="248">
        <v>0</v>
      </c>
      <c r="F55" s="252">
        <v>0</v>
      </c>
      <c r="G55" s="283">
        <v>0</v>
      </c>
      <c r="H55" s="248">
        <v>0</v>
      </c>
      <c r="I55" s="252">
        <v>0</v>
      </c>
      <c r="J55" s="283">
        <v>0</v>
      </c>
      <c r="K55" s="248">
        <v>0</v>
      </c>
      <c r="L55" s="252">
        <v>0</v>
      </c>
    </row>
    <row r="56" spans="1:12" ht="16.5" customHeight="1">
      <c r="A56" s="276">
        <v>292</v>
      </c>
      <c r="B56" s="297" t="s">
        <v>502</v>
      </c>
      <c r="C56" s="243">
        <v>1</v>
      </c>
      <c r="D56" s="282">
        <v>0</v>
      </c>
      <c r="E56" s="244">
        <v>0</v>
      </c>
      <c r="F56" s="253">
        <v>1</v>
      </c>
      <c r="G56" s="282">
        <v>0</v>
      </c>
      <c r="H56" s="244">
        <v>0</v>
      </c>
      <c r="I56" s="253">
        <v>0</v>
      </c>
      <c r="J56" s="282">
        <v>0</v>
      </c>
      <c r="K56" s="244">
        <v>0</v>
      </c>
      <c r="L56" s="253">
        <v>0</v>
      </c>
    </row>
    <row r="57" spans="1:12" ht="16.5" customHeight="1">
      <c r="A57" s="276">
        <v>293</v>
      </c>
      <c r="B57" s="297" t="s">
        <v>503</v>
      </c>
      <c r="C57" s="243">
        <v>0</v>
      </c>
      <c r="D57" s="282">
        <v>0</v>
      </c>
      <c r="E57" s="244">
        <v>0</v>
      </c>
      <c r="F57" s="253">
        <v>0</v>
      </c>
      <c r="G57" s="282">
        <v>0</v>
      </c>
      <c r="H57" s="244">
        <v>0</v>
      </c>
      <c r="I57" s="253">
        <v>0</v>
      </c>
      <c r="J57" s="282">
        <v>0</v>
      </c>
      <c r="K57" s="244">
        <v>0</v>
      </c>
      <c r="L57" s="253">
        <v>0</v>
      </c>
    </row>
    <row r="58" spans="1:12" ht="16.5" customHeight="1">
      <c r="A58" s="276">
        <v>294</v>
      </c>
      <c r="B58" s="297" t="s">
        <v>504</v>
      </c>
      <c r="C58" s="243">
        <v>0</v>
      </c>
      <c r="D58" s="282">
        <v>0</v>
      </c>
      <c r="E58" s="244">
        <v>0</v>
      </c>
      <c r="F58" s="253">
        <v>0</v>
      </c>
      <c r="G58" s="282">
        <v>0</v>
      </c>
      <c r="H58" s="244">
        <v>0</v>
      </c>
      <c r="I58" s="253">
        <v>0</v>
      </c>
      <c r="J58" s="282">
        <v>0</v>
      </c>
      <c r="K58" s="244">
        <v>0</v>
      </c>
      <c r="L58" s="253">
        <v>0</v>
      </c>
    </row>
    <row r="59" spans="1:12" ht="16.5" customHeight="1">
      <c r="A59" s="279">
        <v>295</v>
      </c>
      <c r="B59" s="298" t="s">
        <v>505</v>
      </c>
      <c r="C59" s="249">
        <v>0</v>
      </c>
      <c r="D59" s="284">
        <v>0</v>
      </c>
      <c r="E59" s="250">
        <v>0</v>
      </c>
      <c r="F59" s="255">
        <v>0</v>
      </c>
      <c r="G59" s="284">
        <v>0</v>
      </c>
      <c r="H59" s="250">
        <v>0</v>
      </c>
      <c r="I59" s="255">
        <v>0</v>
      </c>
      <c r="J59" s="284">
        <v>0</v>
      </c>
      <c r="K59" s="250">
        <v>0</v>
      </c>
      <c r="L59" s="255">
        <v>0</v>
      </c>
    </row>
    <row r="60" spans="1:12" ht="16.5" customHeight="1">
      <c r="A60" s="281">
        <v>296</v>
      </c>
      <c r="B60" s="299" t="s">
        <v>506</v>
      </c>
      <c r="C60" s="247">
        <v>0</v>
      </c>
      <c r="D60" s="283">
        <v>0</v>
      </c>
      <c r="E60" s="248">
        <v>0</v>
      </c>
      <c r="F60" s="252">
        <v>0</v>
      </c>
      <c r="G60" s="283">
        <v>0</v>
      </c>
      <c r="H60" s="248">
        <v>0</v>
      </c>
      <c r="I60" s="252">
        <v>0</v>
      </c>
      <c r="J60" s="283">
        <v>0</v>
      </c>
      <c r="K60" s="248">
        <v>0</v>
      </c>
      <c r="L60" s="252">
        <v>0</v>
      </c>
    </row>
    <row r="61" spans="1:12" ht="16.5" customHeight="1">
      <c r="A61" s="276">
        <v>297</v>
      </c>
      <c r="B61" s="297" t="s">
        <v>507</v>
      </c>
      <c r="C61" s="243">
        <v>1</v>
      </c>
      <c r="D61" s="282">
        <v>0</v>
      </c>
      <c r="E61" s="244">
        <v>0</v>
      </c>
      <c r="F61" s="253">
        <v>1</v>
      </c>
      <c r="G61" s="282">
        <v>0</v>
      </c>
      <c r="H61" s="244">
        <v>0</v>
      </c>
      <c r="I61" s="253">
        <v>0</v>
      </c>
      <c r="J61" s="282">
        <v>0</v>
      </c>
      <c r="K61" s="244">
        <v>0</v>
      </c>
      <c r="L61" s="253">
        <v>0</v>
      </c>
    </row>
    <row r="62" spans="1:12" ht="16.5" customHeight="1">
      <c r="A62" s="276">
        <v>298</v>
      </c>
      <c r="B62" s="297" t="s">
        <v>508</v>
      </c>
      <c r="C62" s="243">
        <v>1</v>
      </c>
      <c r="D62" s="282">
        <v>0</v>
      </c>
      <c r="E62" s="244">
        <v>0</v>
      </c>
      <c r="F62" s="253">
        <v>0</v>
      </c>
      <c r="G62" s="282">
        <v>1</v>
      </c>
      <c r="H62" s="244">
        <v>0</v>
      </c>
      <c r="I62" s="253">
        <v>0</v>
      </c>
      <c r="J62" s="282">
        <v>0</v>
      </c>
      <c r="K62" s="244">
        <v>0</v>
      </c>
      <c r="L62" s="253">
        <v>0</v>
      </c>
    </row>
    <row r="63" spans="1:12" ht="16.5" customHeight="1">
      <c r="A63" s="276">
        <v>299</v>
      </c>
      <c r="B63" s="297" t="s">
        <v>509</v>
      </c>
      <c r="C63" s="243">
        <v>1</v>
      </c>
      <c r="D63" s="282">
        <v>0</v>
      </c>
      <c r="E63" s="244">
        <v>0</v>
      </c>
      <c r="F63" s="253">
        <v>1</v>
      </c>
      <c r="G63" s="282">
        <v>0</v>
      </c>
      <c r="H63" s="244">
        <v>0</v>
      </c>
      <c r="I63" s="253">
        <v>0</v>
      </c>
      <c r="J63" s="282">
        <v>0</v>
      </c>
      <c r="K63" s="244">
        <v>0</v>
      </c>
      <c r="L63" s="253">
        <v>0</v>
      </c>
    </row>
    <row r="64" spans="1:12" ht="16.5" customHeight="1">
      <c r="A64" s="279">
        <v>300</v>
      </c>
      <c r="B64" s="298" t="s">
        <v>510</v>
      </c>
      <c r="C64" s="249">
        <v>12</v>
      </c>
      <c r="D64" s="284">
        <v>0</v>
      </c>
      <c r="E64" s="250">
        <v>0</v>
      </c>
      <c r="F64" s="255">
        <v>0</v>
      </c>
      <c r="G64" s="284">
        <v>0</v>
      </c>
      <c r="H64" s="250">
        <v>0</v>
      </c>
      <c r="I64" s="255">
        <v>1</v>
      </c>
      <c r="J64" s="284">
        <v>5</v>
      </c>
      <c r="K64" s="250">
        <v>1</v>
      </c>
      <c r="L64" s="255">
        <v>5</v>
      </c>
    </row>
  </sheetData>
  <mergeCells count="2">
    <mergeCell ref="A2:L2"/>
    <mergeCell ref="A4:B4"/>
  </mergeCells>
  <phoneticPr fontId="3"/>
  <printOptions horizontalCentered="1"/>
  <pageMargins left="0.39370078740157483" right="0.39370078740157483" top="0.59055118110236227" bottom="0.59055118110236227" header="0.51181102362204722" footer="0.51181102362204722"/>
  <pageSetup paperSize="9" scale="70"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18</vt:i4>
      </vt:variant>
    </vt:vector>
  </HeadingPairs>
  <TitlesOfParts>
    <vt:vector size="30" baseType="lpstr">
      <vt:lpstr>第34-38表○</vt:lpstr>
      <vt:lpstr>第39表○</vt:lpstr>
      <vt:lpstr>第40表○</vt:lpstr>
      <vt:lpstr>第41-42表○</vt:lpstr>
      <vt:lpstr>第43表(1-6）○</vt:lpstr>
      <vt:lpstr>第43表(2-6)○</vt:lpstr>
      <vt:lpstr>第43表(3-6）○</vt:lpstr>
      <vt:lpstr>第43表(4-6）○</vt:lpstr>
      <vt:lpstr>第43表(5-6)○</vt:lpstr>
      <vt:lpstr>第43表(6-6) ○</vt:lpstr>
      <vt:lpstr>第44-45表○</vt:lpstr>
      <vt:lpstr>第46-47表○</vt:lpstr>
      <vt:lpstr>'第34-38表○'!Print_Area</vt:lpstr>
      <vt:lpstr>第39表○!Print_Area</vt:lpstr>
      <vt:lpstr>第40表○!Print_Area</vt:lpstr>
      <vt:lpstr>'第41-42表○'!Print_Area</vt:lpstr>
      <vt:lpstr>'第43表(1-6）○'!Print_Area</vt:lpstr>
      <vt:lpstr>'第43表(2-6)○'!Print_Area</vt:lpstr>
      <vt:lpstr>'第43表(3-6）○'!Print_Area</vt:lpstr>
      <vt:lpstr>'第43表(4-6）○'!Print_Area</vt:lpstr>
      <vt:lpstr>'第43表(5-6)○'!Print_Area</vt:lpstr>
      <vt:lpstr>'第43表(6-6) ○'!Print_Area</vt:lpstr>
      <vt:lpstr>'第44-45表○'!Print_Area</vt:lpstr>
      <vt:lpstr>'第46-47表○'!Print_Area</vt:lpstr>
      <vt:lpstr>'第43表(1-6）○'!Print_Titles</vt:lpstr>
      <vt:lpstr>'第43表(2-6)○'!Print_Titles</vt:lpstr>
      <vt:lpstr>'第43表(3-6）○'!Print_Titles</vt:lpstr>
      <vt:lpstr>'第43表(4-6）○'!Print_Titles</vt:lpstr>
      <vt:lpstr>'第43表(5-6)○'!Print_Titles</vt:lpstr>
      <vt:lpstr>'第43表(6-6) ○'!Print_Titles</vt:lpstr>
    </vt:vector>
  </TitlesOfParts>
  <Company>沖縄県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0007356</cp:lastModifiedBy>
  <cp:lastPrinted>2023-03-10T05:40:41Z</cp:lastPrinted>
  <dcterms:created xsi:type="dcterms:W3CDTF">2011-12-26T06:52:10Z</dcterms:created>
  <dcterms:modified xsi:type="dcterms:W3CDTF">2025-08-08T07:45:31Z</dcterms:modified>
</cp:coreProperties>
</file>