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codeName="ThisWorkbook" defaultThemeVersion="124226"/>
  <xr:revisionPtr revIDLastSave="0" documentId="13_ncr:1_{672EE346-0247-475B-BDF1-AE840AC9CD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譲与状況P31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0" i="5" l="1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P11" i="5"/>
  <c r="P10" i="5"/>
  <c r="P9" i="5"/>
  <c r="P8" i="5"/>
  <c r="P7" i="5"/>
  <c r="M50" i="5"/>
  <c r="M49" i="5"/>
  <c r="M48" i="5"/>
  <c r="M47" i="5"/>
  <c r="M45" i="5"/>
  <c r="M43" i="5"/>
  <c r="M40" i="5"/>
  <c r="M39" i="5"/>
  <c r="M37" i="5"/>
  <c r="M36" i="5"/>
  <c r="M26" i="5"/>
  <c r="M16" i="5"/>
  <c r="M14" i="5"/>
  <c r="M9" i="5"/>
  <c r="M7" i="5"/>
  <c r="J50" i="5"/>
  <c r="J49" i="5"/>
  <c r="J48" i="5"/>
  <c r="J32" i="5"/>
  <c r="J31" i="5"/>
  <c r="J25" i="5"/>
  <c r="J16" i="5"/>
  <c r="J15" i="5"/>
  <c r="J13" i="5"/>
  <c r="J10" i="5"/>
  <c r="J9" i="5"/>
  <c r="J7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7" i="5"/>
</calcChain>
</file>

<file path=xl/sharedStrings.xml><?xml version="1.0" encoding="utf-8"?>
<sst xmlns="http://schemas.openxmlformats.org/spreadsheetml/2006/main" count="154" uniqueCount="63">
  <si>
    <t>　</t>
  </si>
  <si>
    <t>市町村名</t>
  </si>
  <si>
    <t>那 覇 市</t>
  </si>
  <si>
    <t>宜野湾市</t>
  </si>
  <si>
    <t>石 垣 市</t>
  </si>
  <si>
    <t>浦 添 市</t>
  </si>
  <si>
    <t>名 護 市</t>
  </si>
  <si>
    <t>糸 満 市</t>
  </si>
  <si>
    <t>沖 縄 市</t>
  </si>
  <si>
    <t>国 頭 村</t>
  </si>
  <si>
    <t>大宜味村</t>
  </si>
  <si>
    <t>東　　村</t>
  </si>
  <si>
    <t>今帰仁村</t>
  </si>
  <si>
    <t>本 部 町</t>
  </si>
  <si>
    <t>恩 納 村</t>
  </si>
  <si>
    <t>宜野座村</t>
  </si>
  <si>
    <t>金 武 町</t>
  </si>
  <si>
    <t>伊 江 村</t>
  </si>
  <si>
    <t>読 谷 村</t>
  </si>
  <si>
    <t>嘉手納町</t>
  </si>
  <si>
    <t>北 谷 町</t>
  </si>
  <si>
    <t>北中城村</t>
  </si>
  <si>
    <t>中 城 村</t>
  </si>
  <si>
    <t>西 原 町</t>
  </si>
  <si>
    <t>与那原町</t>
  </si>
  <si>
    <t>南風原町</t>
  </si>
  <si>
    <t>渡嘉敷村</t>
  </si>
  <si>
    <t>座間味村</t>
  </si>
  <si>
    <t>粟 国 村</t>
  </si>
  <si>
    <t>渡名喜村</t>
  </si>
  <si>
    <t>南大東村</t>
  </si>
  <si>
    <t>北大東村</t>
  </si>
  <si>
    <t>伊是名村</t>
  </si>
  <si>
    <t>多良間村</t>
  </si>
  <si>
    <t>竹 富 町</t>
  </si>
  <si>
    <t>与那国町</t>
  </si>
  <si>
    <t>都 市 計</t>
  </si>
  <si>
    <t>町 村 計</t>
  </si>
  <si>
    <t>県　　計</t>
  </si>
  <si>
    <t>豊見城市</t>
    <rPh sb="3" eb="4">
      <t>シ</t>
    </rPh>
    <phoneticPr fontId="3"/>
  </si>
  <si>
    <t>久米島町</t>
    <rPh sb="0" eb="2">
      <t>クメ</t>
    </rPh>
    <rPh sb="2" eb="3">
      <t>ジマ</t>
    </rPh>
    <rPh sb="3" eb="4">
      <t>チョウ</t>
    </rPh>
    <phoneticPr fontId="3"/>
  </si>
  <si>
    <t>自動車重量譲与税</t>
    <rPh sb="0" eb="3">
      <t>ジドウシャ</t>
    </rPh>
    <rPh sb="3" eb="5">
      <t>ジュウリョウ</t>
    </rPh>
    <rPh sb="5" eb="8">
      <t>ジョウヨゼイ</t>
    </rPh>
    <phoneticPr fontId="3"/>
  </si>
  <si>
    <t>特別とん譲与税</t>
    <rPh sb="0" eb="2">
      <t>トクベツ</t>
    </rPh>
    <rPh sb="4" eb="6">
      <t>ジョウヨ</t>
    </rPh>
    <rPh sb="6" eb="7">
      <t>ゼイ</t>
    </rPh>
    <phoneticPr fontId="3"/>
  </si>
  <si>
    <t>航空機燃料譲与税</t>
    <rPh sb="0" eb="3">
      <t>コウクウキ</t>
    </rPh>
    <rPh sb="3" eb="5">
      <t>ネンリョウ</t>
    </rPh>
    <rPh sb="5" eb="7">
      <t>ジョウヨ</t>
    </rPh>
    <rPh sb="7" eb="8">
      <t>ゼイ</t>
    </rPh>
    <phoneticPr fontId="3"/>
  </si>
  <si>
    <t>B</t>
  </si>
  <si>
    <t xml:space="preserve"> B／A</t>
  </si>
  <si>
    <t>(５)  地 方 譲 与 税 の 譲 与 状 況</t>
    <rPh sb="5" eb="8">
      <t>チホウ</t>
    </rPh>
    <rPh sb="9" eb="14">
      <t>ジョウヨゼイ</t>
    </rPh>
    <rPh sb="17" eb="20">
      <t>ジョウヨ</t>
    </rPh>
    <rPh sb="21" eb="24">
      <t>ジョウキョウ</t>
    </rPh>
    <phoneticPr fontId="3"/>
  </si>
  <si>
    <t>うるま市</t>
    <rPh sb="3" eb="4">
      <t>シ</t>
    </rPh>
    <phoneticPr fontId="3"/>
  </si>
  <si>
    <t>南城市</t>
    <rPh sb="0" eb="3">
      <t>ナンジョウシ</t>
    </rPh>
    <phoneticPr fontId="3"/>
  </si>
  <si>
    <t>宮古島市</t>
    <rPh sb="0" eb="3">
      <t>ミヤコジマ</t>
    </rPh>
    <rPh sb="3" eb="4">
      <t>シ</t>
    </rPh>
    <phoneticPr fontId="3"/>
  </si>
  <si>
    <t>八重瀬町</t>
    <rPh sb="0" eb="4">
      <t>ヤエセチョウ</t>
    </rPh>
    <phoneticPr fontId="3"/>
  </si>
  <si>
    <t xml:space="preserve"> B／A</t>
    <phoneticPr fontId="3"/>
  </si>
  <si>
    <t>伊平屋村</t>
    <phoneticPr fontId="3"/>
  </si>
  <si>
    <t>　（単位：千円、％）</t>
    <rPh sb="2" eb="4">
      <t>タンイ</t>
    </rPh>
    <rPh sb="5" eb="7">
      <t>センエン</t>
    </rPh>
    <phoneticPr fontId="3"/>
  </si>
  <si>
    <t>※地方揮発油譲与税等は、地方揮発油譲与税と地方道路譲与税の合計額</t>
    <rPh sb="1" eb="3">
      <t>チホウ</t>
    </rPh>
    <rPh sb="3" eb="6">
      <t>キハツユ</t>
    </rPh>
    <rPh sb="6" eb="8">
      <t>ジョウヨ</t>
    </rPh>
    <rPh sb="8" eb="9">
      <t>ゼイ</t>
    </rPh>
    <rPh sb="9" eb="10">
      <t>ナド</t>
    </rPh>
    <rPh sb="12" eb="14">
      <t>チホウ</t>
    </rPh>
    <rPh sb="14" eb="17">
      <t>キハツユ</t>
    </rPh>
    <rPh sb="17" eb="19">
      <t>ジョウヨ</t>
    </rPh>
    <rPh sb="19" eb="20">
      <t>ゼイ</t>
    </rPh>
    <rPh sb="21" eb="23">
      <t>チホウ</t>
    </rPh>
    <rPh sb="23" eb="25">
      <t>ドウロ</t>
    </rPh>
    <rPh sb="25" eb="27">
      <t>ジョウヨ</t>
    </rPh>
    <rPh sb="27" eb="28">
      <t>ゼイ</t>
    </rPh>
    <rPh sb="29" eb="31">
      <t>ゴウケイ</t>
    </rPh>
    <rPh sb="31" eb="32">
      <t>ガク</t>
    </rPh>
    <phoneticPr fontId="3"/>
  </si>
  <si>
    <t>地方揮発油譲与税等（※）</t>
    <rPh sb="0" eb="2">
      <t>チホウ</t>
    </rPh>
    <rPh sb="2" eb="5">
      <t>キハツユ</t>
    </rPh>
    <rPh sb="5" eb="8">
      <t>ジョウヨゼイ</t>
    </rPh>
    <rPh sb="8" eb="9">
      <t>ナド</t>
    </rPh>
    <phoneticPr fontId="3"/>
  </si>
  <si>
    <t>A</t>
    <phoneticPr fontId="3"/>
  </si>
  <si>
    <t>対前年度比</t>
    <rPh sb="3" eb="4">
      <t>ド</t>
    </rPh>
    <rPh sb="4" eb="5">
      <t>ヒ</t>
    </rPh>
    <phoneticPr fontId="3"/>
  </si>
  <si>
    <t>対前年度比</t>
    <rPh sb="3" eb="5">
      <t>ドヒ</t>
    </rPh>
    <phoneticPr fontId="3"/>
  </si>
  <si>
    <t>森林環境譲与税</t>
    <rPh sb="0" eb="2">
      <t>シンリン</t>
    </rPh>
    <rPh sb="2" eb="4">
      <t>カンキョウ</t>
    </rPh>
    <rPh sb="4" eb="7">
      <t>ジョウヨゼイ</t>
    </rPh>
    <phoneticPr fontId="3"/>
  </si>
  <si>
    <t>R4年度</t>
    <phoneticPr fontId="3"/>
  </si>
  <si>
    <t>-</t>
    <phoneticPr fontId="3"/>
  </si>
  <si>
    <t>R5年度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</si>
</sst>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\-#,##0.0"/>
  </numFmts>
  <fonts count="13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176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</cellStyleXfs>
  <cellXfs count="66">
    <xf numFmtId="176" fontId="0" fillId="0" borderId="0" xfId="0"/>
    <xf numFmtId="176" fontId="4" fillId="0" borderId="0" xfId="0" applyFont="1"/>
    <xf numFmtId="176" fontId="2" fillId="0" borderId="0" xfId="0" applyFont="1"/>
    <xf numFmtId="176" fontId="5" fillId="0" borderId="0" xfId="0" applyFont="1"/>
    <xf numFmtId="176" fontId="6" fillId="0" borderId="0" xfId="0" applyFont="1"/>
    <xf numFmtId="176" fontId="7" fillId="0" borderId="0" xfId="0" applyFont="1"/>
    <xf numFmtId="177" fontId="2" fillId="0" borderId="1" xfId="0" applyNumberFormat="1" applyFont="1" applyBorder="1"/>
    <xf numFmtId="38" fontId="2" fillId="0" borderId="0" xfId="2" applyFont="1"/>
    <xf numFmtId="176" fontId="9" fillId="0" borderId="0" xfId="0" applyFont="1"/>
    <xf numFmtId="177" fontId="9" fillId="0" borderId="0" xfId="0" applyNumberFormat="1" applyFont="1" applyAlignment="1">
      <alignment horizontal="center"/>
    </xf>
    <xf numFmtId="176" fontId="10" fillId="0" borderId="1" xfId="0" applyFont="1" applyBorder="1"/>
    <xf numFmtId="177" fontId="2" fillId="0" borderId="0" xfId="0" applyNumberFormat="1" applyFont="1"/>
    <xf numFmtId="176" fontId="10" fillId="0" borderId="0" xfId="0" applyFont="1"/>
    <xf numFmtId="177" fontId="2" fillId="0" borderId="0" xfId="0" applyNumberFormat="1" applyFont="1" applyAlignment="1">
      <alignment horizontal="center"/>
    </xf>
    <xf numFmtId="176" fontId="12" fillId="0" borderId="0" xfId="0" applyFont="1"/>
    <xf numFmtId="38" fontId="9" fillId="0" borderId="0" xfId="2" applyFont="1"/>
    <xf numFmtId="38" fontId="9" fillId="0" borderId="0" xfId="2" applyFont="1" applyFill="1"/>
    <xf numFmtId="38" fontId="9" fillId="0" borderId="0" xfId="2" applyFont="1" applyFill="1" applyBorder="1"/>
    <xf numFmtId="38" fontId="9" fillId="0" borderId="0" xfId="2" applyFont="1" applyBorder="1" applyAlignment="1" applyProtection="1">
      <alignment horizontal="right"/>
    </xf>
    <xf numFmtId="37" fontId="1" fillId="0" borderId="3" xfId="0" applyNumberFormat="1" applyFont="1" applyBorder="1" applyAlignment="1">
      <alignment horizontal="center" shrinkToFit="1"/>
    </xf>
    <xf numFmtId="176" fontId="1" fillId="0" borderId="4" xfId="0" applyFont="1" applyBorder="1" applyAlignment="1">
      <alignment horizontal="center" shrinkToFit="1"/>
    </xf>
    <xf numFmtId="176" fontId="1" fillId="0" borderId="3" xfId="0" applyFont="1" applyBorder="1" applyAlignment="1">
      <alignment horizontal="center" shrinkToFit="1"/>
    </xf>
    <xf numFmtId="37" fontId="1" fillId="0" borderId="2" xfId="0" applyNumberFormat="1" applyFont="1" applyBorder="1" applyAlignment="1">
      <alignment horizontal="center" shrinkToFit="1"/>
    </xf>
    <xf numFmtId="38" fontId="11" fillId="0" borderId="3" xfId="2" applyFont="1" applyBorder="1"/>
    <xf numFmtId="38" fontId="11" fillId="0" borderId="5" xfId="2" applyFont="1" applyBorder="1"/>
    <xf numFmtId="38" fontId="11" fillId="0" borderId="6" xfId="2" applyFont="1" applyBorder="1"/>
    <xf numFmtId="38" fontId="11" fillId="0" borderId="4" xfId="2" applyFont="1" applyBorder="1"/>
    <xf numFmtId="38" fontId="11" fillId="0" borderId="7" xfId="2" applyFont="1" applyBorder="1"/>
    <xf numFmtId="38" fontId="11" fillId="0" borderId="8" xfId="2" applyFont="1" applyBorder="1"/>
    <xf numFmtId="38" fontId="11" fillId="0" borderId="9" xfId="2" applyFont="1" applyBorder="1"/>
    <xf numFmtId="38" fontId="11" fillId="0" borderId="10" xfId="2" applyFont="1" applyBorder="1"/>
    <xf numFmtId="37" fontId="11" fillId="0" borderId="10" xfId="0" applyNumberFormat="1" applyFont="1" applyBorder="1"/>
    <xf numFmtId="37" fontId="11" fillId="0" borderId="3" xfId="0" applyNumberFormat="1" applyFont="1" applyBorder="1"/>
    <xf numFmtId="37" fontId="11" fillId="0" borderId="11" xfId="0" applyNumberFormat="1" applyFont="1" applyBorder="1"/>
    <xf numFmtId="38" fontId="11" fillId="0" borderId="12" xfId="2" applyFont="1" applyBorder="1"/>
    <xf numFmtId="38" fontId="11" fillId="0" borderId="3" xfId="2" applyFont="1" applyFill="1" applyBorder="1"/>
    <xf numFmtId="38" fontId="11" fillId="0" borderId="4" xfId="2" applyFont="1" applyFill="1" applyBorder="1"/>
    <xf numFmtId="38" fontId="11" fillId="0" borderId="10" xfId="2" applyFont="1" applyFill="1" applyBorder="1"/>
    <xf numFmtId="38" fontId="11" fillId="0" borderId="5" xfId="2" applyFont="1" applyFill="1" applyBorder="1"/>
    <xf numFmtId="176" fontId="1" fillId="0" borderId="0" xfId="0" applyFont="1" applyAlignment="1">
      <alignment horizontal="right"/>
    </xf>
    <xf numFmtId="176" fontId="1" fillId="0" borderId="13" xfId="0" applyFont="1" applyBorder="1" applyAlignment="1">
      <alignment horizontal="center"/>
    </xf>
    <xf numFmtId="176" fontId="1" fillId="0" borderId="0" xfId="0" applyFont="1" applyAlignment="1">
      <alignment horizontal="center"/>
    </xf>
    <xf numFmtId="176" fontId="1" fillId="0" borderId="14" xfId="0" applyFont="1" applyBorder="1" applyAlignment="1">
      <alignment horizontal="center" shrinkToFit="1"/>
    </xf>
    <xf numFmtId="176" fontId="1" fillId="0" borderId="15" xfId="0" applyFont="1" applyBorder="1" applyAlignment="1">
      <alignment horizontal="center" shrinkToFit="1"/>
    </xf>
    <xf numFmtId="176" fontId="1" fillId="0" borderId="16" xfId="0" applyFont="1" applyBorder="1" applyAlignment="1">
      <alignment horizontal="center" shrinkToFit="1"/>
    </xf>
    <xf numFmtId="176" fontId="1" fillId="0" borderId="17" xfId="0" applyFont="1" applyBorder="1" applyAlignment="1">
      <alignment horizontal="center" shrinkToFit="1"/>
    </xf>
    <xf numFmtId="176" fontId="1" fillId="0" borderId="18" xfId="0" applyFont="1" applyBorder="1" applyAlignment="1">
      <alignment horizontal="center" shrinkToFit="1"/>
    </xf>
    <xf numFmtId="176" fontId="1" fillId="0" borderId="19" xfId="0" applyFont="1" applyBorder="1" applyAlignment="1">
      <alignment horizontal="center" shrinkToFit="1"/>
    </xf>
    <xf numFmtId="176" fontId="1" fillId="0" borderId="21" xfId="0" applyFont="1" applyBorder="1" applyAlignment="1">
      <alignment horizontal="center" shrinkToFit="1"/>
    </xf>
    <xf numFmtId="176" fontId="11" fillId="0" borderId="2" xfId="1" applyNumberFormat="1" applyFont="1" applyBorder="1" applyAlignment="1" applyProtection="1">
      <alignment horizontal="right"/>
    </xf>
    <xf numFmtId="176" fontId="11" fillId="0" borderId="31" xfId="1" applyNumberFormat="1" applyFont="1" applyBorder="1" applyAlignment="1" applyProtection="1">
      <alignment horizontal="right"/>
    </xf>
    <xf numFmtId="176" fontId="11" fillId="0" borderId="20" xfId="1" applyNumberFormat="1" applyFont="1" applyBorder="1" applyAlignment="1" applyProtection="1">
      <alignment horizontal="right"/>
    </xf>
    <xf numFmtId="176" fontId="11" fillId="0" borderId="22" xfId="1" applyNumberFormat="1" applyFont="1" applyBorder="1" applyAlignment="1" applyProtection="1">
      <alignment horizontal="right"/>
    </xf>
    <xf numFmtId="176" fontId="8" fillId="0" borderId="0" xfId="0" applyFont="1" applyAlignment="1">
      <alignment horizontal="center"/>
    </xf>
    <xf numFmtId="176" fontId="1" fillId="0" borderId="23" xfId="0" applyFont="1" applyBorder="1" applyAlignment="1">
      <alignment horizontal="center" shrinkToFit="1"/>
    </xf>
    <xf numFmtId="176" fontId="10" fillId="0" borderId="24" xfId="0" applyFont="1" applyBorder="1" applyAlignment="1">
      <alignment horizontal="center" shrinkToFit="1"/>
    </xf>
    <xf numFmtId="176" fontId="10" fillId="0" borderId="25" xfId="0" applyFont="1" applyBorder="1" applyAlignment="1">
      <alignment horizontal="center" shrinkToFit="1"/>
    </xf>
    <xf numFmtId="176" fontId="1" fillId="0" borderId="24" xfId="0" applyFont="1" applyBorder="1" applyAlignment="1">
      <alignment horizontal="center" shrinkToFit="1"/>
    </xf>
    <xf numFmtId="176" fontId="1" fillId="0" borderId="27" xfId="0" applyFont="1" applyBorder="1" applyAlignment="1">
      <alignment horizontal="center" shrinkToFit="1"/>
    </xf>
    <xf numFmtId="176" fontId="10" fillId="0" borderId="28" xfId="0" applyFont="1" applyBorder="1" applyAlignment="1">
      <alignment horizontal="center" shrinkToFit="1"/>
    </xf>
    <xf numFmtId="176" fontId="10" fillId="0" borderId="29" xfId="0" applyFont="1" applyBorder="1" applyAlignment="1">
      <alignment horizontal="center" shrinkToFit="1"/>
    </xf>
    <xf numFmtId="176" fontId="1" fillId="0" borderId="30" xfId="0" applyFont="1" applyBorder="1" applyAlignment="1">
      <alignment horizontal="center" vertical="center" shrinkToFit="1"/>
    </xf>
    <xf numFmtId="176" fontId="1" fillId="0" borderId="18" xfId="0" applyFont="1" applyBorder="1" applyAlignment="1">
      <alignment horizontal="center" vertical="center" shrinkToFit="1"/>
    </xf>
    <xf numFmtId="176" fontId="1" fillId="0" borderId="14" xfId="0" applyFont="1" applyBorder="1" applyAlignment="1">
      <alignment horizontal="center" vertical="center" shrinkToFit="1"/>
    </xf>
    <xf numFmtId="176" fontId="9" fillId="0" borderId="26" xfId="0" applyFont="1" applyBorder="1" applyAlignment="1">
      <alignment horizontal="center" wrapText="1" shrinkToFit="1"/>
    </xf>
    <xf numFmtId="176" fontId="9" fillId="0" borderId="2" xfId="0" applyFont="1" applyBorder="1" applyAlignment="1">
      <alignment horizontal="center" wrapText="1" shrinkToFi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codeName="Sheet1"/>
  <dimension ref="A1:U60"/>
  <sheetViews>
    <sheetView showGridLines="0" tabSelected="1" view="pageBreakPreview" zoomScale="70" zoomScaleNormal="100" zoomScaleSheetLayoutView="70" workbookViewId="0">
      <selection sqref="A1:M1"/>
    </sheetView>
  </sheetViews>
  <sheetFormatPr defaultColWidth="2.19921875" defaultRowHeight="18" customHeight="1"/>
  <cols>
    <col min="1" max="1" width="5.8984375" style="2" customWidth="1"/>
    <col min="2" max="3" width="5.59765625" style="1" customWidth="1"/>
    <col min="4" max="4" width="4" style="1" customWidth="1"/>
    <col min="5" max="6" width="5.59765625" style="1" customWidth="1"/>
    <col min="7" max="7" width="4" style="1" customWidth="1"/>
    <col min="8" max="9" width="5.59765625" style="1" customWidth="1"/>
    <col min="10" max="10" width="4" style="1" customWidth="1"/>
    <col min="11" max="12" width="5.59765625" style="1" customWidth="1"/>
    <col min="13" max="13" width="4" style="1" customWidth="1"/>
    <col min="14" max="15" width="5.59765625" style="1" customWidth="1"/>
    <col min="16" max="16" width="4" style="1" customWidth="1"/>
    <col min="17" max="17" width="10.69921875" style="8" customWidth="1"/>
    <col min="18" max="18" width="10" style="8" bestFit="1" customWidth="1"/>
    <col min="19" max="19" width="8.59765625" style="8" bestFit="1" customWidth="1"/>
    <col min="20" max="20" width="10" style="8" bestFit="1" customWidth="1"/>
    <col min="21" max="21" width="10" style="1" customWidth="1"/>
    <col min="22" max="16384" width="2.19921875" style="1"/>
  </cols>
  <sheetData>
    <row r="1" spans="1:21" ht="30" customHeight="1">
      <c r="A1" s="53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21" ht="15.75" customHeight="1" thickBot="1">
      <c r="A2" s="39"/>
      <c r="B2" s="39"/>
      <c r="C2" s="39"/>
      <c r="D2" s="39"/>
      <c r="E2" s="40"/>
      <c r="F2" s="40"/>
      <c r="G2" s="40"/>
      <c r="H2" s="41"/>
      <c r="I2" s="41"/>
      <c r="J2" s="41"/>
      <c r="K2" s="41"/>
      <c r="L2" s="41"/>
      <c r="M2" s="39"/>
      <c r="N2" s="41"/>
      <c r="O2" s="41"/>
      <c r="P2" s="39" t="s">
        <v>53</v>
      </c>
    </row>
    <row r="3" spans="1:21" s="3" customFormat="1" ht="16.5" customHeight="1">
      <c r="A3" s="61" t="s">
        <v>1</v>
      </c>
      <c r="B3" s="58" t="s">
        <v>55</v>
      </c>
      <c r="C3" s="59"/>
      <c r="D3" s="60"/>
      <c r="E3" s="54" t="s">
        <v>41</v>
      </c>
      <c r="F3" s="55"/>
      <c r="G3" s="56"/>
      <c r="H3" s="54" t="s">
        <v>42</v>
      </c>
      <c r="I3" s="57"/>
      <c r="J3" s="56"/>
      <c r="K3" s="54" t="s">
        <v>43</v>
      </c>
      <c r="L3" s="57"/>
      <c r="M3" s="56"/>
      <c r="N3" s="54" t="s">
        <v>59</v>
      </c>
      <c r="O3" s="57"/>
      <c r="P3" s="56"/>
      <c r="Q3" s="8"/>
      <c r="R3" s="8"/>
      <c r="S3" s="8"/>
      <c r="T3" s="8"/>
    </row>
    <row r="4" spans="1:21" s="3" customFormat="1" ht="16.5" customHeight="1">
      <c r="A4" s="62"/>
      <c r="B4" s="20" t="s">
        <v>0</v>
      </c>
      <c r="C4" s="20" t="s">
        <v>0</v>
      </c>
      <c r="D4" s="64" t="s">
        <v>57</v>
      </c>
      <c r="E4" s="20" t="s">
        <v>0</v>
      </c>
      <c r="F4" s="20" t="s">
        <v>0</v>
      </c>
      <c r="G4" s="64" t="s">
        <v>57</v>
      </c>
      <c r="H4" s="20" t="s">
        <v>0</v>
      </c>
      <c r="I4" s="20" t="s">
        <v>0</v>
      </c>
      <c r="J4" s="64" t="s">
        <v>57</v>
      </c>
      <c r="K4" s="20" t="s">
        <v>0</v>
      </c>
      <c r="L4" s="20" t="s">
        <v>0</v>
      </c>
      <c r="M4" s="64" t="s">
        <v>58</v>
      </c>
      <c r="N4" s="20" t="s">
        <v>0</v>
      </c>
      <c r="O4" s="20" t="s">
        <v>0</v>
      </c>
      <c r="P4" s="64" t="s">
        <v>58</v>
      </c>
      <c r="Q4" s="8"/>
      <c r="R4" s="8"/>
      <c r="S4" s="8"/>
      <c r="T4" s="8"/>
    </row>
    <row r="5" spans="1:21" s="3" customFormat="1" ht="16.5" customHeight="1">
      <c r="A5" s="62"/>
      <c r="B5" s="21" t="s">
        <v>60</v>
      </c>
      <c r="C5" s="21" t="s">
        <v>62</v>
      </c>
      <c r="D5" s="65"/>
      <c r="E5" s="21" t="s">
        <v>60</v>
      </c>
      <c r="F5" s="21" t="s">
        <v>62</v>
      </c>
      <c r="G5" s="65"/>
      <c r="H5" s="21" t="s">
        <v>60</v>
      </c>
      <c r="I5" s="21" t="s">
        <v>62</v>
      </c>
      <c r="J5" s="65"/>
      <c r="K5" s="21" t="s">
        <v>60</v>
      </c>
      <c r="L5" s="21" t="s">
        <v>62</v>
      </c>
      <c r="M5" s="65"/>
      <c r="N5" s="21" t="s">
        <v>60</v>
      </c>
      <c r="O5" s="21" t="s">
        <v>62</v>
      </c>
      <c r="P5" s="65"/>
      <c r="Q5" s="8"/>
      <c r="R5" s="8"/>
      <c r="S5" s="8"/>
      <c r="T5" s="8"/>
    </row>
    <row r="6" spans="1:21" s="3" customFormat="1" ht="16.5" customHeight="1">
      <c r="A6" s="63"/>
      <c r="B6" s="19" t="s">
        <v>56</v>
      </c>
      <c r="C6" s="19" t="s">
        <v>44</v>
      </c>
      <c r="D6" s="22" t="s">
        <v>51</v>
      </c>
      <c r="E6" s="19" t="s">
        <v>56</v>
      </c>
      <c r="F6" s="19" t="s">
        <v>44</v>
      </c>
      <c r="G6" s="22" t="s">
        <v>45</v>
      </c>
      <c r="H6" s="19" t="s">
        <v>56</v>
      </c>
      <c r="I6" s="19" t="s">
        <v>44</v>
      </c>
      <c r="J6" s="22" t="s">
        <v>45</v>
      </c>
      <c r="K6" s="19" t="s">
        <v>56</v>
      </c>
      <c r="L6" s="19" t="s">
        <v>44</v>
      </c>
      <c r="M6" s="22" t="s">
        <v>45</v>
      </c>
      <c r="N6" s="19" t="s">
        <v>56</v>
      </c>
      <c r="O6" s="19" t="s">
        <v>44</v>
      </c>
      <c r="P6" s="22" t="s">
        <v>45</v>
      </c>
      <c r="Q6" s="8"/>
      <c r="R6" s="8"/>
      <c r="S6" s="8"/>
      <c r="T6" s="8"/>
      <c r="U6" s="8"/>
    </row>
    <row r="7" spans="1:21" s="3" customFormat="1" ht="16.5" customHeight="1">
      <c r="A7" s="42" t="s">
        <v>2</v>
      </c>
      <c r="B7" s="23">
        <v>117294</v>
      </c>
      <c r="C7" s="23">
        <v>117438</v>
      </c>
      <c r="D7" s="49">
        <f>C7/B7*100</f>
        <v>100.12276842805259</v>
      </c>
      <c r="E7" s="24">
        <v>351079</v>
      </c>
      <c r="F7" s="24">
        <v>354044</v>
      </c>
      <c r="G7" s="49">
        <f>F7/E7*100</f>
        <v>100.84453926324275</v>
      </c>
      <c r="H7" s="23">
        <v>24610</v>
      </c>
      <c r="I7" s="35">
        <v>25554</v>
      </c>
      <c r="J7" s="49">
        <f>I7/H7*100</f>
        <v>103.8358390898009</v>
      </c>
      <c r="K7" s="23">
        <v>197192</v>
      </c>
      <c r="L7" s="23">
        <v>238879</v>
      </c>
      <c r="M7" s="49">
        <f>L7/K7*100</f>
        <v>121.14030995172217</v>
      </c>
      <c r="N7" s="23">
        <v>36262</v>
      </c>
      <c r="O7" s="23">
        <v>36262</v>
      </c>
      <c r="P7" s="49">
        <f>O7/N7*100</f>
        <v>100</v>
      </c>
      <c r="Q7" s="15"/>
      <c r="R7" s="15"/>
      <c r="S7" s="15"/>
      <c r="T7" s="15"/>
      <c r="U7" s="15"/>
    </row>
    <row r="8" spans="1:21" s="3" customFormat="1" ht="16.5" customHeight="1">
      <c r="A8" s="42" t="s">
        <v>3</v>
      </c>
      <c r="B8" s="23">
        <v>37991</v>
      </c>
      <c r="C8" s="23">
        <v>37595</v>
      </c>
      <c r="D8" s="49">
        <f t="shared" ref="D8:D50" si="0">C8/B8*100</f>
        <v>98.957647863967779</v>
      </c>
      <c r="E8" s="24">
        <v>113713</v>
      </c>
      <c r="F8" s="24">
        <v>113340</v>
      </c>
      <c r="G8" s="49">
        <f t="shared" ref="G8:G50" si="1">F8/E8*100</f>
        <v>99.671981215868016</v>
      </c>
      <c r="H8" s="23">
        <v>0</v>
      </c>
      <c r="I8" s="35">
        <v>0</v>
      </c>
      <c r="J8" s="49" t="s">
        <v>61</v>
      </c>
      <c r="K8" s="23">
        <v>0</v>
      </c>
      <c r="L8" s="23">
        <v>0</v>
      </c>
      <c r="M8" s="49" t="s">
        <v>61</v>
      </c>
      <c r="N8" s="23">
        <v>10472</v>
      </c>
      <c r="O8" s="23">
        <v>10472</v>
      </c>
      <c r="P8" s="49">
        <f t="shared" ref="P8:P50" si="2">O8/N8*100</f>
        <v>100</v>
      </c>
      <c r="Q8" s="15"/>
      <c r="R8" s="15"/>
      <c r="S8" s="15"/>
      <c r="T8" s="15"/>
      <c r="U8" s="15"/>
    </row>
    <row r="9" spans="1:21" s="3" customFormat="1" ht="16.5" customHeight="1">
      <c r="A9" s="42" t="s">
        <v>4</v>
      </c>
      <c r="B9" s="23">
        <v>33734</v>
      </c>
      <c r="C9" s="23">
        <v>33841</v>
      </c>
      <c r="D9" s="49">
        <f t="shared" si="0"/>
        <v>100.31718740736349</v>
      </c>
      <c r="E9" s="24">
        <v>100972</v>
      </c>
      <c r="F9" s="24">
        <v>102025</v>
      </c>
      <c r="G9" s="49">
        <f t="shared" si="1"/>
        <v>101.04286336806243</v>
      </c>
      <c r="H9" s="23">
        <v>3970</v>
      </c>
      <c r="I9" s="35">
        <v>3594</v>
      </c>
      <c r="J9" s="49">
        <f t="shared" ref="J9:J50" si="3">I9/H9*100</f>
        <v>90.528967254408059</v>
      </c>
      <c r="K9" s="23">
        <v>68960</v>
      </c>
      <c r="L9" s="23">
        <v>63628</v>
      </c>
      <c r="M9" s="49">
        <f t="shared" ref="M9:M50" si="4">L9/K9*100</f>
        <v>92.267981438515079</v>
      </c>
      <c r="N9" s="23">
        <v>6870</v>
      </c>
      <c r="O9" s="23">
        <v>6870</v>
      </c>
      <c r="P9" s="49">
        <f t="shared" si="2"/>
        <v>100</v>
      </c>
      <c r="Q9" s="15"/>
      <c r="R9" s="15"/>
      <c r="S9" s="15"/>
      <c r="T9" s="15"/>
      <c r="U9" s="15"/>
    </row>
    <row r="10" spans="1:21" s="3" customFormat="1" ht="16.5" customHeight="1">
      <c r="A10" s="42" t="s">
        <v>5</v>
      </c>
      <c r="B10" s="23">
        <v>44237</v>
      </c>
      <c r="C10" s="23">
        <v>44608</v>
      </c>
      <c r="D10" s="49">
        <f t="shared" si="0"/>
        <v>100.83866446639691</v>
      </c>
      <c r="E10" s="24">
        <v>132408</v>
      </c>
      <c r="F10" s="24">
        <v>134482</v>
      </c>
      <c r="G10" s="49">
        <f t="shared" si="1"/>
        <v>101.56637061204761</v>
      </c>
      <c r="H10" s="23">
        <v>1225</v>
      </c>
      <c r="I10" s="35">
        <v>429</v>
      </c>
      <c r="J10" s="49">
        <f t="shared" si="3"/>
        <v>35.020408163265301</v>
      </c>
      <c r="K10" s="23">
        <v>0</v>
      </c>
      <c r="L10" s="23">
        <v>0</v>
      </c>
      <c r="M10" s="49" t="s">
        <v>61</v>
      </c>
      <c r="N10" s="23">
        <v>12246</v>
      </c>
      <c r="O10" s="23">
        <v>12246</v>
      </c>
      <c r="P10" s="49">
        <f t="shared" si="2"/>
        <v>100</v>
      </c>
      <c r="Q10" s="15"/>
      <c r="R10" s="15"/>
      <c r="S10" s="15"/>
      <c r="T10" s="15"/>
      <c r="U10" s="15"/>
    </row>
    <row r="11" spans="1:21" s="3" customFormat="1" ht="16.5" customHeight="1">
      <c r="A11" s="42" t="s">
        <v>6</v>
      </c>
      <c r="B11" s="23">
        <v>40690</v>
      </c>
      <c r="C11" s="23">
        <v>40802</v>
      </c>
      <c r="D11" s="49">
        <f t="shared" si="0"/>
        <v>100.27525190464488</v>
      </c>
      <c r="E11" s="24">
        <v>121793</v>
      </c>
      <c r="F11" s="24">
        <v>123009</v>
      </c>
      <c r="G11" s="49">
        <f t="shared" si="1"/>
        <v>100.9984153440674</v>
      </c>
      <c r="H11" s="23">
        <v>0</v>
      </c>
      <c r="I11" s="35">
        <v>0</v>
      </c>
      <c r="J11" s="49" t="s">
        <v>61</v>
      </c>
      <c r="K11" s="23">
        <v>0</v>
      </c>
      <c r="L11" s="23">
        <v>0</v>
      </c>
      <c r="M11" s="49" t="s">
        <v>61</v>
      </c>
      <c r="N11" s="23">
        <v>13094</v>
      </c>
      <c r="O11" s="23">
        <v>13094</v>
      </c>
      <c r="P11" s="49">
        <f t="shared" si="2"/>
        <v>100</v>
      </c>
      <c r="Q11" s="15"/>
      <c r="R11" s="15"/>
      <c r="S11" s="15"/>
      <c r="T11" s="15"/>
      <c r="U11" s="15"/>
    </row>
    <row r="12" spans="1:21" s="3" customFormat="1" ht="16.5" customHeight="1">
      <c r="A12" s="42" t="s">
        <v>7</v>
      </c>
      <c r="B12" s="23">
        <v>34534</v>
      </c>
      <c r="C12" s="23">
        <v>34615</v>
      </c>
      <c r="D12" s="49">
        <f t="shared" si="0"/>
        <v>100.2345514565356</v>
      </c>
      <c r="E12" s="24">
        <v>103368</v>
      </c>
      <c r="F12" s="24">
        <v>104357</v>
      </c>
      <c r="G12" s="49">
        <f t="shared" si="1"/>
        <v>100.95677579134741</v>
      </c>
      <c r="H12" s="23">
        <v>0</v>
      </c>
      <c r="I12" s="35">
        <v>0</v>
      </c>
      <c r="J12" s="49" t="s">
        <v>61</v>
      </c>
      <c r="K12" s="23">
        <v>0</v>
      </c>
      <c r="L12" s="23">
        <v>0</v>
      </c>
      <c r="M12" s="49" t="s">
        <v>61</v>
      </c>
      <c r="N12" s="23">
        <v>6386</v>
      </c>
      <c r="O12" s="23">
        <v>6386</v>
      </c>
      <c r="P12" s="49">
        <f t="shared" si="2"/>
        <v>100</v>
      </c>
      <c r="Q12" s="15"/>
      <c r="R12" s="15"/>
      <c r="S12" s="15"/>
      <c r="T12" s="15"/>
      <c r="U12" s="15"/>
    </row>
    <row r="13" spans="1:21" s="3" customFormat="1" ht="16.5" customHeight="1">
      <c r="A13" s="43" t="s">
        <v>8</v>
      </c>
      <c r="B13" s="23">
        <v>66405</v>
      </c>
      <c r="C13" s="23">
        <v>66568</v>
      </c>
      <c r="D13" s="49">
        <f t="shared" si="0"/>
        <v>100.24546344401777</v>
      </c>
      <c r="E13" s="24">
        <v>198759</v>
      </c>
      <c r="F13" s="24">
        <v>200686</v>
      </c>
      <c r="G13" s="49">
        <f t="shared" si="1"/>
        <v>100.96951584582334</v>
      </c>
      <c r="H13" s="23">
        <v>4250</v>
      </c>
      <c r="I13" s="35">
        <v>4109</v>
      </c>
      <c r="J13" s="49">
        <f t="shared" si="3"/>
        <v>96.682352941176475</v>
      </c>
      <c r="K13" s="23">
        <v>0</v>
      </c>
      <c r="L13" s="23">
        <v>0</v>
      </c>
      <c r="M13" s="49" t="s">
        <v>61</v>
      </c>
      <c r="N13" s="23">
        <v>15230</v>
      </c>
      <c r="O13" s="23">
        <v>15230</v>
      </c>
      <c r="P13" s="49">
        <f t="shared" si="2"/>
        <v>100</v>
      </c>
      <c r="Q13" s="15"/>
      <c r="R13" s="15"/>
      <c r="S13" s="15"/>
      <c r="T13" s="15"/>
      <c r="U13" s="15"/>
    </row>
    <row r="14" spans="1:21" s="3" customFormat="1" ht="16.5" customHeight="1">
      <c r="A14" s="44" t="s">
        <v>39</v>
      </c>
      <c r="B14" s="23">
        <v>28632</v>
      </c>
      <c r="C14" s="23">
        <v>28981</v>
      </c>
      <c r="D14" s="49">
        <f t="shared" si="0"/>
        <v>101.21891589829562</v>
      </c>
      <c r="E14" s="24">
        <v>85703</v>
      </c>
      <c r="F14" s="24">
        <v>87372</v>
      </c>
      <c r="G14" s="49">
        <f t="shared" si="1"/>
        <v>101.94742307737185</v>
      </c>
      <c r="H14" s="23">
        <v>0</v>
      </c>
      <c r="I14" s="35">
        <v>0</v>
      </c>
      <c r="J14" s="49" t="s">
        <v>61</v>
      </c>
      <c r="K14" s="25">
        <v>5372</v>
      </c>
      <c r="L14" s="25">
        <v>6463</v>
      </c>
      <c r="M14" s="49">
        <f t="shared" si="4"/>
        <v>120.3090096798213</v>
      </c>
      <c r="N14" s="23">
        <v>6758</v>
      </c>
      <c r="O14" s="25">
        <v>6758</v>
      </c>
      <c r="P14" s="49">
        <f t="shared" si="2"/>
        <v>100</v>
      </c>
      <c r="Q14" s="15"/>
      <c r="R14" s="15"/>
      <c r="S14" s="15"/>
      <c r="T14" s="15"/>
      <c r="U14" s="15"/>
    </row>
    <row r="15" spans="1:21" s="3" customFormat="1" ht="16.5" customHeight="1">
      <c r="A15" s="43" t="s">
        <v>47</v>
      </c>
      <c r="B15" s="23">
        <v>66280</v>
      </c>
      <c r="C15" s="23">
        <v>66633</v>
      </c>
      <c r="D15" s="49">
        <f t="shared" si="0"/>
        <v>100.53258901629451</v>
      </c>
      <c r="E15" s="24">
        <v>198380</v>
      </c>
      <c r="F15" s="24">
        <v>200881</v>
      </c>
      <c r="G15" s="49">
        <f t="shared" si="1"/>
        <v>101.26071176529892</v>
      </c>
      <c r="H15" s="23">
        <v>40758</v>
      </c>
      <c r="I15" s="35">
        <v>32379</v>
      </c>
      <c r="J15" s="49">
        <f t="shared" si="3"/>
        <v>79.442072721919615</v>
      </c>
      <c r="K15" s="24">
        <v>0</v>
      </c>
      <c r="L15" s="24">
        <v>0</v>
      </c>
      <c r="M15" s="49" t="s">
        <v>61</v>
      </c>
      <c r="N15" s="23">
        <v>13470</v>
      </c>
      <c r="O15" s="24">
        <v>13470</v>
      </c>
      <c r="P15" s="49">
        <f t="shared" si="2"/>
        <v>100</v>
      </c>
      <c r="Q15" s="15"/>
      <c r="R15" s="15"/>
      <c r="S15" s="15"/>
      <c r="T15" s="15"/>
      <c r="U15" s="15"/>
    </row>
    <row r="16" spans="1:21" s="3" customFormat="1" ht="16.5" customHeight="1">
      <c r="A16" s="43" t="s">
        <v>49</v>
      </c>
      <c r="B16" s="23">
        <v>75262</v>
      </c>
      <c r="C16" s="23">
        <v>75452</v>
      </c>
      <c r="D16" s="49">
        <f t="shared" si="0"/>
        <v>100.25245143631581</v>
      </c>
      <c r="E16" s="24">
        <v>225274</v>
      </c>
      <c r="F16" s="24">
        <v>227469</v>
      </c>
      <c r="G16" s="49">
        <f t="shared" si="1"/>
        <v>100.97436899065137</v>
      </c>
      <c r="H16" s="23">
        <v>832</v>
      </c>
      <c r="I16" s="35">
        <v>780</v>
      </c>
      <c r="J16" s="49">
        <f t="shared" si="3"/>
        <v>93.75</v>
      </c>
      <c r="K16" s="24">
        <v>72549</v>
      </c>
      <c r="L16" s="24">
        <v>70432</v>
      </c>
      <c r="M16" s="49">
        <f t="shared" si="4"/>
        <v>97.081972184316811</v>
      </c>
      <c r="N16" s="23">
        <v>9998</v>
      </c>
      <c r="O16" s="24">
        <v>9998</v>
      </c>
      <c r="P16" s="49">
        <f t="shared" si="2"/>
        <v>100</v>
      </c>
      <c r="Q16" s="15"/>
      <c r="R16" s="15"/>
      <c r="S16" s="15"/>
      <c r="T16" s="15"/>
      <c r="U16" s="15"/>
    </row>
    <row r="17" spans="1:21" s="3" customFormat="1" ht="16.5" customHeight="1" thickBot="1">
      <c r="A17" s="45" t="s">
        <v>48</v>
      </c>
      <c r="B17" s="26">
        <v>29361</v>
      </c>
      <c r="C17" s="26">
        <v>29447</v>
      </c>
      <c r="D17" s="50">
        <f t="shared" si="0"/>
        <v>100.29290555498791</v>
      </c>
      <c r="E17" s="27">
        <v>87886</v>
      </c>
      <c r="F17" s="27">
        <v>88777</v>
      </c>
      <c r="G17" s="50">
        <f t="shared" si="1"/>
        <v>101.01381334911135</v>
      </c>
      <c r="H17" s="26">
        <v>0</v>
      </c>
      <c r="I17" s="36">
        <v>0</v>
      </c>
      <c r="J17" s="50" t="s">
        <v>61</v>
      </c>
      <c r="K17" s="28">
        <v>0</v>
      </c>
      <c r="L17" s="28">
        <v>0</v>
      </c>
      <c r="M17" s="50" t="s">
        <v>61</v>
      </c>
      <c r="N17" s="29">
        <v>5366</v>
      </c>
      <c r="O17" s="28">
        <v>5366</v>
      </c>
      <c r="P17" s="50">
        <f t="shared" si="2"/>
        <v>100</v>
      </c>
      <c r="Q17" s="15"/>
      <c r="R17" s="15"/>
      <c r="S17" s="15"/>
      <c r="T17" s="15"/>
      <c r="U17" s="15"/>
    </row>
    <row r="18" spans="1:21" s="3" customFormat="1" ht="16.5" customHeight="1" thickTop="1">
      <c r="A18" s="42" t="s">
        <v>9</v>
      </c>
      <c r="B18" s="30">
        <v>6870</v>
      </c>
      <c r="C18" s="30">
        <v>6888</v>
      </c>
      <c r="D18" s="51">
        <f t="shared" si="0"/>
        <v>100.26200873362446</v>
      </c>
      <c r="E18" s="23">
        <v>20566</v>
      </c>
      <c r="F18" s="23">
        <v>20768</v>
      </c>
      <c r="G18" s="51">
        <f t="shared" si="1"/>
        <v>100.98220363707088</v>
      </c>
      <c r="H18" s="30">
        <v>0</v>
      </c>
      <c r="I18" s="37">
        <v>0</v>
      </c>
      <c r="J18" s="51" t="s">
        <v>61</v>
      </c>
      <c r="K18" s="23">
        <v>0</v>
      </c>
      <c r="L18" s="23">
        <v>0</v>
      </c>
      <c r="M18" s="51" t="s">
        <v>61</v>
      </c>
      <c r="N18" s="23">
        <v>7320</v>
      </c>
      <c r="O18" s="23">
        <v>7320</v>
      </c>
      <c r="P18" s="51">
        <f t="shared" si="2"/>
        <v>100</v>
      </c>
      <c r="Q18" s="15"/>
      <c r="R18" s="15"/>
      <c r="S18" s="15"/>
      <c r="T18" s="15"/>
      <c r="U18" s="15"/>
    </row>
    <row r="19" spans="1:21" s="3" customFormat="1" ht="16.5" customHeight="1">
      <c r="A19" s="42" t="s">
        <v>10</v>
      </c>
      <c r="B19" s="23">
        <v>6137</v>
      </c>
      <c r="C19" s="23">
        <v>6297</v>
      </c>
      <c r="D19" s="49">
        <f t="shared" si="0"/>
        <v>102.60713703764056</v>
      </c>
      <c r="E19" s="24">
        <v>18370</v>
      </c>
      <c r="F19" s="24">
        <v>18979</v>
      </c>
      <c r="G19" s="49">
        <f t="shared" si="1"/>
        <v>103.31518780620577</v>
      </c>
      <c r="H19" s="24">
        <v>0</v>
      </c>
      <c r="I19" s="38">
        <v>0</v>
      </c>
      <c r="J19" s="49" t="s">
        <v>61</v>
      </c>
      <c r="K19" s="23">
        <v>0</v>
      </c>
      <c r="L19" s="23">
        <v>0</v>
      </c>
      <c r="M19" s="49" t="s">
        <v>61</v>
      </c>
      <c r="N19" s="23">
        <v>1452</v>
      </c>
      <c r="O19" s="23">
        <v>1452</v>
      </c>
      <c r="P19" s="49">
        <f t="shared" si="2"/>
        <v>100</v>
      </c>
      <c r="Q19" s="15"/>
      <c r="R19" s="15"/>
      <c r="S19" s="15"/>
      <c r="T19" s="15"/>
      <c r="U19" s="15"/>
    </row>
    <row r="20" spans="1:21" s="3" customFormat="1" ht="16.5" customHeight="1">
      <c r="A20" s="42" t="s">
        <v>11</v>
      </c>
      <c r="B20" s="23">
        <v>3323</v>
      </c>
      <c r="C20" s="23">
        <v>3323</v>
      </c>
      <c r="D20" s="49">
        <f t="shared" si="0"/>
        <v>100</v>
      </c>
      <c r="E20" s="24">
        <v>8942</v>
      </c>
      <c r="F20" s="24">
        <v>10021</v>
      </c>
      <c r="G20" s="49">
        <f t="shared" si="1"/>
        <v>112.06665175575934</v>
      </c>
      <c r="H20" s="24">
        <v>0</v>
      </c>
      <c r="I20" s="38">
        <v>0</v>
      </c>
      <c r="J20" s="49" t="s">
        <v>61</v>
      </c>
      <c r="K20" s="23">
        <v>0</v>
      </c>
      <c r="L20" s="23">
        <v>0</v>
      </c>
      <c r="M20" s="49" t="s">
        <v>61</v>
      </c>
      <c r="N20" s="23">
        <v>622</v>
      </c>
      <c r="O20" s="23">
        <v>622</v>
      </c>
      <c r="P20" s="49">
        <f t="shared" si="2"/>
        <v>100</v>
      </c>
      <c r="Q20" s="15"/>
      <c r="R20" s="15"/>
      <c r="S20" s="15"/>
      <c r="T20" s="15"/>
      <c r="U20" s="15"/>
    </row>
    <row r="21" spans="1:21" s="3" customFormat="1" ht="16.5" customHeight="1">
      <c r="A21" s="42" t="s">
        <v>12</v>
      </c>
      <c r="B21" s="23">
        <v>11446</v>
      </c>
      <c r="C21" s="23">
        <v>11474</v>
      </c>
      <c r="D21" s="49">
        <f t="shared" si="0"/>
        <v>100.24462694391055</v>
      </c>
      <c r="E21" s="24">
        <v>34261</v>
      </c>
      <c r="F21" s="24">
        <v>34593</v>
      </c>
      <c r="G21" s="49">
        <f t="shared" si="1"/>
        <v>100.96903184378741</v>
      </c>
      <c r="H21" s="24">
        <v>0</v>
      </c>
      <c r="I21" s="38">
        <v>0</v>
      </c>
      <c r="J21" s="49" t="s">
        <v>61</v>
      </c>
      <c r="K21" s="23">
        <v>0</v>
      </c>
      <c r="L21" s="23">
        <v>0</v>
      </c>
      <c r="M21" s="49" t="s">
        <v>61</v>
      </c>
      <c r="N21" s="23">
        <v>1484</v>
      </c>
      <c r="O21" s="23">
        <v>1484</v>
      </c>
      <c r="P21" s="49">
        <f t="shared" si="2"/>
        <v>100</v>
      </c>
      <c r="Q21" s="15"/>
      <c r="R21" s="15"/>
      <c r="S21" s="15"/>
      <c r="T21" s="15"/>
      <c r="U21" s="15"/>
    </row>
    <row r="22" spans="1:21" s="3" customFormat="1" ht="16.5" customHeight="1">
      <c r="A22" s="42" t="s">
        <v>13</v>
      </c>
      <c r="B22" s="23">
        <v>11069</v>
      </c>
      <c r="C22" s="23">
        <v>11144</v>
      </c>
      <c r="D22" s="49">
        <f t="shared" si="0"/>
        <v>100.67756798265425</v>
      </c>
      <c r="E22" s="24">
        <v>33135</v>
      </c>
      <c r="F22" s="24">
        <v>33597</v>
      </c>
      <c r="G22" s="49">
        <f t="shared" si="1"/>
        <v>101.39429606156631</v>
      </c>
      <c r="H22" s="24">
        <v>0</v>
      </c>
      <c r="I22" s="38">
        <v>0</v>
      </c>
      <c r="J22" s="49" t="s">
        <v>61</v>
      </c>
      <c r="K22" s="23">
        <v>0</v>
      </c>
      <c r="L22" s="23">
        <v>0</v>
      </c>
      <c r="M22" s="49" t="s">
        <v>61</v>
      </c>
      <c r="N22" s="23">
        <v>1996</v>
      </c>
      <c r="O22" s="23">
        <v>1996</v>
      </c>
      <c r="P22" s="49">
        <f t="shared" si="2"/>
        <v>100</v>
      </c>
      <c r="Q22" s="15"/>
      <c r="R22" s="15"/>
      <c r="S22" s="15"/>
      <c r="T22" s="15"/>
      <c r="U22" s="15"/>
    </row>
    <row r="23" spans="1:21" s="3" customFormat="1" ht="16.5" customHeight="1">
      <c r="A23" s="42" t="s">
        <v>14</v>
      </c>
      <c r="B23" s="23">
        <v>6066</v>
      </c>
      <c r="C23" s="23">
        <v>6446</v>
      </c>
      <c r="D23" s="49">
        <f t="shared" si="0"/>
        <v>106.26442466205077</v>
      </c>
      <c r="E23" s="24">
        <v>18156</v>
      </c>
      <c r="F23" s="24">
        <v>19437</v>
      </c>
      <c r="G23" s="49">
        <f t="shared" si="1"/>
        <v>107.05551883674818</v>
      </c>
      <c r="H23" s="24">
        <v>0</v>
      </c>
      <c r="I23" s="38">
        <v>0</v>
      </c>
      <c r="J23" s="49" t="s">
        <v>61</v>
      </c>
      <c r="K23" s="23">
        <v>0</v>
      </c>
      <c r="L23" s="23">
        <v>0</v>
      </c>
      <c r="M23" s="49" t="s">
        <v>61</v>
      </c>
      <c r="N23" s="23">
        <v>2406</v>
      </c>
      <c r="O23" s="23">
        <v>2406</v>
      </c>
      <c r="P23" s="49">
        <f t="shared" si="2"/>
        <v>100</v>
      </c>
      <c r="Q23" s="15"/>
      <c r="R23" s="15"/>
      <c r="S23" s="15"/>
      <c r="T23" s="15"/>
      <c r="U23" s="15"/>
    </row>
    <row r="24" spans="1:21" s="3" customFormat="1" ht="16.5" customHeight="1">
      <c r="A24" s="42" t="s">
        <v>15</v>
      </c>
      <c r="B24" s="23">
        <v>7844</v>
      </c>
      <c r="C24" s="23">
        <v>8053</v>
      </c>
      <c r="D24" s="49">
        <f t="shared" si="0"/>
        <v>102.66445690973993</v>
      </c>
      <c r="E24" s="24">
        <v>23504</v>
      </c>
      <c r="F24" s="24">
        <v>24280</v>
      </c>
      <c r="G24" s="49">
        <f t="shared" si="1"/>
        <v>103.30156569094622</v>
      </c>
      <c r="H24" s="24">
        <v>0</v>
      </c>
      <c r="I24" s="38">
        <v>0</v>
      </c>
      <c r="J24" s="49" t="s">
        <v>61</v>
      </c>
      <c r="K24" s="23">
        <v>0</v>
      </c>
      <c r="L24" s="23">
        <v>0</v>
      </c>
      <c r="M24" s="49" t="s">
        <v>61</v>
      </c>
      <c r="N24" s="23">
        <v>1218</v>
      </c>
      <c r="O24" s="23">
        <v>1218</v>
      </c>
      <c r="P24" s="49">
        <f t="shared" si="2"/>
        <v>100</v>
      </c>
      <c r="Q24" s="15"/>
      <c r="R24" s="15"/>
      <c r="S24" s="15"/>
      <c r="T24" s="15"/>
      <c r="U24" s="15"/>
    </row>
    <row r="25" spans="1:21" s="3" customFormat="1" ht="16.5" customHeight="1">
      <c r="A25" s="42" t="s">
        <v>16</v>
      </c>
      <c r="B25" s="23">
        <v>8784</v>
      </c>
      <c r="C25" s="23">
        <v>8807</v>
      </c>
      <c r="D25" s="49">
        <f t="shared" si="0"/>
        <v>100.26183970856101</v>
      </c>
      <c r="E25" s="24">
        <v>26295</v>
      </c>
      <c r="F25" s="24">
        <v>26553</v>
      </c>
      <c r="G25" s="49">
        <f t="shared" si="1"/>
        <v>100.98117512835141</v>
      </c>
      <c r="H25" s="23">
        <v>4794</v>
      </c>
      <c r="I25" s="35">
        <v>4509</v>
      </c>
      <c r="J25" s="49">
        <f t="shared" si="3"/>
        <v>94.055068836045052</v>
      </c>
      <c r="K25" s="23">
        <v>0</v>
      </c>
      <c r="L25" s="23">
        <v>0</v>
      </c>
      <c r="M25" s="49" t="s">
        <v>61</v>
      </c>
      <c r="N25" s="23">
        <v>1166</v>
      </c>
      <c r="O25" s="23">
        <v>1166</v>
      </c>
      <c r="P25" s="49">
        <f t="shared" si="2"/>
        <v>100</v>
      </c>
      <c r="Q25" s="15"/>
      <c r="R25" s="15"/>
      <c r="S25" s="15"/>
      <c r="T25" s="15"/>
      <c r="U25" s="15"/>
    </row>
    <row r="26" spans="1:21" s="3" customFormat="1" ht="16.5" customHeight="1">
      <c r="A26" s="42" t="s">
        <v>17</v>
      </c>
      <c r="B26" s="23">
        <v>10736</v>
      </c>
      <c r="C26" s="23">
        <v>10780</v>
      </c>
      <c r="D26" s="49">
        <f t="shared" si="0"/>
        <v>100.40983606557377</v>
      </c>
      <c r="E26" s="24">
        <v>32137</v>
      </c>
      <c r="F26" s="24">
        <v>32502</v>
      </c>
      <c r="G26" s="49">
        <f t="shared" si="1"/>
        <v>101.13576251672526</v>
      </c>
      <c r="H26" s="23">
        <v>0</v>
      </c>
      <c r="I26" s="35">
        <v>0</v>
      </c>
      <c r="J26" s="49" t="s">
        <v>61</v>
      </c>
      <c r="K26" s="23">
        <v>42</v>
      </c>
      <c r="L26" s="23">
        <v>4</v>
      </c>
      <c r="M26" s="49">
        <f t="shared" si="4"/>
        <v>9.5238095238095237</v>
      </c>
      <c r="N26" s="23">
        <v>622</v>
      </c>
      <c r="O26" s="23">
        <v>622</v>
      </c>
      <c r="P26" s="49">
        <f t="shared" si="2"/>
        <v>100</v>
      </c>
      <c r="Q26" s="15"/>
      <c r="R26" s="15"/>
      <c r="S26" s="15"/>
      <c r="T26" s="15"/>
      <c r="U26" s="15"/>
    </row>
    <row r="27" spans="1:21" s="3" customFormat="1" ht="16.5" customHeight="1">
      <c r="A27" s="42" t="s">
        <v>18</v>
      </c>
      <c r="B27" s="23">
        <v>20823</v>
      </c>
      <c r="C27" s="23">
        <v>23566</v>
      </c>
      <c r="D27" s="49">
        <f t="shared" si="0"/>
        <v>113.17293377515247</v>
      </c>
      <c r="E27" s="24">
        <v>62330</v>
      </c>
      <c r="F27" s="24">
        <v>70732</v>
      </c>
      <c r="G27" s="49">
        <f t="shared" si="1"/>
        <v>113.47986523343494</v>
      </c>
      <c r="H27" s="23">
        <v>0</v>
      </c>
      <c r="I27" s="35">
        <v>0</v>
      </c>
      <c r="J27" s="49" t="s">
        <v>61</v>
      </c>
      <c r="K27" s="23">
        <v>0</v>
      </c>
      <c r="L27" s="23">
        <v>0</v>
      </c>
      <c r="M27" s="49" t="s">
        <v>61</v>
      </c>
      <c r="N27" s="23">
        <v>4312</v>
      </c>
      <c r="O27" s="23">
        <v>4312</v>
      </c>
      <c r="P27" s="49">
        <f t="shared" si="2"/>
        <v>100</v>
      </c>
      <c r="Q27" s="15"/>
      <c r="R27" s="15"/>
      <c r="S27" s="15"/>
      <c r="T27" s="15"/>
      <c r="U27" s="15"/>
    </row>
    <row r="28" spans="1:21" s="3" customFormat="1" ht="16.5" customHeight="1">
      <c r="A28" s="42" t="s">
        <v>19</v>
      </c>
      <c r="B28" s="23">
        <v>6460</v>
      </c>
      <c r="C28" s="23">
        <v>6487</v>
      </c>
      <c r="D28" s="49">
        <f t="shared" si="0"/>
        <v>100.41795665634675</v>
      </c>
      <c r="E28" s="24">
        <v>19339</v>
      </c>
      <c r="F28" s="24">
        <v>19562</v>
      </c>
      <c r="G28" s="49">
        <f t="shared" si="1"/>
        <v>101.15311029525829</v>
      </c>
      <c r="H28" s="23">
        <v>0</v>
      </c>
      <c r="I28" s="35">
        <v>0</v>
      </c>
      <c r="J28" s="49" t="s">
        <v>61</v>
      </c>
      <c r="K28" s="23">
        <v>0</v>
      </c>
      <c r="L28" s="23">
        <v>0</v>
      </c>
      <c r="M28" s="49" t="s">
        <v>61</v>
      </c>
      <c r="N28" s="23">
        <v>1422</v>
      </c>
      <c r="O28" s="23">
        <v>1422</v>
      </c>
      <c r="P28" s="49">
        <f t="shared" si="2"/>
        <v>100</v>
      </c>
      <c r="Q28" s="15"/>
      <c r="R28" s="15"/>
      <c r="S28" s="15"/>
      <c r="T28" s="15"/>
      <c r="U28" s="15"/>
    </row>
    <row r="29" spans="1:21" s="3" customFormat="1" ht="16.5" customHeight="1">
      <c r="A29" s="42" t="s">
        <v>20</v>
      </c>
      <c r="B29" s="23">
        <v>16716</v>
      </c>
      <c r="C29" s="23">
        <v>15798</v>
      </c>
      <c r="D29" s="49">
        <f t="shared" si="0"/>
        <v>94.508255563531947</v>
      </c>
      <c r="E29" s="24">
        <v>49733</v>
      </c>
      <c r="F29" s="24">
        <v>47631</v>
      </c>
      <c r="G29" s="49">
        <f t="shared" si="1"/>
        <v>95.773430116823846</v>
      </c>
      <c r="H29" s="23">
        <v>0</v>
      </c>
      <c r="I29" s="35">
        <v>0</v>
      </c>
      <c r="J29" s="49" t="s">
        <v>61</v>
      </c>
      <c r="K29" s="23">
        <v>0</v>
      </c>
      <c r="L29" s="23">
        <v>0</v>
      </c>
      <c r="M29" s="49" t="s">
        <v>61</v>
      </c>
      <c r="N29" s="23">
        <v>3238</v>
      </c>
      <c r="O29" s="23">
        <v>3238</v>
      </c>
      <c r="P29" s="49">
        <f t="shared" si="2"/>
        <v>100</v>
      </c>
      <c r="Q29" s="15"/>
      <c r="R29" s="15"/>
      <c r="S29" s="15"/>
      <c r="T29" s="15"/>
      <c r="U29" s="15"/>
    </row>
    <row r="30" spans="1:21" s="3" customFormat="1" ht="16.5" customHeight="1">
      <c r="A30" s="42" t="s">
        <v>21</v>
      </c>
      <c r="B30" s="23">
        <v>9562</v>
      </c>
      <c r="C30" s="23">
        <v>9586</v>
      </c>
      <c r="D30" s="49">
        <f t="shared" si="0"/>
        <v>100.25099351600085</v>
      </c>
      <c r="E30" s="24">
        <v>28623</v>
      </c>
      <c r="F30" s="24">
        <v>28902</v>
      </c>
      <c r="G30" s="49">
        <f t="shared" si="1"/>
        <v>100.97474059322921</v>
      </c>
      <c r="H30" s="23">
        <v>0</v>
      </c>
      <c r="I30" s="35">
        <v>0</v>
      </c>
      <c r="J30" s="49" t="s">
        <v>61</v>
      </c>
      <c r="K30" s="23">
        <v>0</v>
      </c>
      <c r="L30" s="23">
        <v>0</v>
      </c>
      <c r="M30" s="49" t="s">
        <v>61</v>
      </c>
      <c r="N30" s="23">
        <v>2030</v>
      </c>
      <c r="O30" s="23">
        <v>2030</v>
      </c>
      <c r="P30" s="49">
        <f t="shared" si="2"/>
        <v>100</v>
      </c>
      <c r="Q30" s="15"/>
      <c r="R30" s="15"/>
      <c r="S30" s="15"/>
      <c r="T30" s="15"/>
      <c r="U30" s="15"/>
    </row>
    <row r="31" spans="1:21" s="3" customFormat="1" ht="16.5" customHeight="1">
      <c r="A31" s="42" t="s">
        <v>22</v>
      </c>
      <c r="B31" s="23">
        <v>12448</v>
      </c>
      <c r="C31" s="23">
        <v>12480</v>
      </c>
      <c r="D31" s="49">
        <f t="shared" si="0"/>
        <v>100.25706940874035</v>
      </c>
      <c r="E31" s="24">
        <v>37263</v>
      </c>
      <c r="F31" s="24">
        <v>37628</v>
      </c>
      <c r="G31" s="49">
        <f t="shared" si="1"/>
        <v>100.97952392453639</v>
      </c>
      <c r="H31" s="23">
        <v>3236</v>
      </c>
      <c r="I31" s="35">
        <v>4449</v>
      </c>
      <c r="J31" s="49">
        <f t="shared" si="3"/>
        <v>137.48454882571076</v>
      </c>
      <c r="K31" s="23">
        <v>0</v>
      </c>
      <c r="L31" s="23">
        <v>0</v>
      </c>
      <c r="M31" s="49" t="s">
        <v>61</v>
      </c>
      <c r="N31" s="23">
        <v>2360</v>
      </c>
      <c r="O31" s="23">
        <v>2360</v>
      </c>
      <c r="P31" s="49">
        <f t="shared" si="2"/>
        <v>100</v>
      </c>
      <c r="Q31" s="15"/>
      <c r="R31" s="15"/>
      <c r="S31" s="15"/>
      <c r="T31" s="15"/>
      <c r="U31" s="15"/>
    </row>
    <row r="32" spans="1:21" s="3" customFormat="1" ht="16.5" customHeight="1">
      <c r="A32" s="42" t="s">
        <v>23</v>
      </c>
      <c r="B32" s="23">
        <v>16313</v>
      </c>
      <c r="C32" s="23">
        <v>16354</v>
      </c>
      <c r="D32" s="49">
        <f t="shared" si="0"/>
        <v>100.25133329246614</v>
      </c>
      <c r="E32" s="24">
        <v>48828</v>
      </c>
      <c r="F32" s="24">
        <v>49304</v>
      </c>
      <c r="G32" s="49">
        <f t="shared" si="1"/>
        <v>100.97485049561728</v>
      </c>
      <c r="H32" s="23">
        <v>1853</v>
      </c>
      <c r="I32" s="35">
        <v>2490</v>
      </c>
      <c r="J32" s="49">
        <f t="shared" si="3"/>
        <v>134.37668645439825</v>
      </c>
      <c r="K32" s="23">
        <v>0</v>
      </c>
      <c r="L32" s="23">
        <v>0</v>
      </c>
      <c r="M32" s="49" t="s">
        <v>61</v>
      </c>
      <c r="N32" s="23">
        <v>3846</v>
      </c>
      <c r="O32" s="23">
        <v>3846</v>
      </c>
      <c r="P32" s="49">
        <f t="shared" si="2"/>
        <v>100</v>
      </c>
      <c r="Q32" s="15"/>
      <c r="R32" s="15"/>
      <c r="S32" s="15"/>
      <c r="T32" s="15"/>
      <c r="U32" s="15"/>
    </row>
    <row r="33" spans="1:21" s="3" customFormat="1" ht="16.5" customHeight="1">
      <c r="A33" s="42" t="s">
        <v>24</v>
      </c>
      <c r="B33" s="23">
        <v>9204</v>
      </c>
      <c r="C33" s="23">
        <v>9228</v>
      </c>
      <c r="D33" s="49">
        <f t="shared" si="0"/>
        <v>100.26075619295958</v>
      </c>
      <c r="E33" s="24">
        <v>27553</v>
      </c>
      <c r="F33" s="24">
        <v>27820</v>
      </c>
      <c r="G33" s="49">
        <f t="shared" si="1"/>
        <v>100.969041483686</v>
      </c>
      <c r="H33" s="23">
        <v>0</v>
      </c>
      <c r="I33" s="35">
        <v>0</v>
      </c>
      <c r="J33" s="49" t="s">
        <v>61</v>
      </c>
      <c r="K33" s="23">
        <v>0</v>
      </c>
      <c r="L33" s="23">
        <v>0</v>
      </c>
      <c r="M33" s="49" t="s">
        <v>61</v>
      </c>
      <c r="N33" s="23">
        <v>2104</v>
      </c>
      <c r="O33" s="23">
        <v>2104</v>
      </c>
      <c r="P33" s="49">
        <f t="shared" si="2"/>
        <v>100</v>
      </c>
      <c r="Q33" s="15"/>
      <c r="R33" s="15"/>
      <c r="S33" s="15"/>
      <c r="T33" s="15"/>
      <c r="U33" s="15"/>
    </row>
    <row r="34" spans="1:21" s="3" customFormat="1" ht="16.5" customHeight="1">
      <c r="A34" s="42" t="s">
        <v>25</v>
      </c>
      <c r="B34" s="23">
        <v>16969</v>
      </c>
      <c r="C34" s="23">
        <v>17015</v>
      </c>
      <c r="D34" s="49">
        <f t="shared" si="0"/>
        <v>100.27108256231952</v>
      </c>
      <c r="E34" s="24">
        <v>50793</v>
      </c>
      <c r="F34" s="24">
        <v>51297</v>
      </c>
      <c r="G34" s="49">
        <f t="shared" si="1"/>
        <v>100.99226271336602</v>
      </c>
      <c r="H34" s="23">
        <v>0</v>
      </c>
      <c r="I34" s="35">
        <v>0</v>
      </c>
      <c r="J34" s="49" t="s">
        <v>61</v>
      </c>
      <c r="K34" s="23">
        <v>0</v>
      </c>
      <c r="L34" s="23">
        <v>0</v>
      </c>
      <c r="M34" s="49" t="s">
        <v>61</v>
      </c>
      <c r="N34" s="23">
        <v>4818</v>
      </c>
      <c r="O34" s="23">
        <v>4818</v>
      </c>
      <c r="P34" s="49">
        <f t="shared" si="2"/>
        <v>100</v>
      </c>
      <c r="Q34" s="15"/>
      <c r="R34" s="15"/>
      <c r="S34" s="15"/>
      <c r="T34" s="15"/>
      <c r="U34" s="15"/>
    </row>
    <row r="35" spans="1:21" s="3" customFormat="1" ht="16.5" customHeight="1">
      <c r="A35" s="42" t="s">
        <v>26</v>
      </c>
      <c r="B35" s="23">
        <v>1442</v>
      </c>
      <c r="C35" s="23">
        <v>1276</v>
      </c>
      <c r="D35" s="49">
        <f t="shared" si="0"/>
        <v>88.488210818307905</v>
      </c>
      <c r="E35" s="24">
        <v>4320</v>
      </c>
      <c r="F35" s="24">
        <v>3856</v>
      </c>
      <c r="G35" s="49">
        <f t="shared" si="1"/>
        <v>89.259259259259267</v>
      </c>
      <c r="H35" s="23">
        <v>0</v>
      </c>
      <c r="I35" s="35">
        <v>0</v>
      </c>
      <c r="J35" s="49" t="s">
        <v>61</v>
      </c>
      <c r="K35" s="23">
        <v>0</v>
      </c>
      <c r="L35" s="23">
        <v>0</v>
      </c>
      <c r="M35" s="49" t="s">
        <v>61</v>
      </c>
      <c r="N35" s="23">
        <v>378</v>
      </c>
      <c r="O35" s="23">
        <v>378</v>
      </c>
      <c r="P35" s="49">
        <f t="shared" si="2"/>
        <v>100</v>
      </c>
      <c r="Q35" s="15"/>
      <c r="R35" s="15"/>
      <c r="S35" s="15"/>
      <c r="T35" s="15"/>
      <c r="U35" s="15"/>
    </row>
    <row r="36" spans="1:21" s="3" customFormat="1" ht="16.5" customHeight="1">
      <c r="A36" s="42" t="s">
        <v>27</v>
      </c>
      <c r="B36" s="23">
        <v>1859</v>
      </c>
      <c r="C36" s="23">
        <v>1862</v>
      </c>
      <c r="D36" s="49">
        <f t="shared" si="0"/>
        <v>100.161377084454</v>
      </c>
      <c r="E36" s="24">
        <v>5568</v>
      </c>
      <c r="F36" s="24">
        <v>5618</v>
      </c>
      <c r="G36" s="49">
        <f t="shared" si="1"/>
        <v>100.89798850574712</v>
      </c>
      <c r="H36" s="23">
        <v>0</v>
      </c>
      <c r="I36" s="35">
        <v>0</v>
      </c>
      <c r="J36" s="49" t="s">
        <v>61</v>
      </c>
      <c r="K36" s="23">
        <v>3</v>
      </c>
      <c r="L36" s="23">
        <v>2</v>
      </c>
      <c r="M36" s="49">
        <f t="shared" si="4"/>
        <v>66.666666666666657</v>
      </c>
      <c r="N36" s="23">
        <v>340</v>
      </c>
      <c r="O36" s="23">
        <v>340</v>
      </c>
      <c r="P36" s="49">
        <f t="shared" si="2"/>
        <v>100</v>
      </c>
      <c r="Q36" s="15"/>
      <c r="R36" s="15"/>
      <c r="S36" s="15"/>
      <c r="T36" s="15"/>
      <c r="U36" s="15"/>
    </row>
    <row r="37" spans="1:21" s="3" customFormat="1" ht="16.5" customHeight="1">
      <c r="A37" s="42" t="s">
        <v>28</v>
      </c>
      <c r="B37" s="23">
        <v>1750</v>
      </c>
      <c r="C37" s="23">
        <v>2057</v>
      </c>
      <c r="D37" s="49">
        <f t="shared" si="0"/>
        <v>117.54285714285714</v>
      </c>
      <c r="E37" s="24">
        <v>5240</v>
      </c>
      <c r="F37" s="24">
        <v>6206</v>
      </c>
      <c r="G37" s="49">
        <f t="shared" si="1"/>
        <v>118.43511450381679</v>
      </c>
      <c r="H37" s="23">
        <v>0</v>
      </c>
      <c r="I37" s="35">
        <v>0</v>
      </c>
      <c r="J37" s="49" t="s">
        <v>61</v>
      </c>
      <c r="K37" s="23">
        <v>9</v>
      </c>
      <c r="L37" s="23">
        <v>10</v>
      </c>
      <c r="M37" s="49">
        <f t="shared" si="4"/>
        <v>111.11111111111111</v>
      </c>
      <c r="N37" s="23">
        <v>86</v>
      </c>
      <c r="O37" s="23">
        <v>86</v>
      </c>
      <c r="P37" s="49">
        <f t="shared" si="2"/>
        <v>100</v>
      </c>
      <c r="Q37" s="15"/>
      <c r="R37" s="15"/>
      <c r="S37" s="15"/>
      <c r="T37" s="15"/>
      <c r="U37" s="15"/>
    </row>
    <row r="38" spans="1:21" s="3" customFormat="1" ht="16.5" customHeight="1">
      <c r="A38" s="42" t="s">
        <v>29</v>
      </c>
      <c r="B38" s="23">
        <v>486</v>
      </c>
      <c r="C38" s="23">
        <v>486</v>
      </c>
      <c r="D38" s="49">
        <f t="shared" si="0"/>
        <v>100</v>
      </c>
      <c r="E38" s="24">
        <v>1457</v>
      </c>
      <c r="F38" s="24">
        <v>1472</v>
      </c>
      <c r="G38" s="49">
        <f t="shared" si="1"/>
        <v>101.02951269732327</v>
      </c>
      <c r="H38" s="23">
        <v>0</v>
      </c>
      <c r="I38" s="35">
        <v>0</v>
      </c>
      <c r="J38" s="49" t="s">
        <v>61</v>
      </c>
      <c r="K38" s="23">
        <v>0</v>
      </c>
      <c r="L38" s="23">
        <v>0</v>
      </c>
      <c r="M38" s="49" t="s">
        <v>61</v>
      </c>
      <c r="N38" s="23">
        <v>38</v>
      </c>
      <c r="O38" s="23">
        <v>38</v>
      </c>
      <c r="P38" s="49">
        <f t="shared" si="2"/>
        <v>100</v>
      </c>
      <c r="Q38" s="15"/>
      <c r="R38" s="15"/>
      <c r="S38" s="15"/>
      <c r="T38" s="15"/>
      <c r="U38" s="15"/>
    </row>
    <row r="39" spans="1:21" s="3" customFormat="1" ht="16.5" customHeight="1">
      <c r="A39" s="42" t="s">
        <v>30</v>
      </c>
      <c r="B39" s="23">
        <v>3855</v>
      </c>
      <c r="C39" s="23">
        <v>3864</v>
      </c>
      <c r="D39" s="49">
        <f t="shared" si="0"/>
        <v>100.23346303501945</v>
      </c>
      <c r="E39" s="24">
        <v>11539</v>
      </c>
      <c r="F39" s="24">
        <v>11655</v>
      </c>
      <c r="G39" s="49">
        <f t="shared" si="1"/>
        <v>101.00528641996706</v>
      </c>
      <c r="H39" s="23">
        <v>0</v>
      </c>
      <c r="I39" s="35">
        <v>0</v>
      </c>
      <c r="J39" s="49" t="s">
        <v>61</v>
      </c>
      <c r="K39" s="23">
        <v>1056</v>
      </c>
      <c r="L39" s="23">
        <v>921</v>
      </c>
      <c r="M39" s="49">
        <f t="shared" si="4"/>
        <v>87.215909090909093</v>
      </c>
      <c r="N39" s="23">
        <v>568</v>
      </c>
      <c r="O39" s="23">
        <v>568</v>
      </c>
      <c r="P39" s="49">
        <f t="shared" si="2"/>
        <v>100</v>
      </c>
      <c r="Q39" s="15"/>
      <c r="R39" s="15"/>
      <c r="S39" s="15"/>
      <c r="T39" s="15"/>
      <c r="U39" s="15"/>
    </row>
    <row r="40" spans="1:21" s="3" customFormat="1" ht="16.5" customHeight="1">
      <c r="A40" s="42" t="s">
        <v>31</v>
      </c>
      <c r="B40" s="23">
        <v>2909</v>
      </c>
      <c r="C40" s="23">
        <v>2878</v>
      </c>
      <c r="D40" s="49">
        <f t="shared" si="0"/>
        <v>98.934341698178059</v>
      </c>
      <c r="E40" s="24">
        <v>8705</v>
      </c>
      <c r="F40" s="24">
        <v>8680</v>
      </c>
      <c r="G40" s="49">
        <f t="shared" si="1"/>
        <v>99.712808730614583</v>
      </c>
      <c r="H40" s="23">
        <v>0</v>
      </c>
      <c r="I40" s="35">
        <v>0</v>
      </c>
      <c r="J40" s="49" t="s">
        <v>61</v>
      </c>
      <c r="K40" s="23">
        <v>368</v>
      </c>
      <c r="L40" s="23">
        <v>306</v>
      </c>
      <c r="M40" s="49">
        <f t="shared" si="4"/>
        <v>83.152173913043484</v>
      </c>
      <c r="N40" s="23">
        <v>66</v>
      </c>
      <c r="O40" s="23">
        <v>66</v>
      </c>
      <c r="P40" s="49">
        <f t="shared" si="2"/>
        <v>100</v>
      </c>
      <c r="Q40" s="15"/>
      <c r="R40" s="15"/>
      <c r="S40" s="15"/>
      <c r="T40" s="15"/>
      <c r="U40" s="15"/>
    </row>
    <row r="41" spans="1:21" s="3" customFormat="1" ht="16.5" customHeight="1">
      <c r="A41" s="42" t="s">
        <v>52</v>
      </c>
      <c r="B41" s="23">
        <v>4677</v>
      </c>
      <c r="C41" s="23">
        <v>4836</v>
      </c>
      <c r="D41" s="49">
        <f t="shared" si="0"/>
        <v>103.39961513790892</v>
      </c>
      <c r="E41" s="24">
        <v>14002</v>
      </c>
      <c r="F41" s="24">
        <v>14581</v>
      </c>
      <c r="G41" s="49">
        <f t="shared" si="1"/>
        <v>104.13512355377803</v>
      </c>
      <c r="H41" s="23">
        <v>0</v>
      </c>
      <c r="I41" s="35">
        <v>0</v>
      </c>
      <c r="J41" s="49" t="s">
        <v>61</v>
      </c>
      <c r="K41" s="23">
        <v>0</v>
      </c>
      <c r="L41" s="23">
        <v>0</v>
      </c>
      <c r="M41" s="49" t="s">
        <v>61</v>
      </c>
      <c r="N41" s="23">
        <v>456</v>
      </c>
      <c r="O41" s="23">
        <v>456</v>
      </c>
      <c r="P41" s="49">
        <f t="shared" si="2"/>
        <v>100</v>
      </c>
      <c r="Q41" s="15"/>
      <c r="R41" s="15"/>
      <c r="S41" s="15"/>
      <c r="T41" s="15"/>
      <c r="U41" s="15"/>
    </row>
    <row r="42" spans="1:21" s="3" customFormat="1" ht="16.5" customHeight="1">
      <c r="A42" s="42" t="s">
        <v>32</v>
      </c>
      <c r="B42" s="23">
        <v>5137</v>
      </c>
      <c r="C42" s="23">
        <v>5136</v>
      </c>
      <c r="D42" s="49">
        <f t="shared" si="0"/>
        <v>99.980533385244314</v>
      </c>
      <c r="E42" s="24">
        <v>15378</v>
      </c>
      <c r="F42" s="24">
        <v>15485</v>
      </c>
      <c r="G42" s="49">
        <f t="shared" si="1"/>
        <v>100.69579919365327</v>
      </c>
      <c r="H42" s="23">
        <v>0</v>
      </c>
      <c r="I42" s="35">
        <v>0</v>
      </c>
      <c r="J42" s="49" t="s">
        <v>61</v>
      </c>
      <c r="K42" s="23">
        <v>0</v>
      </c>
      <c r="L42" s="23">
        <v>0</v>
      </c>
      <c r="M42" s="49" t="s">
        <v>61</v>
      </c>
      <c r="N42" s="23">
        <v>166</v>
      </c>
      <c r="O42" s="23">
        <v>166</v>
      </c>
      <c r="P42" s="49">
        <f t="shared" si="2"/>
        <v>100</v>
      </c>
      <c r="Q42" s="15"/>
      <c r="R42" s="15"/>
      <c r="S42" s="15"/>
      <c r="T42" s="15"/>
      <c r="U42" s="15"/>
    </row>
    <row r="43" spans="1:21" s="3" customFormat="1" ht="16.5" customHeight="1">
      <c r="A43" s="42" t="s">
        <v>40</v>
      </c>
      <c r="B43" s="23">
        <v>12736</v>
      </c>
      <c r="C43" s="23">
        <v>12767</v>
      </c>
      <c r="D43" s="49">
        <f t="shared" si="0"/>
        <v>100.24340452261306</v>
      </c>
      <c r="E43" s="24">
        <v>38121</v>
      </c>
      <c r="F43" s="24">
        <v>38492</v>
      </c>
      <c r="G43" s="49">
        <f t="shared" si="1"/>
        <v>100.97321686209702</v>
      </c>
      <c r="H43" s="23">
        <v>0</v>
      </c>
      <c r="I43" s="35">
        <v>0</v>
      </c>
      <c r="J43" s="49" t="s">
        <v>61</v>
      </c>
      <c r="K43" s="23">
        <v>3014</v>
      </c>
      <c r="L43" s="23">
        <v>3829</v>
      </c>
      <c r="M43" s="49">
        <f t="shared" si="4"/>
        <v>127.04047777040476</v>
      </c>
      <c r="N43" s="23">
        <v>846</v>
      </c>
      <c r="O43" s="23">
        <v>846</v>
      </c>
      <c r="P43" s="49">
        <f t="shared" si="2"/>
        <v>100</v>
      </c>
      <c r="Q43" s="15"/>
      <c r="R43" s="15"/>
      <c r="S43" s="15"/>
      <c r="T43" s="15"/>
      <c r="U43" s="15"/>
    </row>
    <row r="44" spans="1:21" s="3" customFormat="1" ht="16.5" customHeight="1">
      <c r="A44" s="42" t="s">
        <v>50</v>
      </c>
      <c r="B44" s="23">
        <v>23941</v>
      </c>
      <c r="C44" s="23">
        <v>23998</v>
      </c>
      <c r="D44" s="49">
        <f t="shared" si="0"/>
        <v>100.23808529301199</v>
      </c>
      <c r="E44" s="24">
        <v>71661</v>
      </c>
      <c r="F44" s="24">
        <v>72351</v>
      </c>
      <c r="G44" s="49">
        <f t="shared" si="1"/>
        <v>100.96286683133084</v>
      </c>
      <c r="H44" s="23">
        <v>0</v>
      </c>
      <c r="I44" s="35">
        <v>0</v>
      </c>
      <c r="J44" s="49" t="s">
        <v>61</v>
      </c>
      <c r="K44" s="23">
        <v>0</v>
      </c>
      <c r="L44" s="23">
        <v>0</v>
      </c>
      <c r="M44" s="49" t="s">
        <v>61</v>
      </c>
      <c r="N44" s="23">
        <v>3248</v>
      </c>
      <c r="O44" s="23">
        <v>3248</v>
      </c>
      <c r="P44" s="49">
        <f t="shared" si="2"/>
        <v>100</v>
      </c>
      <c r="Q44" s="15"/>
      <c r="R44" s="15"/>
      <c r="S44" s="15"/>
      <c r="T44" s="15"/>
      <c r="U44" s="15"/>
    </row>
    <row r="45" spans="1:21" s="3" customFormat="1" ht="16.5" customHeight="1">
      <c r="A45" s="42" t="s">
        <v>33</v>
      </c>
      <c r="B45" s="23">
        <v>6641</v>
      </c>
      <c r="C45" s="23">
        <v>9034</v>
      </c>
      <c r="D45" s="49">
        <f t="shared" si="0"/>
        <v>136.03372985996086</v>
      </c>
      <c r="E45" s="24">
        <v>19881</v>
      </c>
      <c r="F45" s="24">
        <v>27238</v>
      </c>
      <c r="G45" s="49">
        <f t="shared" si="1"/>
        <v>137.00518082591421</v>
      </c>
      <c r="H45" s="23">
        <v>0</v>
      </c>
      <c r="I45" s="35">
        <v>0</v>
      </c>
      <c r="J45" s="49" t="s">
        <v>61</v>
      </c>
      <c r="K45" s="23">
        <v>459</v>
      </c>
      <c r="L45" s="23">
        <v>452</v>
      </c>
      <c r="M45" s="49">
        <f t="shared" si="4"/>
        <v>98.474945533769059</v>
      </c>
      <c r="N45" s="23">
        <v>442</v>
      </c>
      <c r="O45" s="23">
        <v>442</v>
      </c>
      <c r="P45" s="49">
        <f t="shared" si="2"/>
        <v>100</v>
      </c>
      <c r="Q45" s="18"/>
      <c r="R45" s="15"/>
      <c r="S45" s="15"/>
      <c r="T45" s="15"/>
      <c r="U45" s="15"/>
    </row>
    <row r="46" spans="1:21" s="3" customFormat="1" ht="16.5" customHeight="1">
      <c r="A46" s="42" t="s">
        <v>34</v>
      </c>
      <c r="B46" s="23">
        <v>8034</v>
      </c>
      <c r="C46" s="23">
        <v>8054</v>
      </c>
      <c r="D46" s="49">
        <f t="shared" si="0"/>
        <v>100.24894199651482</v>
      </c>
      <c r="E46" s="24">
        <v>24050</v>
      </c>
      <c r="F46" s="24">
        <v>24284</v>
      </c>
      <c r="G46" s="49">
        <f t="shared" si="1"/>
        <v>100.97297297297297</v>
      </c>
      <c r="H46" s="23">
        <v>0</v>
      </c>
      <c r="I46" s="35">
        <v>0</v>
      </c>
      <c r="J46" s="49" t="s">
        <v>61</v>
      </c>
      <c r="K46" s="23">
        <v>0</v>
      </c>
      <c r="L46" s="23">
        <v>9</v>
      </c>
      <c r="M46" s="49" t="s">
        <v>61</v>
      </c>
      <c r="N46" s="23">
        <v>1344</v>
      </c>
      <c r="O46" s="23">
        <v>1344</v>
      </c>
      <c r="P46" s="49">
        <f t="shared" si="2"/>
        <v>100</v>
      </c>
      <c r="Q46" s="15"/>
      <c r="R46" s="15"/>
      <c r="S46" s="15"/>
      <c r="T46" s="15"/>
      <c r="U46" s="15"/>
    </row>
    <row r="47" spans="1:21" s="3" customFormat="1" ht="16.5" customHeight="1" thickBot="1">
      <c r="A47" s="46" t="s">
        <v>35</v>
      </c>
      <c r="B47" s="23">
        <v>7613</v>
      </c>
      <c r="C47" s="23">
        <v>7632</v>
      </c>
      <c r="D47" s="50">
        <f t="shared" si="0"/>
        <v>100.24957309864706</v>
      </c>
      <c r="E47" s="25">
        <v>22787</v>
      </c>
      <c r="F47" s="25">
        <v>23011</v>
      </c>
      <c r="G47" s="50">
        <f t="shared" si="1"/>
        <v>100.98301663229034</v>
      </c>
      <c r="H47" s="26">
        <v>0</v>
      </c>
      <c r="I47" s="36">
        <v>0</v>
      </c>
      <c r="J47" s="49" t="s">
        <v>61</v>
      </c>
      <c r="K47" s="26">
        <v>1212</v>
      </c>
      <c r="L47" s="26">
        <v>1371</v>
      </c>
      <c r="M47" s="50">
        <f t="shared" si="4"/>
        <v>113.11881188118811</v>
      </c>
      <c r="N47" s="29">
        <v>186</v>
      </c>
      <c r="O47" s="26">
        <v>186</v>
      </c>
      <c r="P47" s="50">
        <f t="shared" si="2"/>
        <v>100</v>
      </c>
      <c r="Q47" s="15"/>
      <c r="R47" s="15"/>
      <c r="S47" s="15"/>
      <c r="T47" s="15"/>
      <c r="U47" s="15"/>
    </row>
    <row r="48" spans="1:21" s="3" customFormat="1" ht="16.5" customHeight="1" thickTop="1">
      <c r="A48" s="47" t="s">
        <v>36</v>
      </c>
      <c r="B48" s="31">
        <v>574420</v>
      </c>
      <c r="C48" s="31">
        <v>575980</v>
      </c>
      <c r="D48" s="51">
        <f t="shared" si="0"/>
        <v>100.27157828766408</v>
      </c>
      <c r="E48" s="31">
        <v>1719335</v>
      </c>
      <c r="F48" s="31">
        <v>1736442</v>
      </c>
      <c r="G48" s="51">
        <f t="shared" si="1"/>
        <v>100.99497770940509</v>
      </c>
      <c r="H48" s="30">
        <v>75645</v>
      </c>
      <c r="I48" s="30">
        <v>66845</v>
      </c>
      <c r="J48" s="51">
        <f t="shared" si="3"/>
        <v>88.366712935422044</v>
      </c>
      <c r="K48" s="31">
        <v>344073</v>
      </c>
      <c r="L48" s="31">
        <v>379402</v>
      </c>
      <c r="M48" s="51">
        <f t="shared" si="4"/>
        <v>110.26787920005347</v>
      </c>
      <c r="N48" s="31">
        <v>136152</v>
      </c>
      <c r="O48" s="31">
        <v>136152</v>
      </c>
      <c r="P48" s="51">
        <f t="shared" si="2"/>
        <v>100</v>
      </c>
      <c r="Q48" s="16"/>
      <c r="R48" s="16"/>
      <c r="S48" s="16"/>
      <c r="T48" s="16"/>
      <c r="U48" s="8"/>
    </row>
    <row r="49" spans="1:20" s="3" customFormat="1" ht="16.5" customHeight="1">
      <c r="A49" s="42" t="s">
        <v>37</v>
      </c>
      <c r="B49" s="32">
        <v>261850</v>
      </c>
      <c r="C49" s="32">
        <v>267606</v>
      </c>
      <c r="D49" s="49">
        <f t="shared" si="0"/>
        <v>102.19820507924385</v>
      </c>
      <c r="E49" s="32">
        <v>782537</v>
      </c>
      <c r="F49" s="32">
        <v>806535</v>
      </c>
      <c r="G49" s="49">
        <f t="shared" si="1"/>
        <v>103.06669205417762</v>
      </c>
      <c r="H49" s="24">
        <v>9883</v>
      </c>
      <c r="I49" s="24">
        <v>11448</v>
      </c>
      <c r="J49" s="49">
        <f t="shared" si="3"/>
        <v>115.8352726904786</v>
      </c>
      <c r="K49" s="32">
        <v>6163</v>
      </c>
      <c r="L49" s="32">
        <v>6904</v>
      </c>
      <c r="M49" s="49">
        <f t="shared" si="4"/>
        <v>112.02336524419924</v>
      </c>
      <c r="N49" s="32">
        <v>50580</v>
      </c>
      <c r="O49" s="32">
        <v>50580</v>
      </c>
      <c r="P49" s="49">
        <f t="shared" si="2"/>
        <v>100</v>
      </c>
      <c r="Q49" s="17"/>
      <c r="R49" s="17"/>
      <c r="S49" s="16"/>
      <c r="T49" s="16"/>
    </row>
    <row r="50" spans="1:20" s="3" customFormat="1" ht="16.5" customHeight="1" thickBot="1">
      <c r="A50" s="48" t="s">
        <v>38</v>
      </c>
      <c r="B50" s="33">
        <v>836270</v>
      </c>
      <c r="C50" s="33">
        <v>843586</v>
      </c>
      <c r="D50" s="49">
        <f t="shared" si="0"/>
        <v>100.8748370741507</v>
      </c>
      <c r="E50" s="33">
        <v>2501872</v>
      </c>
      <c r="F50" s="33">
        <v>2542977</v>
      </c>
      <c r="G50" s="49">
        <f t="shared" si="1"/>
        <v>101.64296974425551</v>
      </c>
      <c r="H50" s="34">
        <v>85528</v>
      </c>
      <c r="I50" s="34">
        <v>78293</v>
      </c>
      <c r="J50" s="52">
        <f t="shared" si="3"/>
        <v>91.540781966139733</v>
      </c>
      <c r="K50" s="33">
        <v>350236</v>
      </c>
      <c r="L50" s="33">
        <v>386306</v>
      </c>
      <c r="M50" s="49">
        <f t="shared" si="4"/>
        <v>110.29876997224729</v>
      </c>
      <c r="N50" s="33">
        <v>186732</v>
      </c>
      <c r="O50" s="33">
        <v>186732</v>
      </c>
      <c r="P50" s="52">
        <f t="shared" si="2"/>
        <v>100</v>
      </c>
      <c r="Q50" s="17"/>
      <c r="R50" s="17"/>
      <c r="S50" s="16"/>
      <c r="T50" s="16"/>
    </row>
    <row r="51" spans="1:20" s="3" customFormat="1" ht="15.75" customHeight="1">
      <c r="A51" s="6" t="s">
        <v>54</v>
      </c>
      <c r="B51" s="10"/>
      <c r="C51" s="10"/>
      <c r="D51" s="10"/>
      <c r="E51" s="10"/>
      <c r="F51" s="10"/>
      <c r="G51" s="10"/>
      <c r="H51" s="10"/>
      <c r="I51" s="10"/>
      <c r="J51" s="11"/>
      <c r="K51" s="10"/>
      <c r="L51" s="10"/>
      <c r="M51" s="10"/>
      <c r="N51" s="4"/>
      <c r="O51" s="4"/>
      <c r="P51" s="4"/>
      <c r="Q51" s="14"/>
      <c r="R51" s="14"/>
      <c r="S51" s="8"/>
      <c r="T51" s="8"/>
    </row>
    <row r="52" spans="1:20" ht="15.75" customHeight="1">
      <c r="A52" s="7"/>
      <c r="B52" s="12"/>
      <c r="C52" s="12"/>
      <c r="D52" s="12"/>
      <c r="E52" s="12"/>
      <c r="F52" s="12"/>
      <c r="G52" s="12"/>
      <c r="H52" s="12"/>
      <c r="I52" s="12"/>
      <c r="J52" s="2"/>
      <c r="K52" s="12"/>
      <c r="L52" s="12"/>
      <c r="M52" s="12"/>
      <c r="N52" s="5"/>
      <c r="O52" s="5"/>
      <c r="P52" s="5"/>
      <c r="Q52" s="14"/>
      <c r="R52" s="14"/>
    </row>
    <row r="53" spans="1:20" ht="15.75" customHeight="1">
      <c r="A53" s="7"/>
      <c r="B53" s="2"/>
      <c r="C53" s="2"/>
      <c r="D53" s="13"/>
      <c r="E53" s="2"/>
      <c r="F53" s="2"/>
      <c r="G53" s="2"/>
      <c r="H53" s="2"/>
      <c r="I53" s="2"/>
      <c r="J53" s="2"/>
      <c r="K53" s="2"/>
      <c r="L53" s="2"/>
      <c r="M53" s="2"/>
    </row>
    <row r="54" spans="1:20" ht="18" customHeight="1">
      <c r="A54" s="8"/>
      <c r="B54" s="8"/>
      <c r="C54" s="8"/>
      <c r="D54" s="9"/>
      <c r="E54" s="8"/>
      <c r="F54" s="8"/>
      <c r="G54" s="8"/>
      <c r="H54" s="8"/>
      <c r="I54" s="8"/>
      <c r="J54" s="8"/>
      <c r="K54" s="8"/>
      <c r="L54" s="8"/>
      <c r="M54" s="8"/>
    </row>
    <row r="55" spans="1:20" ht="18" customHeight="1">
      <c r="A55" s="8"/>
      <c r="B55" s="8"/>
      <c r="C55" s="8"/>
      <c r="D55" s="9"/>
      <c r="E55" s="8"/>
      <c r="F55" s="8"/>
      <c r="G55" s="8"/>
      <c r="H55" s="8"/>
      <c r="I55" s="8"/>
      <c r="J55" s="8"/>
      <c r="K55" s="8"/>
      <c r="L55" s="8"/>
      <c r="M55" s="8"/>
    </row>
    <row r="56" spans="1:20" ht="18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20" ht="18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spans="1:20" ht="18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1:20" ht="18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20" ht="18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</sheetData>
  <mergeCells count="12">
    <mergeCell ref="N3:P3"/>
    <mergeCell ref="P4:P5"/>
    <mergeCell ref="A1:M1"/>
    <mergeCell ref="E3:G3"/>
    <mergeCell ref="H3:J3"/>
    <mergeCell ref="K3:M3"/>
    <mergeCell ref="B3:D3"/>
    <mergeCell ref="A3:A6"/>
    <mergeCell ref="D4:D5"/>
    <mergeCell ref="G4:G5"/>
    <mergeCell ref="J4:J5"/>
    <mergeCell ref="M4:M5"/>
  </mergeCells>
  <phoneticPr fontId="3"/>
  <printOptions horizontalCentered="1"/>
  <pageMargins left="0.6692913385826772" right="0.6692913385826772" top="0.39370078740157483" bottom="0.39370078740157483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譲与状況P315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2024-12-18T00:32:06Z</dcterms:created>
  <dcterms:modified xsi:type="dcterms:W3CDTF">2025-03-31T07:47:07Z</dcterms:modified>
</cp:coreProperties>
</file>