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7.21.60\disk1\04 医療班\川満（寿）\08_地域医療介護総合確保基金\消費税等仕入控除税額関連\R4（R1、R2年度実施分）\"/>
    </mc:Choice>
  </mc:AlternateContent>
  <bookViews>
    <workbookView xWindow="0" yWindow="0" windowWidth="28800" windowHeight="12210"/>
  </bookViews>
  <sheets>
    <sheet name="別紙概要 (個別対応方式)" sheetId="3" r:id="rId1"/>
    <sheet name="別紙概要 (個別対応方式) (※税率2種類)" sheetId="14" r:id="rId2"/>
    <sheet name="別紙概要 (一括比例配分方式)" sheetId="4" r:id="rId3"/>
    <sheet name="別紙概要 (一括比例配分方式) (※税率2種類)" sheetId="15" r:id="rId4"/>
    <sheet name="別紙概要 (全額控除等（課税売上割合95%以上）) " sheetId="5" r:id="rId5"/>
    <sheet name="別紙概要 (全額控除等（課税売上割合95%以上）)  (※税2" sheetId="16" r:id="rId6"/>
    <sheet name="別紙概要（返還なし）" sheetId="6" r:id="rId7"/>
    <sheet name="記載例１（返還有り）" sheetId="7" r:id="rId8"/>
    <sheet name="記載例２（返還有り）" sheetId="8" r:id="rId9"/>
    <sheet name="記載例（返還なし）" sheetId="9" r:id="rId10"/>
    <sheet name="【チェックポイント１】" sheetId="1" r:id="rId11"/>
    <sheet name="【チェックポイント２】" sheetId="2" r:id="rId12"/>
    <sheet name="例　確定申告書（写し）" sheetId="10" r:id="rId13"/>
    <sheet name="課税売上割合・控除対象仕入税額等の計算表（写し） (2)" sheetId="11" r:id="rId14"/>
    <sheet name="例　特定収入割合の計算表" sheetId="12" r:id="rId15"/>
    <sheet name="例　簡易課税方式の確定申告書（写し）" sheetId="13" r:id="rId16"/>
  </sheets>
  <definedNames>
    <definedName name="_xlnm.Print_Area" localSheetId="10">【チェックポイント１】!$A$1:$M$53</definedName>
    <definedName name="_xlnm.Print_Area" localSheetId="11">【チェックポイント２】!$A$1:$M$54</definedName>
    <definedName name="_xlnm.Print_Area" localSheetId="13">'課税売上割合・控除対象仕入税額等の計算表（写し） (2)'!$A$1:$J$54</definedName>
    <definedName name="_xlnm.Print_Area" localSheetId="9">'記載例（返還なし）'!$A$1:$K$29</definedName>
    <definedName name="_xlnm.Print_Area" localSheetId="7">'記載例１（返還有り）'!$A$1:$O$51</definedName>
    <definedName name="_xlnm.Print_Area" localSheetId="8">'記載例２（返還有り）'!$A$1:$O$46</definedName>
    <definedName name="_xlnm.Print_Area" localSheetId="2">'別紙概要 (一括比例配分方式)'!$A$1:$O$46</definedName>
    <definedName name="_xlnm.Print_Area" localSheetId="3">'別紙概要 (一括比例配分方式) (※税率2種類)'!$A$1:$O$50</definedName>
    <definedName name="_xlnm.Print_Area" localSheetId="0">'別紙概要 (個別対応方式)'!$A$1:$O$51</definedName>
    <definedName name="_xlnm.Print_Area" localSheetId="1">'別紙概要 (個別対応方式) (※税率2種類)'!$A$1:$O$57</definedName>
    <definedName name="_xlnm.Print_Area" localSheetId="4">'別紙概要 (全額控除等（課税売上割合95%以上）) '!$A$1:$O$29</definedName>
    <definedName name="_xlnm.Print_Area" localSheetId="5">'別紙概要 (全額控除等（課税売上割合95%以上）)  (※税2'!$A$1:$O$33</definedName>
    <definedName name="_xlnm.Print_Area" localSheetId="6">'別紙概要（返還なし）'!$A$1:$K$26</definedName>
    <definedName name="_xlnm.Print_Area" localSheetId="12">'例　確定申告書（写し）'!$A$1:$J$54</definedName>
    <definedName name="_xlnm.Print_Area" localSheetId="15">'例　簡易課税方式の確定申告書（写し）'!$A$1:$J$55</definedName>
    <definedName name="_xlnm.Print_Area" localSheetId="14">'例　特定収入割合の計算表'!$A$1:$M$56</definedName>
    <definedName name="Z_3B354CA7_5DDB_486E_B190_D1AF122751B8_.wvu.PrintArea" localSheetId="9" hidden="1">'記載例（返還なし）'!$A$2:$K$29</definedName>
    <definedName name="Z_3B354CA7_5DDB_486E_B190_D1AF122751B8_.wvu.PrintArea" localSheetId="7" hidden="1">'記載例１（返還有り）'!$A$2:$N$51</definedName>
    <definedName name="Z_3B354CA7_5DDB_486E_B190_D1AF122751B8_.wvu.PrintArea" localSheetId="8" hidden="1">'記載例２（返還有り）'!$A$2:$N$46</definedName>
    <definedName name="Z_3B354CA7_5DDB_486E_B190_D1AF122751B8_.wvu.PrintArea" localSheetId="2" hidden="1">'別紙概要 (一括比例配分方式)'!$A$2:$N$46</definedName>
    <definedName name="Z_3B354CA7_5DDB_486E_B190_D1AF122751B8_.wvu.PrintArea" localSheetId="3" hidden="1">'別紙概要 (一括比例配分方式) (※税率2種類)'!$A$2:$N$50</definedName>
    <definedName name="Z_3B354CA7_5DDB_486E_B190_D1AF122751B8_.wvu.PrintArea" localSheetId="0" hidden="1">'別紙概要 (個別対応方式)'!$A$2:$N$51</definedName>
    <definedName name="Z_3B354CA7_5DDB_486E_B190_D1AF122751B8_.wvu.PrintArea" localSheetId="1" hidden="1">'別紙概要 (個別対応方式) (※税率2種類)'!$A$2:$N$57</definedName>
    <definedName name="Z_3B354CA7_5DDB_486E_B190_D1AF122751B8_.wvu.PrintArea" localSheetId="4" hidden="1">'別紙概要 (全額控除等（課税売上割合95%以上）) '!$A$2:$N$29</definedName>
    <definedName name="Z_3B354CA7_5DDB_486E_B190_D1AF122751B8_.wvu.PrintArea" localSheetId="5" hidden="1">'別紙概要 (全額控除等（課税売上割合95%以上）)  (※税2'!$A$2:$N$33</definedName>
    <definedName name="Z_3B354CA7_5DDB_486E_B190_D1AF122751B8_.wvu.PrintArea" localSheetId="6" hidden="1">'別紙概要（返還なし）'!$A$2:$K$26</definedName>
  </definedNames>
  <calcPr calcId="162913"/>
</workbook>
</file>

<file path=xl/calcChain.xml><?xml version="1.0" encoding="utf-8"?>
<calcChain xmlns="http://schemas.openxmlformats.org/spreadsheetml/2006/main">
  <c r="H39" i="8" l="1"/>
  <c r="H42" i="7"/>
  <c r="H41" i="7"/>
  <c r="H22" i="5"/>
  <c r="H39" i="4"/>
  <c r="H42" i="3"/>
  <c r="H41" i="3"/>
  <c r="J28" i="16" l="1"/>
  <c r="E28" i="16" s="1"/>
  <c r="J24" i="16"/>
  <c r="J22" i="16"/>
  <c r="H22" i="16"/>
  <c r="J45" i="15"/>
  <c r="E45" i="15" s="1"/>
  <c r="J51" i="14"/>
  <c r="E51" i="14"/>
  <c r="J41" i="15"/>
  <c r="J39" i="15"/>
  <c r="H39" i="15"/>
  <c r="L31" i="15"/>
  <c r="L33" i="15" s="1"/>
  <c r="M27" i="15"/>
  <c r="L27" i="15"/>
  <c r="K27" i="15"/>
  <c r="J27" i="15"/>
  <c r="N27" i="15" s="1"/>
  <c r="N26" i="15"/>
  <c r="N25" i="15"/>
  <c r="N24" i="15"/>
  <c r="N23" i="15"/>
  <c r="N22" i="15"/>
  <c r="I36" i="15" l="1"/>
  <c r="J45" i="14"/>
  <c r="J46" i="14"/>
  <c r="J42" i="14"/>
  <c r="J41" i="14"/>
  <c r="H42" i="14"/>
  <c r="H41" i="14"/>
  <c r="L33" i="14"/>
  <c r="L31" i="14"/>
  <c r="M27" i="14"/>
  <c r="L27" i="14"/>
  <c r="K27" i="14"/>
  <c r="J27" i="14"/>
  <c r="N27" i="14" s="1"/>
  <c r="I36" i="14" s="1"/>
  <c r="N26" i="14"/>
  <c r="N25" i="14"/>
  <c r="N24" i="14"/>
  <c r="N23" i="14"/>
  <c r="N22" i="14"/>
  <c r="J47" i="14" l="1"/>
  <c r="I37" i="14"/>
  <c r="J43" i="14" s="1"/>
  <c r="L33" i="3"/>
  <c r="L31" i="3"/>
  <c r="L33" i="8" l="1"/>
  <c r="L31" i="8"/>
  <c r="M27" i="8"/>
  <c r="L27" i="8"/>
  <c r="K27" i="8"/>
  <c r="J27" i="8"/>
  <c r="N26" i="8"/>
  <c r="N25" i="8"/>
  <c r="N24" i="8"/>
  <c r="N23" i="8"/>
  <c r="N22" i="8"/>
  <c r="L31" i="7"/>
  <c r="L33" i="7" s="1"/>
  <c r="M27" i="7"/>
  <c r="L27" i="7"/>
  <c r="K27" i="7"/>
  <c r="J27" i="7"/>
  <c r="N26" i="7"/>
  <c r="N25" i="7"/>
  <c r="N24" i="7"/>
  <c r="N23" i="7"/>
  <c r="N22" i="7"/>
  <c r="J22" i="5"/>
  <c r="L31" i="4"/>
  <c r="L33" i="4" s="1"/>
  <c r="M27" i="4"/>
  <c r="L27" i="4"/>
  <c r="K27" i="4"/>
  <c r="J27" i="4"/>
  <c r="N26" i="4"/>
  <c r="N25" i="4"/>
  <c r="N24" i="4"/>
  <c r="N23" i="4"/>
  <c r="N22" i="4"/>
  <c r="M27" i="3"/>
  <c r="L27" i="3"/>
  <c r="K27" i="3"/>
  <c r="J27" i="3"/>
  <c r="N26" i="3"/>
  <c r="N25" i="3"/>
  <c r="N24" i="3"/>
  <c r="N23" i="3"/>
  <c r="N22" i="3"/>
  <c r="N27" i="7" l="1"/>
  <c r="I36" i="7" s="1"/>
  <c r="J41" i="7" s="1"/>
  <c r="J24" i="5"/>
  <c r="E24" i="5" s="1"/>
  <c r="N27" i="3"/>
  <c r="I37" i="3" s="1"/>
  <c r="J42" i="3" s="1"/>
  <c r="I37" i="7"/>
  <c r="J42" i="7" s="1"/>
  <c r="N27" i="4"/>
  <c r="I36" i="4" s="1"/>
  <c r="J39" i="4" s="1"/>
  <c r="N27" i="8"/>
  <c r="I36" i="8" s="1"/>
  <c r="J39" i="8" s="1"/>
  <c r="J43" i="7" l="1"/>
  <c r="J41" i="8"/>
  <c r="E41" i="8" s="1"/>
  <c r="J45" i="7"/>
  <c r="E45" i="7" s="1"/>
  <c r="J41" i="4"/>
  <c r="E41" i="4" s="1"/>
  <c r="I36" i="3"/>
  <c r="J41" i="3" s="1"/>
  <c r="J43" i="3" s="1"/>
  <c r="J45" i="3" s="1"/>
  <c r="E45" i="3" l="1"/>
</calcChain>
</file>

<file path=xl/sharedStrings.xml><?xml version="1.0" encoding="utf-8"?>
<sst xmlns="http://schemas.openxmlformats.org/spreadsheetml/2006/main" count="435" uniqueCount="121">
  <si>
    <t>（個別対応方式）</t>
    <rPh sb="1" eb="3">
      <t>コベツ</t>
    </rPh>
    <rPh sb="3" eb="5">
      <t>タイオウ</t>
    </rPh>
    <rPh sb="5" eb="7">
      <t>ホウシキ</t>
    </rPh>
    <phoneticPr fontId="2"/>
  </si>
  <si>
    <t>１　施設名</t>
  </si>
  <si>
    <t>２　開設者氏名</t>
  </si>
  <si>
    <t>３　施設の所在地</t>
  </si>
  <si>
    <t>４  補助事業名</t>
  </si>
  <si>
    <t xml:space="preserve">      </t>
    <phoneticPr fontId="2"/>
  </si>
  <si>
    <t>５　国庫補助金確定額</t>
  </si>
  <si>
    <t>円</t>
    <phoneticPr fontId="2"/>
  </si>
  <si>
    <t>６　仕入控除税額の概要</t>
  </si>
  <si>
    <t>（１）対象経費（または補助金）の使途の内訳</t>
    <rPh sb="3" eb="5">
      <t>タイショウ</t>
    </rPh>
    <rPh sb="5" eb="7">
      <t>ケイヒ</t>
    </rPh>
    <rPh sb="11" eb="14">
      <t>ホジョキン</t>
    </rPh>
    <rPh sb="16" eb="18">
      <t>シト</t>
    </rPh>
    <rPh sb="19" eb="21">
      <t>ウチワケ</t>
    </rPh>
    <phoneticPr fontId="2"/>
  </si>
  <si>
    <t>課税仕入</t>
    <rPh sb="0" eb="2">
      <t>カゼイ</t>
    </rPh>
    <rPh sb="2" eb="4">
      <t>シイレ</t>
    </rPh>
    <phoneticPr fontId="2"/>
  </si>
  <si>
    <t>非課税仕入</t>
    <rPh sb="0" eb="3">
      <t>ヒカゼイ</t>
    </rPh>
    <rPh sb="3" eb="5">
      <t>シイレ</t>
    </rPh>
    <phoneticPr fontId="2"/>
  </si>
  <si>
    <t>合計
（Ｄ）</t>
    <rPh sb="0" eb="2">
      <t>ゴウケイ</t>
    </rPh>
    <phoneticPr fontId="2"/>
  </si>
  <si>
    <t>課税売上対応分（Ａ）</t>
    <rPh sb="0" eb="2">
      <t>カゼイ</t>
    </rPh>
    <rPh sb="2" eb="6">
      <t>ウリアゲタイオウ</t>
    </rPh>
    <rPh sb="6" eb="7">
      <t>ブン</t>
    </rPh>
    <phoneticPr fontId="2"/>
  </si>
  <si>
    <t>非課税売上対応分（Ｂ）</t>
    <rPh sb="0" eb="3">
      <t>ヒカゼイ</t>
    </rPh>
    <rPh sb="3" eb="7">
      <t>ウリアゲタイオウ</t>
    </rPh>
    <rPh sb="7" eb="8">
      <t>ブン</t>
    </rPh>
    <phoneticPr fontId="2"/>
  </si>
  <si>
    <t>共通対応分（Ｃ）</t>
    <rPh sb="0" eb="2">
      <t>キョウツウ</t>
    </rPh>
    <rPh sb="2" eb="4">
      <t>タイオウ</t>
    </rPh>
    <rPh sb="4" eb="5">
      <t>ブン</t>
    </rPh>
    <phoneticPr fontId="2"/>
  </si>
  <si>
    <t>経費の内訳</t>
    <rPh sb="0" eb="2">
      <t>ケイヒ</t>
    </rPh>
    <rPh sb="3" eb="5">
      <t>ウチワケ</t>
    </rPh>
    <phoneticPr fontId="2"/>
  </si>
  <si>
    <t>　合計</t>
    <rPh sb="1" eb="3">
      <t>ゴウケイ</t>
    </rPh>
    <phoneticPr fontId="2"/>
  </si>
  <si>
    <t>（２）課税売上割合</t>
    <rPh sb="3" eb="5">
      <t>カゼイ</t>
    </rPh>
    <rPh sb="5" eb="7">
      <t>ウリアゲ</t>
    </rPh>
    <rPh sb="7" eb="9">
      <t>ワリアイ</t>
    </rPh>
    <phoneticPr fontId="2"/>
  </si>
  <si>
    <t>（課税資産の譲渡等の対価の額）（Ｅ）</t>
    <rPh sb="1" eb="3">
      <t>カゼイ</t>
    </rPh>
    <rPh sb="3" eb="5">
      <t>シサン</t>
    </rPh>
    <rPh sb="6" eb="8">
      <t>ジョウト</t>
    </rPh>
    <rPh sb="8" eb="9">
      <t>トウ</t>
    </rPh>
    <rPh sb="10" eb="12">
      <t>タイカ</t>
    </rPh>
    <rPh sb="13" eb="14">
      <t>ガク</t>
    </rPh>
    <phoneticPr fontId="2"/>
  </si>
  <si>
    <t>（資産の譲渡等の対価の額）（Ｆ）</t>
    <rPh sb="1" eb="3">
      <t>シサン</t>
    </rPh>
    <rPh sb="4" eb="6">
      <t>ジョウト</t>
    </rPh>
    <rPh sb="6" eb="7">
      <t>トウ</t>
    </rPh>
    <rPh sb="8" eb="10">
      <t>タイカ</t>
    </rPh>
    <rPh sb="11" eb="12">
      <t>ガク</t>
    </rPh>
    <phoneticPr fontId="2"/>
  </si>
  <si>
    <t>・・・・・・（Ｇ）
（計算に使用する課税売上割合）</t>
    <phoneticPr fontId="2"/>
  </si>
  <si>
    <t>（３）支出のうち課税仕入れの占める割合</t>
    <phoneticPr fontId="2"/>
  </si>
  <si>
    <t>・個別対応方式の場合</t>
    <rPh sb="1" eb="3">
      <t>コベツ</t>
    </rPh>
    <rPh sb="3" eb="5">
      <t>タイオウ</t>
    </rPh>
    <rPh sb="5" eb="7">
      <t>ホウシキ</t>
    </rPh>
    <rPh sb="8" eb="10">
      <t>バアイ</t>
    </rPh>
    <phoneticPr fontId="2"/>
  </si>
  <si>
    <t>　課税売上対応分（Ａ／Ｄ）＝</t>
    <phoneticPr fontId="2"/>
  </si>
  <si>
    <t>・・・・・・（Ｈ）</t>
    <phoneticPr fontId="2"/>
  </si>
  <si>
    <t>　共通対応分（Ｃ／Ｄ）＝</t>
    <phoneticPr fontId="2"/>
  </si>
  <si>
    <t>・・・・・・（Ｉ）</t>
    <phoneticPr fontId="2"/>
  </si>
  <si>
    <r>
      <t>（４）仕入控除税額（</t>
    </r>
    <r>
      <rPr>
        <b/>
        <sz val="12"/>
        <rFont val="ＭＳ 明朝"/>
        <family val="1"/>
        <charset val="128"/>
      </rPr>
      <t>個別対応方式</t>
    </r>
    <r>
      <rPr>
        <sz val="12"/>
        <rFont val="ＭＳ 明朝"/>
        <family val="1"/>
        <charset val="128"/>
      </rPr>
      <t>）</t>
    </r>
    <rPh sb="3" eb="5">
      <t>シイレ</t>
    </rPh>
    <rPh sb="5" eb="7">
      <t>コウジョ</t>
    </rPh>
    <rPh sb="7" eb="9">
      <t>ゼイガク</t>
    </rPh>
    <rPh sb="10" eb="12">
      <t>コベツ</t>
    </rPh>
    <rPh sb="12" eb="14">
      <t>タイオウ</t>
    </rPh>
    <rPh sb="14" eb="16">
      <t>ホウシキ</t>
    </rPh>
    <phoneticPr fontId="2"/>
  </si>
  <si>
    <t>国庫補助金確定額×Ｈ×</t>
    <rPh sb="0" eb="2">
      <t>コッコ</t>
    </rPh>
    <rPh sb="2" eb="4">
      <t>ホジョ</t>
    </rPh>
    <rPh sb="4" eb="5">
      <t>キン</t>
    </rPh>
    <rPh sb="5" eb="8">
      <t>カクテイガク</t>
    </rPh>
    <phoneticPr fontId="2"/>
  </si>
  <si>
    <t>／</t>
    <phoneticPr fontId="2"/>
  </si>
  <si>
    <t>＝</t>
    <phoneticPr fontId="2"/>
  </si>
  <si>
    <t>×Ｇ＝</t>
    <phoneticPr fontId="2"/>
  </si>
  <si>
    <t xml:space="preserve"> 合計（Ｊ＋Ｋ）＝</t>
    <rPh sb="1" eb="3">
      <t>ゴウケイ</t>
    </rPh>
    <phoneticPr fontId="2"/>
  </si>
  <si>
    <t>・・・・・・（返還額）</t>
    <phoneticPr fontId="2"/>
  </si>
  <si>
    <t>（５）添付書類</t>
    <rPh sb="3" eb="5">
      <t>テンプ</t>
    </rPh>
    <rPh sb="5" eb="7">
      <t>ショルイ</t>
    </rPh>
    <phoneticPr fontId="2"/>
  </si>
  <si>
    <t>　　　・確定申告書（写し）</t>
    <rPh sb="4" eb="6">
      <t>カクテイ</t>
    </rPh>
    <rPh sb="6" eb="9">
      <t>シンコクショ</t>
    </rPh>
    <rPh sb="10" eb="11">
      <t>ウツ</t>
    </rPh>
    <phoneticPr fontId="2"/>
  </si>
  <si>
    <t>　　　・課税売上割合・控除対象仕入税額等の計算表（写し）</t>
    <rPh sb="25" eb="26">
      <t>ウツ</t>
    </rPh>
    <phoneticPr fontId="2"/>
  </si>
  <si>
    <t>（一括比例配分方式）</t>
    <rPh sb="1" eb="3">
      <t>イッカツ</t>
    </rPh>
    <rPh sb="3" eb="5">
      <t>ヒレイ</t>
    </rPh>
    <rPh sb="5" eb="7">
      <t>ハイブン</t>
    </rPh>
    <rPh sb="7" eb="9">
      <t>ホウシキ</t>
    </rPh>
    <phoneticPr fontId="2"/>
  </si>
  <si>
    <t>・一括比例配分方式の場合</t>
    <rPh sb="1" eb="3">
      <t>イッカツ</t>
    </rPh>
    <rPh sb="3" eb="5">
      <t>ヒレイ</t>
    </rPh>
    <rPh sb="5" eb="7">
      <t>ハイブン</t>
    </rPh>
    <rPh sb="7" eb="9">
      <t>ホウシキ</t>
    </rPh>
    <rPh sb="10" eb="12">
      <t>バアイ</t>
    </rPh>
    <phoneticPr fontId="2"/>
  </si>
  <si>
    <t>　課税仕入（Ａ＋Ｂ＋Ｃ）／Ｄ＝</t>
    <phoneticPr fontId="2"/>
  </si>
  <si>
    <r>
      <t>（４）仕入控除税額（</t>
    </r>
    <r>
      <rPr>
        <b/>
        <sz val="12"/>
        <rFont val="ＭＳ 明朝"/>
        <family val="1"/>
        <charset val="128"/>
      </rPr>
      <t>一括比例配分方式</t>
    </r>
    <r>
      <rPr>
        <sz val="12"/>
        <rFont val="ＭＳ 明朝"/>
        <family val="1"/>
        <charset val="128"/>
      </rPr>
      <t>）</t>
    </r>
    <rPh sb="10" eb="12">
      <t>イッカツ</t>
    </rPh>
    <rPh sb="12" eb="14">
      <t>ヒレイ</t>
    </rPh>
    <rPh sb="14" eb="16">
      <t>ハイブン</t>
    </rPh>
    <rPh sb="16" eb="18">
      <t>ホウシキ</t>
    </rPh>
    <phoneticPr fontId="2"/>
  </si>
  <si>
    <t>・・・・・・（返還額）</t>
    <rPh sb="7" eb="10">
      <t>ヘンカンガク</t>
    </rPh>
    <phoneticPr fontId="2"/>
  </si>
  <si>
    <t>（全額控除等）</t>
    <rPh sb="1" eb="3">
      <t>ゼンガク</t>
    </rPh>
    <rPh sb="3" eb="5">
      <t>コウジョ</t>
    </rPh>
    <rPh sb="5" eb="6">
      <t>トウ</t>
    </rPh>
    <phoneticPr fontId="2"/>
  </si>
  <si>
    <r>
      <t>（１）仕入控除税額（</t>
    </r>
    <r>
      <rPr>
        <b/>
        <sz val="12"/>
        <rFont val="ＭＳ 明朝"/>
        <family val="1"/>
        <charset val="128"/>
      </rPr>
      <t>全額控除</t>
    </r>
    <r>
      <rPr>
        <sz val="12"/>
        <rFont val="ＭＳ 明朝"/>
        <family val="1"/>
        <charset val="128"/>
      </rPr>
      <t>）</t>
    </r>
    <rPh sb="3" eb="5">
      <t>シイレ</t>
    </rPh>
    <rPh sb="5" eb="7">
      <t>コウジョ</t>
    </rPh>
    <rPh sb="7" eb="9">
      <t>ゼイガク</t>
    </rPh>
    <rPh sb="10" eb="12">
      <t>ゼンガク</t>
    </rPh>
    <rPh sb="12" eb="14">
      <t>コウジョ</t>
    </rPh>
    <phoneticPr fontId="2"/>
  </si>
  <si>
    <t>（２）添付書類</t>
    <rPh sb="3" eb="5">
      <t>テンプ</t>
    </rPh>
    <rPh sb="5" eb="7">
      <t>ショルイ</t>
    </rPh>
    <phoneticPr fontId="2"/>
  </si>
  <si>
    <t>（返還無し）</t>
    <rPh sb="1" eb="3">
      <t>ヘンカン</t>
    </rPh>
    <rPh sb="3" eb="4">
      <t>ナ</t>
    </rPh>
    <phoneticPr fontId="2"/>
  </si>
  <si>
    <t>円</t>
    <rPh sb="0" eb="1">
      <t>エン</t>
    </rPh>
    <phoneticPr fontId="2"/>
  </si>
  <si>
    <t>６　仕入控除税額の概要（返還のない理由を記載すること）</t>
    <rPh sb="12" eb="14">
      <t>ヘンカン</t>
    </rPh>
    <rPh sb="17" eb="19">
      <t>リユウ</t>
    </rPh>
    <rPh sb="20" eb="22">
      <t>キサイ</t>
    </rPh>
    <phoneticPr fontId="2"/>
  </si>
  <si>
    <t>　　添付書類</t>
    <rPh sb="2" eb="4">
      <t>テンプ</t>
    </rPh>
    <rPh sb="4" eb="6">
      <t>ショルイ</t>
    </rPh>
    <phoneticPr fontId="2"/>
  </si>
  <si>
    <t>・特定収入割合が５％を超える場合は、特定収入割合の計算表</t>
    <rPh sb="14" eb="16">
      <t>バアイ</t>
    </rPh>
    <rPh sb="18" eb="20">
      <t>トクテイ</t>
    </rPh>
    <rPh sb="20" eb="22">
      <t>シュウニュウ</t>
    </rPh>
    <rPh sb="22" eb="24">
      <t>ワリアイ</t>
    </rPh>
    <rPh sb="25" eb="27">
      <t>ケイサン</t>
    </rPh>
    <rPh sb="27" eb="28">
      <t>オモテ</t>
    </rPh>
    <phoneticPr fontId="2"/>
  </si>
  <si>
    <t>・簡易課税方式による場合は、簡易課税方式の確定申告書（写し）</t>
    <rPh sb="10" eb="12">
      <t>バアイ</t>
    </rPh>
    <rPh sb="14" eb="16">
      <t>カンイ</t>
    </rPh>
    <rPh sb="16" eb="18">
      <t>カゼイ</t>
    </rPh>
    <rPh sb="18" eb="20">
      <t>ホウシキ</t>
    </rPh>
    <phoneticPr fontId="2"/>
  </si>
  <si>
    <t>○○県立病院</t>
    <phoneticPr fontId="2"/>
  </si>
  <si>
    <t>○○県</t>
    <phoneticPr fontId="2"/>
  </si>
  <si>
    <t>○○市○○町○○丁目</t>
    <phoneticPr fontId="2"/>
  </si>
  <si>
    <t xml:space="preserve">      </t>
    <phoneticPr fontId="2"/>
  </si>
  <si>
    <t>有床診療所等スプリンクラー等施設整備事業</t>
    <phoneticPr fontId="2"/>
  </si>
  <si>
    <t>円</t>
    <phoneticPr fontId="2"/>
  </si>
  <si>
    <t>工事費</t>
    <rPh sb="0" eb="3">
      <t>コウジヒ</t>
    </rPh>
    <phoneticPr fontId="2"/>
  </si>
  <si>
    <t>・・・・・・（Ｇ）
（計算に使用する課税売上割合）</t>
    <phoneticPr fontId="2"/>
  </si>
  <si>
    <t>（３）支出のうち課税仕入れの占める割合</t>
    <phoneticPr fontId="2"/>
  </si>
  <si>
    <t>　課税売上対応分（Ａ／Ｄ）＝</t>
    <phoneticPr fontId="2"/>
  </si>
  <si>
    <t>・・・・・・（Ｈ）</t>
    <phoneticPr fontId="2"/>
  </si>
  <si>
    <t>　共通対応分（Ｃ／Ｄ）＝</t>
    <phoneticPr fontId="2"/>
  </si>
  <si>
    <t>・・・・・・（Ｉ）</t>
    <phoneticPr fontId="2"/>
  </si>
  <si>
    <t>／</t>
    <phoneticPr fontId="2"/>
  </si>
  <si>
    <t>＝</t>
    <phoneticPr fontId="2"/>
  </si>
  <si>
    <t>・・・・・・（Ｊ）</t>
    <phoneticPr fontId="2"/>
  </si>
  <si>
    <t>国庫補助金確定額×Ｉ×</t>
    <phoneticPr fontId="2"/>
  </si>
  <si>
    <t>×Ｇ＝</t>
    <phoneticPr fontId="2"/>
  </si>
  <si>
    <t>・・・・・・（Ｋ）</t>
    <phoneticPr fontId="2"/>
  </si>
  <si>
    <t>・・・・・・（返還額）</t>
    <phoneticPr fontId="2"/>
  </si>
  <si>
    <t>へき地医療拠点病院運営事業</t>
    <phoneticPr fontId="2"/>
  </si>
  <si>
    <t>医療活動費</t>
  </si>
  <si>
    <t>研究費</t>
  </si>
  <si>
    <t>研修費</t>
  </si>
  <si>
    <t>医療費</t>
  </si>
  <si>
    <t>伝送装置経費</t>
  </si>
  <si>
    <t>　課税仕入（Ａ＋Ｂ＋Ｃ）／Ｄ＝</t>
    <phoneticPr fontId="2"/>
  </si>
  <si>
    <t>国庫補助金確定額×Ｈ×</t>
    <phoneticPr fontId="2"/>
  </si>
  <si>
    <t>（例）</t>
  </si>
  <si>
    <t>・　特定収入割合が５％を超えるため、補助金に係る消費税及び地方消費税の仕入控除税額がない。</t>
  </si>
  <si>
    <t>・　簡易課税方式により申告したため、補助金に係る消費税及び地方消費税の仕入控除税額がない。</t>
  </si>
  <si>
    <t>・　補助金の使途が非課税仕入に該当するため、補助金に係る消費税及び地方消費税の仕入控除税額がない。</t>
    <phoneticPr fontId="2"/>
  </si>
  <si>
    <t>・　建物竣工後の○年度にまとめて確定申告するため、報告年度の仕入控除税額がない。</t>
    <rPh sb="2" eb="4">
      <t>タテモノ</t>
    </rPh>
    <rPh sb="4" eb="6">
      <t>シュンコウ</t>
    </rPh>
    <rPh sb="6" eb="7">
      <t>ゴ</t>
    </rPh>
    <rPh sb="9" eb="11">
      <t>ネンド</t>
    </rPh>
    <rPh sb="16" eb="18">
      <t>カクテイ</t>
    </rPh>
    <rPh sb="18" eb="20">
      <t>シンコク</t>
    </rPh>
    <rPh sb="25" eb="27">
      <t>ホウコク</t>
    </rPh>
    <rPh sb="27" eb="28">
      <t>ネン</t>
    </rPh>
    <rPh sb="28" eb="29">
      <t>ド</t>
    </rPh>
    <phoneticPr fontId="2"/>
  </si>
  <si>
    <t>・　○○により(申告義務のない理由を記載)、消費税の申告義務がない。</t>
  </si>
  <si>
    <t>５　補助金確定額</t>
    <phoneticPr fontId="2"/>
  </si>
  <si>
    <t>　）</t>
    <phoneticPr fontId="2"/>
  </si>
  <si>
    <t>（　県補助金額</t>
    <rPh sb="2" eb="3">
      <t>ケン</t>
    </rPh>
    <rPh sb="3" eb="5">
      <t>ホジョ</t>
    </rPh>
    <rPh sb="5" eb="7">
      <t>キンガク</t>
    </rPh>
    <phoneticPr fontId="2"/>
  </si>
  <si>
    <t>国補助金額</t>
    <rPh sb="0" eb="1">
      <t>クニ</t>
    </rPh>
    <rPh sb="1" eb="4">
      <t>ホジョキン</t>
    </rPh>
    <rPh sb="4" eb="5">
      <t>ガク</t>
    </rPh>
    <phoneticPr fontId="2"/>
  </si>
  <si>
    <t>補助金確定額 × Ｈ ×</t>
    <rPh sb="0" eb="2">
      <t>ホジョ</t>
    </rPh>
    <rPh sb="2" eb="3">
      <t>キン</t>
    </rPh>
    <rPh sb="3" eb="6">
      <t>カクテイガク</t>
    </rPh>
    <phoneticPr fontId="2"/>
  </si>
  <si>
    <t>補助金確定額 × Ｉ ×</t>
    <phoneticPr fontId="2"/>
  </si>
  <si>
    <t>・・・（Ｊ）</t>
    <phoneticPr fontId="2"/>
  </si>
  <si>
    <t>・・・（Ｋ）</t>
    <phoneticPr fontId="2"/>
  </si>
  <si>
    <t>・・・（返還額）</t>
    <phoneticPr fontId="2"/>
  </si>
  <si>
    <t>国分　＝　</t>
    <rPh sb="0" eb="1">
      <t>クニ</t>
    </rPh>
    <rPh sb="1" eb="2">
      <t>ブン</t>
    </rPh>
    <phoneticPr fontId="2"/>
  </si>
  <si>
    <t>（　県分　＝</t>
    <rPh sb="2" eb="4">
      <t>ケンブン</t>
    </rPh>
    <phoneticPr fontId="2"/>
  </si>
  <si>
    <t>補助金確定額 × Ｈ ×</t>
    <phoneticPr fontId="2"/>
  </si>
  <si>
    <t>（単位：円）</t>
    <phoneticPr fontId="2"/>
  </si>
  <si>
    <t>　←　県補助金額、国補助金額が分からない場合は、県担当者へお尋ねください。</t>
    <rPh sb="3" eb="4">
      <t>ケン</t>
    </rPh>
    <rPh sb="4" eb="6">
      <t>ホジョ</t>
    </rPh>
    <rPh sb="6" eb="8">
      <t>キンガク</t>
    </rPh>
    <rPh sb="9" eb="10">
      <t>クニ</t>
    </rPh>
    <rPh sb="10" eb="13">
      <t>ホジョキン</t>
    </rPh>
    <rPh sb="13" eb="14">
      <t>ガク</t>
    </rPh>
    <rPh sb="15" eb="16">
      <t>ワ</t>
    </rPh>
    <rPh sb="20" eb="22">
      <t>バアイ</t>
    </rPh>
    <rPh sb="24" eb="25">
      <t>ケン</t>
    </rPh>
    <rPh sb="25" eb="28">
      <t>タントウシャ</t>
    </rPh>
    <rPh sb="30" eb="31">
      <t>タズ</t>
    </rPh>
    <phoneticPr fontId="2"/>
  </si>
  <si>
    <t>　←　ピンク色のセルは、確定申告時に課税売上割合を切り捨てて計算し、確定申告をしている場合にのみ、その割合を手入力してください。それ以外の場合には空欄で構いません。</t>
    <rPh sb="6" eb="7">
      <t>イロ</t>
    </rPh>
    <phoneticPr fontId="2"/>
  </si>
  <si>
    <t>　注）　金額を入力するセルには、数字だけを入力してください。</t>
    <rPh sb="1" eb="2">
      <t>チュウ</t>
    </rPh>
    <rPh sb="4" eb="6">
      <t>キンガク</t>
    </rPh>
    <rPh sb="7" eb="9">
      <t>ニュウリョク</t>
    </rPh>
    <rPh sb="16" eb="18">
      <t>スウジ</t>
    </rPh>
    <rPh sb="17" eb="18">
      <t>イリスウ</t>
    </rPh>
    <rPh sb="21" eb="23">
      <t>ニュウリョク</t>
    </rPh>
    <phoneticPr fontId="2"/>
  </si>
  <si>
    <t>　注）　この資料は、青色又はピンク色のセルのみ記入してください。</t>
    <rPh sb="1" eb="2">
      <t>チュウ</t>
    </rPh>
    <rPh sb="6" eb="8">
      <t>シリョウ</t>
    </rPh>
    <rPh sb="10" eb="12">
      <t>アオイロ</t>
    </rPh>
    <rPh sb="12" eb="13">
      <t>マタ</t>
    </rPh>
    <rPh sb="17" eb="18">
      <t>イロ</t>
    </rPh>
    <rPh sb="23" eb="25">
      <t>キニュウ</t>
    </rPh>
    <phoneticPr fontId="2"/>
  </si>
  <si>
    <t>　　※　誤りの多い箇所ですので、必ず「チェックポイント２」タブのチェックポイント⑶を確認してください。</t>
    <phoneticPr fontId="2"/>
  </si>
  <si>
    <t>　←　「チェックポイント１」タブのチェックポイント⑴を確認してください。</t>
    <rPh sb="27" eb="29">
      <t>カクニン</t>
    </rPh>
    <phoneticPr fontId="2"/>
  </si>
  <si>
    <t>・・・（10％適用返還額）</t>
    <rPh sb="7" eb="9">
      <t>テキヨウ</t>
    </rPh>
    <phoneticPr fontId="2"/>
  </si>
  <si>
    <t>・・・（8％適用返還額）</t>
    <rPh sb="6" eb="8">
      <t>テキヨウ</t>
    </rPh>
    <phoneticPr fontId="2"/>
  </si>
  <si>
    <t xml:space="preserve"> 計（Ｊ＋Ｋ）＝Ｌ</t>
    <rPh sb="1" eb="2">
      <t>ケイ</t>
    </rPh>
    <phoneticPr fontId="2"/>
  </si>
  <si>
    <t>・・・（Ｍ）</t>
    <phoneticPr fontId="2"/>
  </si>
  <si>
    <t>・・・（Ｎ）</t>
    <phoneticPr fontId="2"/>
  </si>
  <si>
    <t xml:space="preserve"> 計（Ｍ＋Ｎ）＝Ｏ</t>
    <rPh sb="1" eb="2">
      <t>ケイ</t>
    </rPh>
    <phoneticPr fontId="2"/>
  </si>
  <si>
    <t xml:space="preserve"> 合計（Ｌ＋Ｏ）＝</t>
    <rPh sb="1" eb="3">
      <t>ゴウケイ</t>
    </rPh>
    <rPh sb="2" eb="3">
      <t>ケイ</t>
    </rPh>
    <phoneticPr fontId="2"/>
  </si>
  <si>
    <t>・・・Ｉ（8％適用返還額）</t>
    <rPh sb="7" eb="9">
      <t>テキヨウ</t>
    </rPh>
    <phoneticPr fontId="2"/>
  </si>
  <si>
    <t>・・・Ｊ（10％適用返還額）</t>
    <rPh sb="8" eb="10">
      <t>テキヨウ</t>
    </rPh>
    <phoneticPr fontId="2"/>
  </si>
  <si>
    <t xml:space="preserve"> 合計（Ｉ＋Ｊ）＝</t>
    <rPh sb="1" eb="3">
      <t>ゴウケイ</t>
    </rPh>
    <rPh sb="2" eb="3">
      <t>ケイ</t>
    </rPh>
    <phoneticPr fontId="2"/>
  </si>
  <si>
    <t>・・・・・（8％適用返還額）</t>
    <rPh sb="8" eb="10">
      <t>テキヨウ</t>
    </rPh>
    <phoneticPr fontId="2"/>
  </si>
  <si>
    <t>・・・・・（10％適用返還額）</t>
    <rPh sb="9" eb="11">
      <t>テキヨウ</t>
    </rPh>
    <phoneticPr fontId="2"/>
  </si>
  <si>
    <t xml:space="preserve">補助金確定額 × </t>
    <rPh sb="0" eb="2">
      <t>ホジョ</t>
    </rPh>
    <rPh sb="2" eb="3">
      <t>キン</t>
    </rPh>
    <rPh sb="3" eb="6">
      <t>カクテイガク</t>
    </rPh>
    <phoneticPr fontId="2"/>
  </si>
  <si>
    <t xml:space="preserve"> 合計（8％適用＋10％適用）＝</t>
    <rPh sb="1" eb="3">
      <t>ゴウケイ</t>
    </rPh>
    <rPh sb="2" eb="3">
      <t>ケイ</t>
    </rPh>
    <rPh sb="6" eb="8">
      <t>テキヨウ</t>
    </rPh>
    <rPh sb="12" eb="14">
      <t>テキヨウ</t>
    </rPh>
    <phoneticPr fontId="2"/>
  </si>
  <si>
    <t>仕入控除税額の積算内訳資料（添付資料）</t>
    <rPh sb="0" eb="2">
      <t>シイレ</t>
    </rPh>
    <rPh sb="2" eb="4">
      <t>コウジョ</t>
    </rPh>
    <rPh sb="4" eb="6">
      <t>ゼイガク</t>
    </rPh>
    <rPh sb="7" eb="9">
      <t>セキサン</t>
    </rPh>
    <rPh sb="9" eb="11">
      <t>ウチワケ</t>
    </rPh>
    <rPh sb="11" eb="13">
      <t>シリョウ</t>
    </rPh>
    <rPh sb="14" eb="16">
      <t>テンプ</t>
    </rPh>
    <rPh sb="16" eb="18">
      <t>シリョウ</t>
    </rPh>
    <phoneticPr fontId="2"/>
  </si>
  <si>
    <t>仕入控除税額の積算内訳資料（添付資料）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</si>
</sst>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.000000000_ "/>
    <numFmt numFmtId="177" formatCode="#,##0.00000000_ "/>
    <numFmt numFmtId="178" formatCode="#,##0_ "/>
    <numFmt numFmtId="179" formatCode="#,##0.00000000_ ;[Red]\-#,##0.00000000\ "/>
    <numFmt numFmtId="180" formatCode="#,##0&quot;円&quot;"/>
  </numFmts>
  <fonts count="13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平成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2"/>
      <name val="ＭＳ 明朝"/>
      <family val="1"/>
      <charset val="128"/>
    </font>
    <font>
      <b/>
      <sz val="12"/>
      <name val="ＭＳ 明朝"/>
      <family val="1"/>
      <charset val="128"/>
    </font>
    <font>
      <sz val="12"/>
      <color theme="1"/>
      <name val="ＭＳ Ｐゴシック"/>
      <family val="3"/>
      <charset val="128"/>
    </font>
    <font>
      <sz val="14"/>
      <color indexed="8"/>
      <name val="ＭＳ 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4F6F4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0" fontId="1" fillId="0" borderId="0">
      <alignment vertical="center"/>
    </xf>
    <xf numFmtId="0" fontId="3" fillId="0" borderId="0"/>
    <xf numFmtId="0" fontId="3" fillId="0" borderId="0"/>
    <xf numFmtId="0" fontId="4" fillId="0" borderId="0"/>
    <xf numFmtId="38" fontId="1" fillId="0" borderId="0" applyFont="0" applyFill="0" applyBorder="0" applyAlignment="0" applyProtection="0"/>
  </cellStyleXfs>
  <cellXfs count="156">
    <xf numFmtId="0" fontId="0" fillId="0" borderId="0" xfId="0"/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5" fillId="2" borderId="0" xfId="0" applyFont="1" applyFill="1" applyBorder="1" applyAlignment="1">
      <alignment vertical="center"/>
    </xf>
    <xf numFmtId="0" fontId="9" fillId="0" borderId="5" xfId="0" applyFont="1" applyFill="1" applyBorder="1" applyAlignment="1">
      <alignment vertical="center" shrinkToFit="1"/>
    </xf>
    <xf numFmtId="3" fontId="9" fillId="2" borderId="5" xfId="0" applyNumberFormat="1" applyFont="1" applyFill="1" applyBorder="1" applyAlignment="1">
      <alignment vertical="center" shrinkToFit="1"/>
    </xf>
    <xf numFmtId="3" fontId="9" fillId="2" borderId="0" xfId="0" applyNumberFormat="1" applyFont="1" applyFill="1" applyBorder="1" applyAlignment="1">
      <alignment vertical="center" shrinkToFit="1"/>
    </xf>
    <xf numFmtId="0" fontId="9" fillId="2" borderId="0" xfId="0" applyFont="1" applyFill="1" applyAlignment="1">
      <alignment vertical="center"/>
    </xf>
    <xf numFmtId="0" fontId="5" fillId="2" borderId="0" xfId="0" applyFont="1" applyFill="1" applyAlignment="1">
      <alignment vertical="center" wrapText="1"/>
    </xf>
    <xf numFmtId="0" fontId="5" fillId="0" borderId="0" xfId="0" applyFont="1" applyAlignment="1">
      <alignment vertical="center" wrapText="1"/>
    </xf>
    <xf numFmtId="0" fontId="9" fillId="2" borderId="4" xfId="0" applyFont="1" applyFill="1" applyBorder="1" applyAlignment="1">
      <alignment horizontal="center" vertical="center" wrapText="1"/>
    </xf>
    <xf numFmtId="38" fontId="9" fillId="3" borderId="4" xfId="5" applyFont="1" applyFill="1" applyBorder="1" applyAlignment="1">
      <alignment horizontal="right" vertical="center" shrinkToFit="1"/>
    </xf>
    <xf numFmtId="38" fontId="9" fillId="0" borderId="4" xfId="5" applyFont="1" applyFill="1" applyBorder="1" applyAlignment="1">
      <alignment horizontal="right" vertical="center" shrinkToFit="1"/>
    </xf>
    <xf numFmtId="38" fontId="9" fillId="2" borderId="4" xfId="5" applyFont="1" applyFill="1" applyBorder="1" applyAlignment="1">
      <alignment horizontal="right" vertical="center" shrinkToFit="1"/>
    </xf>
    <xf numFmtId="0" fontId="9" fillId="0" borderId="0" xfId="0" applyFont="1" applyAlignment="1">
      <alignment vertical="center"/>
    </xf>
    <xf numFmtId="0" fontId="9" fillId="2" borderId="5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3" fontId="9" fillId="4" borderId="0" xfId="0" applyNumberFormat="1" applyFont="1" applyFill="1" applyBorder="1" applyAlignment="1">
      <alignment vertical="center"/>
    </xf>
    <xf numFmtId="0" fontId="9" fillId="4" borderId="0" xfId="0" applyFont="1" applyFill="1" applyAlignment="1">
      <alignment vertical="center"/>
    </xf>
    <xf numFmtId="3" fontId="9" fillId="4" borderId="0" xfId="0" applyNumberFormat="1" applyFont="1" applyFill="1" applyBorder="1" applyAlignment="1">
      <alignment horizontal="center" vertical="center"/>
    </xf>
    <xf numFmtId="176" fontId="9" fillId="2" borderId="4" xfId="0" applyNumberFormat="1" applyFont="1" applyFill="1" applyBorder="1" applyAlignment="1">
      <alignment horizontal="right" vertical="center"/>
    </xf>
    <xf numFmtId="3" fontId="9" fillId="2" borderId="0" xfId="0" applyNumberFormat="1" applyFont="1" applyFill="1" applyBorder="1" applyAlignment="1">
      <alignment vertical="center"/>
    </xf>
    <xf numFmtId="0" fontId="9" fillId="4" borderId="0" xfId="0" applyFont="1" applyFill="1" applyAlignment="1">
      <alignment vertical="center" wrapText="1"/>
    </xf>
    <xf numFmtId="176" fontId="9" fillId="4" borderId="4" xfId="0" applyNumberFormat="1" applyFont="1" applyFill="1" applyBorder="1" applyAlignment="1">
      <alignment horizontal="right" vertical="center" wrapText="1"/>
    </xf>
    <xf numFmtId="0" fontId="10" fillId="2" borderId="0" xfId="0" applyFont="1" applyFill="1" applyAlignment="1">
      <alignment vertical="center"/>
    </xf>
    <xf numFmtId="177" fontId="9" fillId="2" borderId="4" xfId="0" applyNumberFormat="1" applyFont="1" applyFill="1" applyBorder="1" applyAlignment="1">
      <alignment vertical="center" shrinkToFit="1"/>
    </xf>
    <xf numFmtId="177" fontId="9" fillId="2" borderId="13" xfId="0" applyNumberFormat="1" applyFont="1" applyFill="1" applyBorder="1" applyAlignment="1">
      <alignment vertical="center" shrinkToFit="1"/>
    </xf>
    <xf numFmtId="3" fontId="9" fillId="3" borderId="4" xfId="0" applyNumberFormat="1" applyFont="1" applyFill="1" applyBorder="1" applyAlignment="1">
      <alignment horizontal="center" vertical="center"/>
    </xf>
    <xf numFmtId="3" fontId="9" fillId="2" borderId="0" xfId="0" applyNumberFormat="1" applyFont="1" applyFill="1" applyAlignment="1">
      <alignment horizontal="center" vertical="center"/>
    </xf>
    <xf numFmtId="3" fontId="9" fillId="2" borderId="0" xfId="0" quotePrefix="1" applyNumberFormat="1" applyFont="1" applyFill="1" applyAlignment="1">
      <alignment vertical="center"/>
    </xf>
    <xf numFmtId="178" fontId="9" fillId="2" borderId="4" xfId="0" applyNumberFormat="1" applyFont="1" applyFill="1" applyBorder="1" applyAlignment="1">
      <alignment vertical="center"/>
    </xf>
    <xf numFmtId="178" fontId="9" fillId="2" borderId="13" xfId="0" applyNumberFormat="1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5" fillId="2" borderId="0" xfId="0" applyFont="1" applyFill="1" applyAlignment="1"/>
    <xf numFmtId="0" fontId="5" fillId="2" borderId="0" xfId="0" applyFont="1" applyFill="1"/>
    <xf numFmtId="0" fontId="5" fillId="0" borderId="0" xfId="0" applyFont="1"/>
    <xf numFmtId="0" fontId="5" fillId="0" borderId="0" xfId="0" applyFont="1" applyAlignment="1"/>
    <xf numFmtId="0" fontId="6" fillId="2" borderId="0" xfId="0" applyFont="1" applyFill="1" applyAlignment="1">
      <alignment vertical="center"/>
    </xf>
    <xf numFmtId="179" fontId="9" fillId="2" borderId="4" xfId="0" applyNumberFormat="1" applyFont="1" applyFill="1" applyBorder="1" applyAlignment="1">
      <alignment vertical="center" shrinkToFit="1"/>
    </xf>
    <xf numFmtId="0" fontId="6" fillId="2" borderId="0" xfId="0" applyFont="1" applyFill="1" applyAlignment="1"/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7" fillId="2" borderId="0" xfId="0" applyFont="1" applyFill="1" applyAlignment="1"/>
    <xf numFmtId="0" fontId="8" fillId="2" borderId="0" xfId="0" applyFont="1" applyFill="1" applyAlignment="1"/>
    <xf numFmtId="0" fontId="5" fillId="2" borderId="0" xfId="0" applyFont="1" applyFill="1" applyBorder="1"/>
    <xf numFmtId="3" fontId="9" fillId="0" borderId="0" xfId="0" applyNumberFormat="1" applyFont="1" applyFill="1" applyBorder="1" applyAlignment="1"/>
    <xf numFmtId="0" fontId="9" fillId="2" borderId="0" xfId="0" applyFont="1" applyFill="1" applyAlignment="1"/>
    <xf numFmtId="0" fontId="9" fillId="2" borderId="0" xfId="0" applyFont="1" applyFill="1"/>
    <xf numFmtId="0" fontId="9" fillId="0" borderId="0" xfId="0" applyFont="1"/>
    <xf numFmtId="0" fontId="11" fillId="2" borderId="0" xfId="0" applyFont="1" applyFill="1"/>
    <xf numFmtId="0" fontId="9" fillId="3" borderId="1" xfId="0" applyFont="1" applyFill="1" applyBorder="1" applyAlignment="1">
      <alignment vertical="center"/>
    </xf>
    <xf numFmtId="0" fontId="9" fillId="3" borderId="2" xfId="0" applyFont="1" applyFill="1" applyBorder="1" applyAlignment="1">
      <alignment vertical="center"/>
    </xf>
    <xf numFmtId="0" fontId="9" fillId="3" borderId="2" xfId="0" applyFont="1" applyFill="1" applyBorder="1" applyAlignment="1">
      <alignment vertical="center" shrinkToFit="1"/>
    </xf>
    <xf numFmtId="0" fontId="9" fillId="3" borderId="3" xfId="0" applyFont="1" applyFill="1" applyBorder="1" applyAlignment="1">
      <alignment vertical="center" shrinkToFit="1"/>
    </xf>
    <xf numFmtId="0" fontId="9" fillId="3" borderId="3" xfId="0" applyFont="1" applyFill="1" applyBorder="1" applyAlignment="1">
      <alignment vertical="center"/>
    </xf>
    <xf numFmtId="176" fontId="9" fillId="2" borderId="4" xfId="0" applyNumberFormat="1" applyFont="1" applyFill="1" applyBorder="1" applyAlignment="1">
      <alignment vertical="center"/>
    </xf>
    <xf numFmtId="176" fontId="9" fillId="4" borderId="4" xfId="0" applyNumberFormat="1" applyFont="1" applyFill="1" applyBorder="1" applyAlignment="1">
      <alignment vertical="center" wrapText="1"/>
    </xf>
    <xf numFmtId="0" fontId="9" fillId="3" borderId="2" xfId="0" applyFont="1" applyFill="1" applyBorder="1"/>
    <xf numFmtId="0" fontId="9" fillId="3" borderId="3" xfId="0" applyFont="1" applyFill="1" applyBorder="1"/>
    <xf numFmtId="0" fontId="9" fillId="3" borderId="2" xfId="0" applyFont="1" applyFill="1" applyBorder="1" applyAlignment="1"/>
    <xf numFmtId="0" fontId="9" fillId="3" borderId="3" xfId="0" applyFont="1" applyFill="1" applyBorder="1" applyAlignment="1"/>
    <xf numFmtId="0" fontId="9" fillId="3" borderId="0" xfId="0" applyFont="1" applyFill="1" applyAlignment="1"/>
    <xf numFmtId="0" fontId="5" fillId="3" borderId="0" xfId="0" applyFont="1" applyFill="1" applyAlignment="1"/>
    <xf numFmtId="0" fontId="9" fillId="3" borderId="1" xfId="0" applyFont="1" applyFill="1" applyBorder="1" applyAlignment="1">
      <alignment horizontal="left" vertical="center"/>
    </xf>
    <xf numFmtId="3" fontId="9" fillId="2" borderId="0" xfId="0" applyNumberFormat="1" applyFont="1" applyFill="1" applyBorder="1" applyAlignment="1">
      <alignment horizontal="right" vertical="center" shrinkToFit="1"/>
    </xf>
    <xf numFmtId="3" fontId="9" fillId="0" borderId="0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9" fillId="2" borderId="0" xfId="0" applyFont="1" applyFill="1" applyAlignment="1">
      <alignment horizontal="right" vertical="center"/>
    </xf>
    <xf numFmtId="0" fontId="9" fillId="2" borderId="0" xfId="0" applyFont="1" applyFill="1" applyAlignment="1">
      <alignment horizontal="left" vertical="center"/>
    </xf>
    <xf numFmtId="180" fontId="9" fillId="5" borderId="4" xfId="0" applyNumberFormat="1" applyFont="1" applyFill="1" applyBorder="1" applyAlignment="1">
      <alignment horizontal="right" vertical="center"/>
    </xf>
    <xf numFmtId="180" fontId="9" fillId="2" borderId="4" xfId="0" applyNumberFormat="1" applyFont="1" applyFill="1" applyBorder="1" applyAlignment="1">
      <alignment vertical="center"/>
    </xf>
    <xf numFmtId="180" fontId="9" fillId="2" borderId="4" xfId="0" applyNumberFormat="1" applyFont="1" applyFill="1" applyBorder="1" applyAlignment="1">
      <alignment horizontal="right" vertical="center"/>
    </xf>
    <xf numFmtId="178" fontId="9" fillId="2" borderId="4" xfId="0" applyNumberFormat="1" applyFont="1" applyFill="1" applyBorder="1" applyAlignment="1">
      <alignment horizontal="right" vertical="center"/>
    </xf>
    <xf numFmtId="177" fontId="9" fillId="2" borderId="4" xfId="0" applyNumberFormat="1" applyFont="1" applyFill="1" applyBorder="1" applyAlignment="1">
      <alignment horizontal="right" vertical="center" shrinkToFit="1"/>
    </xf>
    <xf numFmtId="177" fontId="9" fillId="2" borderId="13" xfId="0" applyNumberFormat="1" applyFont="1" applyFill="1" applyBorder="1" applyAlignment="1">
      <alignment horizontal="right" vertical="center" shrinkToFit="1"/>
    </xf>
    <xf numFmtId="178" fontId="9" fillId="2" borderId="13" xfId="0" applyNumberFormat="1" applyFont="1" applyFill="1" applyBorder="1" applyAlignment="1">
      <alignment horizontal="right" vertical="center"/>
    </xf>
    <xf numFmtId="176" fontId="9" fillId="2" borderId="4" xfId="0" applyNumberFormat="1" applyFont="1" applyFill="1" applyBorder="1" applyAlignment="1">
      <alignment horizontal="right" vertical="center" shrinkToFit="1"/>
    </xf>
    <xf numFmtId="176" fontId="9" fillId="4" borderId="4" xfId="0" applyNumberFormat="1" applyFont="1" applyFill="1" applyBorder="1" applyAlignment="1">
      <alignment horizontal="right" vertical="center" shrinkToFit="1"/>
    </xf>
    <xf numFmtId="180" fontId="9" fillId="2" borderId="4" xfId="0" applyNumberFormat="1" applyFont="1" applyFill="1" applyBorder="1" applyAlignment="1">
      <alignment horizontal="right" vertical="center" shrinkToFit="1"/>
    </xf>
    <xf numFmtId="180" fontId="9" fillId="2" borderId="4" xfId="0" applyNumberFormat="1" applyFont="1" applyFill="1" applyBorder="1" applyAlignment="1">
      <alignment vertical="center" shrinkToFit="1"/>
    </xf>
    <xf numFmtId="179" fontId="9" fillId="2" borderId="4" xfId="0" applyNumberFormat="1" applyFont="1" applyFill="1" applyBorder="1" applyAlignment="1">
      <alignment horizontal="right" vertical="center" shrinkToFit="1"/>
    </xf>
    <xf numFmtId="180" fontId="9" fillId="5" borderId="4" xfId="0" applyNumberFormat="1" applyFont="1" applyFill="1" applyBorder="1" applyAlignment="1">
      <alignment vertical="center"/>
    </xf>
    <xf numFmtId="0" fontId="9" fillId="3" borderId="4" xfId="0" applyFont="1" applyFill="1" applyBorder="1" applyAlignment="1">
      <alignment vertical="center"/>
    </xf>
    <xf numFmtId="176" fontId="9" fillId="6" borderId="4" xfId="0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vertical="center" wrapText="1"/>
    </xf>
    <xf numFmtId="176" fontId="9" fillId="6" borderId="4" xfId="0" applyNumberFormat="1" applyFont="1" applyFill="1" applyBorder="1" applyAlignment="1">
      <alignment horizontal="right" vertical="center" shrinkToFit="1"/>
    </xf>
    <xf numFmtId="176" fontId="9" fillId="6" borderId="4" xfId="0" applyNumberFormat="1" applyFont="1" applyFill="1" applyBorder="1" applyAlignment="1">
      <alignment vertical="center" wrapText="1"/>
    </xf>
    <xf numFmtId="0" fontId="9" fillId="2" borderId="4" xfId="0" applyFont="1" applyFill="1" applyBorder="1" applyAlignment="1">
      <alignment horizontal="center" vertical="center" wrapText="1"/>
    </xf>
    <xf numFmtId="3" fontId="9" fillId="2" borderId="0" xfId="0" applyNumberFormat="1" applyFont="1" applyFill="1" applyAlignment="1">
      <alignment horizontal="right" vertical="center"/>
    </xf>
    <xf numFmtId="0" fontId="9" fillId="2" borderId="0" xfId="0" applyFont="1" applyFill="1" applyAlignment="1">
      <alignment horizontal="right" vertical="center"/>
    </xf>
    <xf numFmtId="180" fontId="9" fillId="2" borderId="4" xfId="0" applyNumberFormat="1" applyFont="1" applyFill="1" applyBorder="1" applyAlignment="1">
      <alignment horizontal="right" vertical="center"/>
    </xf>
    <xf numFmtId="180" fontId="9" fillId="2" borderId="4" xfId="0" applyNumberFormat="1" applyFont="1" applyFill="1" applyBorder="1" applyAlignment="1">
      <alignment horizontal="right" vertical="center" shrinkToFit="1"/>
    </xf>
    <xf numFmtId="3" fontId="9" fillId="2" borderId="0" xfId="0" applyNumberFormat="1" applyFont="1" applyFill="1" applyAlignment="1">
      <alignment horizontal="center" vertical="center"/>
    </xf>
    <xf numFmtId="178" fontId="9" fillId="2" borderId="0" xfId="0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right" vertical="center"/>
    </xf>
    <xf numFmtId="180" fontId="9" fillId="2" borderId="0" xfId="0" applyNumberFormat="1" applyFont="1" applyFill="1" applyBorder="1" applyAlignment="1">
      <alignment horizontal="right" vertical="center" shrinkToFit="1"/>
    </xf>
    <xf numFmtId="3" fontId="9" fillId="0" borderId="0" xfId="0" applyNumberFormat="1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right" vertical="center"/>
    </xf>
    <xf numFmtId="180" fontId="9" fillId="2" borderId="0" xfId="0" applyNumberFormat="1" applyFont="1" applyFill="1" applyBorder="1" applyAlignment="1">
      <alignment vertical="center" shrinkToFit="1"/>
    </xf>
    <xf numFmtId="180" fontId="9" fillId="2" borderId="4" xfId="0" applyNumberFormat="1" applyFont="1" applyFill="1" applyBorder="1" applyAlignment="1">
      <alignment horizontal="right" vertical="center"/>
    </xf>
    <xf numFmtId="180" fontId="9" fillId="3" borderId="4" xfId="0" applyNumberFormat="1" applyFont="1" applyFill="1" applyBorder="1" applyAlignment="1">
      <alignment horizontal="right" vertical="center" shrinkToFit="1"/>
    </xf>
    <xf numFmtId="0" fontId="9" fillId="4" borderId="5" xfId="0" applyFont="1" applyFill="1" applyBorder="1" applyAlignment="1">
      <alignment horizontal="left" vertical="center" wrapText="1"/>
    </xf>
    <xf numFmtId="0" fontId="9" fillId="4" borderId="0" xfId="0" applyFont="1" applyFill="1" applyBorder="1" applyAlignment="1">
      <alignment horizontal="left" vertical="center" wrapText="1"/>
    </xf>
    <xf numFmtId="3" fontId="9" fillId="2" borderId="0" xfId="0" applyNumberFormat="1" applyFont="1" applyFill="1" applyAlignment="1">
      <alignment horizontal="right" vertical="center"/>
    </xf>
    <xf numFmtId="0" fontId="9" fillId="2" borderId="0" xfId="0" applyFont="1" applyFill="1" applyAlignment="1">
      <alignment horizontal="right" vertical="center"/>
    </xf>
    <xf numFmtId="0" fontId="9" fillId="0" borderId="0" xfId="0" applyFont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 shrinkToFit="1"/>
    </xf>
    <xf numFmtId="0" fontId="9" fillId="3" borderId="2" xfId="0" applyFont="1" applyFill="1" applyBorder="1" applyAlignment="1">
      <alignment horizontal="left" vertical="center" shrinkToFit="1"/>
    </xf>
    <xf numFmtId="0" fontId="9" fillId="3" borderId="3" xfId="0" applyFont="1" applyFill="1" applyBorder="1" applyAlignment="1">
      <alignment horizontal="left" vertical="center" shrinkToFit="1"/>
    </xf>
    <xf numFmtId="0" fontId="9" fillId="3" borderId="4" xfId="0" applyFont="1" applyFill="1" applyBorder="1" applyAlignment="1">
      <alignment horizontal="left" vertical="center" shrinkToFit="1"/>
    </xf>
    <xf numFmtId="3" fontId="9" fillId="3" borderId="1" xfId="0" applyNumberFormat="1" applyFont="1" applyFill="1" applyBorder="1" applyAlignment="1">
      <alignment horizontal="right" vertical="center" shrinkToFit="1"/>
    </xf>
    <xf numFmtId="3" fontId="9" fillId="3" borderId="2" xfId="0" applyNumberFormat="1" applyFont="1" applyFill="1" applyBorder="1" applyAlignment="1">
      <alignment horizontal="right" vertical="center" shrinkToFit="1"/>
    </xf>
    <xf numFmtId="3" fontId="9" fillId="3" borderId="3" xfId="0" applyNumberFormat="1" applyFont="1" applyFill="1" applyBorder="1" applyAlignment="1">
      <alignment horizontal="right" vertical="center" shrinkToFit="1"/>
    </xf>
    <xf numFmtId="180" fontId="9" fillId="5" borderId="4" xfId="0" applyNumberFormat="1" applyFont="1" applyFill="1" applyBorder="1" applyAlignment="1">
      <alignment horizontal="right" vertical="center" shrinkToFi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textRotation="255"/>
    </xf>
    <xf numFmtId="0" fontId="9" fillId="2" borderId="14" xfId="0" applyFont="1" applyFill="1" applyBorder="1" applyAlignment="1">
      <alignment horizontal="center" vertical="center" textRotation="255"/>
    </xf>
    <xf numFmtId="0" fontId="9" fillId="2" borderId="13" xfId="0" applyFont="1" applyFill="1" applyBorder="1" applyAlignment="1">
      <alignment horizontal="center" vertical="center" textRotation="255"/>
    </xf>
    <xf numFmtId="0" fontId="9" fillId="3" borderId="1" xfId="0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left" vertical="center"/>
    </xf>
    <xf numFmtId="0" fontId="9" fillId="3" borderId="3" xfId="0" applyFont="1" applyFill="1" applyBorder="1" applyAlignment="1">
      <alignment horizontal="left" vertic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180" fontId="9" fillId="2" borderId="4" xfId="0" applyNumberFormat="1" applyFont="1" applyFill="1" applyBorder="1" applyAlignment="1">
      <alignment horizontal="right" vertical="center" shrinkToFit="1"/>
    </xf>
    <xf numFmtId="0" fontId="9" fillId="2" borderId="15" xfId="0" applyFont="1" applyFill="1" applyBorder="1" applyAlignment="1">
      <alignment horizontal="right" vertical="center"/>
    </xf>
    <xf numFmtId="3" fontId="9" fillId="2" borderId="15" xfId="0" applyNumberFormat="1" applyFont="1" applyFill="1" applyBorder="1" applyAlignment="1">
      <alignment horizontal="right" vertical="center"/>
    </xf>
    <xf numFmtId="3" fontId="9" fillId="3" borderId="1" xfId="0" applyNumberFormat="1" applyFont="1" applyFill="1" applyBorder="1" applyAlignment="1">
      <alignment vertical="center" shrinkToFit="1"/>
    </xf>
    <xf numFmtId="3" fontId="9" fillId="3" borderId="2" xfId="0" applyNumberFormat="1" applyFont="1" applyFill="1" applyBorder="1" applyAlignment="1">
      <alignment vertical="center" shrinkToFit="1"/>
    </xf>
    <xf numFmtId="180" fontId="9" fillId="5" borderId="4" xfId="0" applyNumberFormat="1" applyFont="1" applyFill="1" applyBorder="1" applyAlignment="1">
      <alignment vertical="center" shrinkToFit="1"/>
    </xf>
    <xf numFmtId="0" fontId="9" fillId="3" borderId="0" xfId="0" applyFont="1" applyFill="1" applyAlignment="1">
      <alignment horizontal="left" vertical="top"/>
    </xf>
    <xf numFmtId="180" fontId="9" fillId="5" borderId="4" xfId="0" applyNumberFormat="1" applyFont="1" applyFill="1" applyBorder="1" applyAlignment="1">
      <alignment horizontal="right" vertical="center"/>
    </xf>
    <xf numFmtId="178" fontId="9" fillId="2" borderId="1" xfId="0" applyNumberFormat="1" applyFont="1" applyFill="1" applyBorder="1" applyAlignment="1">
      <alignment horizontal="right" vertical="center"/>
    </xf>
    <xf numFmtId="0" fontId="9" fillId="2" borderId="2" xfId="0" applyFont="1" applyFill="1" applyBorder="1" applyAlignment="1">
      <alignment horizontal="right" vertical="center"/>
    </xf>
    <xf numFmtId="0" fontId="9" fillId="2" borderId="3" xfId="0" applyFont="1" applyFill="1" applyBorder="1" applyAlignment="1">
      <alignment horizontal="right" vertical="center"/>
    </xf>
    <xf numFmtId="3" fontId="9" fillId="2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3" fontId="9" fillId="3" borderId="4" xfId="0" applyNumberFormat="1" applyFont="1" applyFill="1" applyBorder="1" applyAlignment="1">
      <alignment horizontal="right" vertical="center" shrinkToFit="1"/>
    </xf>
    <xf numFmtId="0" fontId="9" fillId="3" borderId="1" xfId="0" applyNumberFormat="1" applyFont="1" applyFill="1" applyBorder="1" applyAlignment="1">
      <alignment horizontal="left" vertical="center" shrinkToFit="1"/>
    </xf>
    <xf numFmtId="0" fontId="9" fillId="3" borderId="2" xfId="0" applyNumberFormat="1" applyFont="1" applyFill="1" applyBorder="1" applyAlignment="1">
      <alignment horizontal="left" vertical="center" shrinkToFit="1"/>
    </xf>
    <xf numFmtId="0" fontId="9" fillId="3" borderId="3" xfId="0" applyNumberFormat="1" applyFont="1" applyFill="1" applyBorder="1" applyAlignment="1">
      <alignment horizontal="left" vertical="center" shrinkToFit="1"/>
    </xf>
    <xf numFmtId="3" fontId="9" fillId="3" borderId="4" xfId="0" applyNumberFormat="1" applyFont="1" applyFill="1" applyBorder="1" applyAlignment="1">
      <alignment horizontal="right" vertical="center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</cellXfs>
  <cellStyles count="6">
    <cellStyle name="桁区切り 2" xfId="5"/>
    <cellStyle name="標準" xfId="0" builtinId="0"/>
    <cellStyle name="標準 2" xfId="1"/>
    <cellStyle name="標準 2 2" xfId="2"/>
    <cellStyle name="標準 3" xfId="3"/>
    <cellStyle name="標準 3 2" xfId="4"/>
  </cellStyles>
  <dxfs count="0"/>
  <tableStyles count="0" defaultTableStyle="TableStyleMedium2" defaultPivotStyle="PivotStyleLight16"/>
  <colors>
    <mruColors>
      <color rgb="FFB4F6F4"/>
      <color rgb="FF73F589"/>
      <color rgb="FF30F05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291356</xdr:colOff>
      <xdr:row>27</xdr:row>
      <xdr:rowOff>112059</xdr:rowOff>
    </xdr:from>
    <xdr:to>
      <xdr:col>14</xdr:col>
      <xdr:colOff>526678</xdr:colOff>
      <xdr:row>31</xdr:row>
      <xdr:rowOff>280147</xdr:rowOff>
    </xdr:to>
    <xdr:sp macro="" textlink="">
      <xdr:nvSpPr>
        <xdr:cNvPr id="2" name="四角形吹き出し 1"/>
        <xdr:cNvSpPr/>
      </xdr:nvSpPr>
      <xdr:spPr>
        <a:xfrm>
          <a:off x="8460444" y="7855324"/>
          <a:ext cx="2599763" cy="1624852"/>
        </a:xfrm>
        <a:prstGeom prst="wedgeRectCallout">
          <a:avLst>
            <a:gd name="adj1" fmla="val -60398"/>
            <a:gd name="adj2" fmla="val 40473"/>
          </a:avLst>
        </a:prstGeom>
        <a:solidFill>
          <a:srgbClr val="FFFFCC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ピンク色のセルは、確定申告時に課税売上割合を切り捨てて計算し、確定申告をしている場合にのみ、その割合を手入力してください。それ以外の場合には空欄で構いません。</a:t>
          </a:r>
          <a:endParaRPr kumimoji="1" lang="en-US" altLang="ja-JP" sz="1100">
            <a:solidFill>
              <a:schemeClr val="tx1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kumimoji="1" lang="en-US" altLang="ja-JP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誤りの多い箇所ですので、必ず「チェックポイント２」タブのチェックポイント⑶を確認してください。</a:t>
          </a:r>
        </a:p>
      </xdr:txBody>
    </xdr:sp>
    <xdr:clientData/>
  </xdr:twoCellAnchor>
  <xdr:twoCellAnchor>
    <xdr:from>
      <xdr:col>8</xdr:col>
      <xdr:colOff>22412</xdr:colOff>
      <xdr:row>31</xdr:row>
      <xdr:rowOff>112059</xdr:rowOff>
    </xdr:from>
    <xdr:to>
      <xdr:col>10</xdr:col>
      <xdr:colOff>593913</xdr:colOff>
      <xdr:row>32</xdr:row>
      <xdr:rowOff>392205</xdr:rowOff>
    </xdr:to>
    <xdr:sp macro="" textlink="">
      <xdr:nvSpPr>
        <xdr:cNvPr id="3" name="四角形吹き出し 2"/>
        <xdr:cNvSpPr/>
      </xdr:nvSpPr>
      <xdr:spPr>
        <a:xfrm>
          <a:off x="3051362" y="9198909"/>
          <a:ext cx="2962276" cy="727821"/>
        </a:xfrm>
        <a:prstGeom prst="wedgeRectCallout">
          <a:avLst>
            <a:gd name="adj1" fmla="val -82812"/>
            <a:gd name="adj2" fmla="val -63783"/>
          </a:avLst>
        </a:prstGeom>
        <a:solidFill>
          <a:srgbClr val="FFFFCC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「チェックポイント２」タブのチェックポイント⑵を確認してください。</a:t>
          </a:r>
        </a:p>
      </xdr:txBody>
    </xdr:sp>
    <xdr:clientData/>
  </xdr:twoCellAnchor>
  <xdr:twoCellAnchor>
    <xdr:from>
      <xdr:col>11</xdr:col>
      <xdr:colOff>134471</xdr:colOff>
      <xdr:row>34</xdr:row>
      <xdr:rowOff>437029</xdr:rowOff>
    </xdr:from>
    <xdr:to>
      <xdr:col>13</xdr:col>
      <xdr:colOff>762002</xdr:colOff>
      <xdr:row>38</xdr:row>
      <xdr:rowOff>112058</xdr:rowOff>
    </xdr:to>
    <xdr:sp macro="" textlink="">
      <xdr:nvSpPr>
        <xdr:cNvPr id="4" name="四角形吹き出し 3"/>
        <xdr:cNvSpPr/>
      </xdr:nvSpPr>
      <xdr:spPr>
        <a:xfrm>
          <a:off x="7082118" y="10981764"/>
          <a:ext cx="2969560" cy="1199029"/>
        </a:xfrm>
        <a:prstGeom prst="wedgeRectCallout">
          <a:avLst>
            <a:gd name="adj1" fmla="val -206207"/>
            <a:gd name="adj2" fmla="val 90263"/>
          </a:avLst>
        </a:prstGeom>
        <a:solidFill>
          <a:srgbClr val="FFFFCC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対応する消費税率を入力ください。</a:t>
          </a:r>
          <a:endParaRPr kumimoji="1" lang="en-US" altLang="ja-JP" sz="1100">
            <a:solidFill>
              <a:schemeClr val="tx1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>
            <a:lnSpc>
              <a:spcPts val="1300"/>
            </a:lnSpc>
          </a:pPr>
          <a:r>
            <a:rPr kumimoji="1" lang="en-US" altLang="ja-JP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8/108</a:t>
          </a:r>
          <a:r>
            <a:rPr kumimoji="1" lang="ja-JP" altLang="en-US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の場合には、</a:t>
          </a:r>
          <a:r>
            <a:rPr kumimoji="1" lang="en-US" altLang="ja-JP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8</a:t>
          </a:r>
          <a:r>
            <a:rPr kumimoji="1" lang="ja-JP" altLang="en-US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を入力ください。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291356</xdr:colOff>
      <xdr:row>27</xdr:row>
      <xdr:rowOff>112059</xdr:rowOff>
    </xdr:from>
    <xdr:to>
      <xdr:col>14</xdr:col>
      <xdr:colOff>526678</xdr:colOff>
      <xdr:row>31</xdr:row>
      <xdr:rowOff>280147</xdr:rowOff>
    </xdr:to>
    <xdr:sp macro="" textlink="">
      <xdr:nvSpPr>
        <xdr:cNvPr id="2" name="四角形吹き出し 1"/>
        <xdr:cNvSpPr/>
      </xdr:nvSpPr>
      <xdr:spPr>
        <a:xfrm>
          <a:off x="8454281" y="7713009"/>
          <a:ext cx="2607047" cy="1873063"/>
        </a:xfrm>
        <a:prstGeom prst="wedgeRectCallout">
          <a:avLst>
            <a:gd name="adj1" fmla="val -60398"/>
            <a:gd name="adj2" fmla="val 40473"/>
          </a:avLst>
        </a:prstGeom>
        <a:solidFill>
          <a:srgbClr val="FFFFCC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ピンク色のセルは、確定申告時に課税売上割合を切り捨てて計算し、確定申告をしている場合にのみ、その割合を手入力してください。それ以外の場合には空欄で構いません。</a:t>
          </a:r>
        </a:p>
        <a:p>
          <a:pPr algn="l">
            <a:lnSpc>
              <a:spcPts val="1300"/>
            </a:lnSpc>
          </a:pPr>
          <a:r>
            <a:rPr kumimoji="1" lang="ja-JP" altLang="en-US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kumimoji="1" lang="en-US" altLang="ja-JP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誤りの多い箇所ですので、必ず「チェックポイント２」タブのチェックポイント⑶を確認してください。</a:t>
          </a:r>
        </a:p>
      </xdr:txBody>
    </xdr:sp>
    <xdr:clientData/>
  </xdr:twoCellAnchor>
  <xdr:twoCellAnchor>
    <xdr:from>
      <xdr:col>8</xdr:col>
      <xdr:colOff>145676</xdr:colOff>
      <xdr:row>31</xdr:row>
      <xdr:rowOff>156884</xdr:rowOff>
    </xdr:from>
    <xdr:to>
      <xdr:col>10</xdr:col>
      <xdr:colOff>717177</xdr:colOff>
      <xdr:row>33</xdr:row>
      <xdr:rowOff>33618</xdr:rowOff>
    </xdr:to>
    <xdr:sp macro="" textlink="">
      <xdr:nvSpPr>
        <xdr:cNvPr id="3" name="四角形吹き出し 2"/>
        <xdr:cNvSpPr/>
      </xdr:nvSpPr>
      <xdr:spPr>
        <a:xfrm>
          <a:off x="3174626" y="9462809"/>
          <a:ext cx="2962276" cy="762559"/>
        </a:xfrm>
        <a:prstGeom prst="wedgeRectCallout">
          <a:avLst>
            <a:gd name="adj1" fmla="val -82812"/>
            <a:gd name="adj2" fmla="val -63783"/>
          </a:avLst>
        </a:prstGeom>
        <a:solidFill>
          <a:srgbClr val="FFFFCC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「チェックポイント２」タブのチェックポイント⑵を確認してください。</a:t>
          </a:r>
        </a:p>
      </xdr:txBody>
    </xdr:sp>
    <xdr:clientData/>
  </xdr:twoCellAnchor>
  <xdr:twoCellAnchor>
    <xdr:from>
      <xdr:col>11</xdr:col>
      <xdr:colOff>22412</xdr:colOff>
      <xdr:row>34</xdr:row>
      <xdr:rowOff>145676</xdr:rowOff>
    </xdr:from>
    <xdr:to>
      <xdr:col>13</xdr:col>
      <xdr:colOff>649943</xdr:colOff>
      <xdr:row>35</xdr:row>
      <xdr:rowOff>280146</xdr:rowOff>
    </xdr:to>
    <xdr:sp macro="" textlink="">
      <xdr:nvSpPr>
        <xdr:cNvPr id="4" name="四角形吹き出し 3"/>
        <xdr:cNvSpPr/>
      </xdr:nvSpPr>
      <xdr:spPr>
        <a:xfrm>
          <a:off x="6970059" y="10880911"/>
          <a:ext cx="2969560" cy="549088"/>
        </a:xfrm>
        <a:prstGeom prst="wedgeRectCallout">
          <a:avLst>
            <a:gd name="adj1" fmla="val -205076"/>
            <a:gd name="adj2" fmla="val 209024"/>
          </a:avLst>
        </a:prstGeom>
        <a:solidFill>
          <a:srgbClr val="FFFFCC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対応する消費税率を入力ください。</a:t>
          </a:r>
          <a:endParaRPr kumimoji="1" lang="en-US" altLang="ja-JP" sz="1100">
            <a:solidFill>
              <a:schemeClr val="tx1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>
            <a:lnSpc>
              <a:spcPts val="1300"/>
            </a:lnSpc>
          </a:pPr>
          <a:r>
            <a:rPr kumimoji="1" lang="en-US" altLang="ja-JP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8/108</a:t>
          </a:r>
          <a:r>
            <a:rPr kumimoji="1" lang="ja-JP" altLang="en-US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の場合には、</a:t>
          </a:r>
          <a:r>
            <a:rPr kumimoji="1" lang="en-US" altLang="ja-JP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8</a:t>
          </a:r>
          <a:r>
            <a:rPr kumimoji="1" lang="ja-JP" altLang="en-US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を入力ください。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1109381</xdr:colOff>
      <xdr:row>9</xdr:row>
      <xdr:rowOff>246530</xdr:rowOff>
    </xdr:from>
    <xdr:to>
      <xdr:col>9</xdr:col>
      <xdr:colOff>963702</xdr:colOff>
      <xdr:row>12</xdr:row>
      <xdr:rowOff>156882</xdr:rowOff>
    </xdr:to>
    <xdr:sp macro="" textlink="">
      <xdr:nvSpPr>
        <xdr:cNvPr id="2" name="四角形吹き出し 1"/>
        <xdr:cNvSpPr/>
      </xdr:nvSpPr>
      <xdr:spPr>
        <a:xfrm>
          <a:off x="5838263" y="2835089"/>
          <a:ext cx="2599763" cy="750793"/>
        </a:xfrm>
        <a:prstGeom prst="wedgeRectCallout">
          <a:avLst>
            <a:gd name="adj1" fmla="val -30657"/>
            <a:gd name="adj2" fmla="val 251696"/>
          </a:avLst>
        </a:prstGeom>
        <a:solidFill>
          <a:srgbClr val="FFFFCC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例示をいくつか記載していますので、当てはまるものを適宜加工の上、入力してください。</a:t>
          </a:r>
          <a:endParaRPr kumimoji="1" lang="en-US" altLang="ja-JP" sz="1100">
            <a:solidFill>
              <a:schemeClr val="tx1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>
            <a:lnSpc>
              <a:spcPts val="1100"/>
            </a:lnSpc>
          </a:pPr>
          <a:endParaRPr kumimoji="1" lang="ja-JP" altLang="en-US" sz="1100">
            <a:solidFill>
              <a:schemeClr val="tx1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314325</xdr:colOff>
      <xdr:row>52</xdr:row>
      <xdr:rowOff>133350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80" t="7732" r="18494" b="3806"/>
        <a:stretch>
          <a:fillRect/>
        </a:stretch>
      </xdr:blipFill>
      <xdr:spPr bwMode="auto">
        <a:xfrm>
          <a:off x="0" y="0"/>
          <a:ext cx="6486525" cy="904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422413</xdr:colOff>
      <xdr:row>23</xdr:row>
      <xdr:rowOff>91109</xdr:rowOff>
    </xdr:from>
    <xdr:to>
      <xdr:col>8</xdr:col>
      <xdr:colOff>538370</xdr:colOff>
      <xdr:row>26</xdr:row>
      <xdr:rowOff>157370</xdr:rowOff>
    </xdr:to>
    <xdr:sp macro="" textlink="">
      <xdr:nvSpPr>
        <xdr:cNvPr id="3" name="正方形/長方形 2"/>
        <xdr:cNvSpPr/>
      </xdr:nvSpPr>
      <xdr:spPr>
        <a:xfrm>
          <a:off x="5234609" y="4091609"/>
          <a:ext cx="803413" cy="58806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120926</xdr:colOff>
      <xdr:row>18</xdr:row>
      <xdr:rowOff>33129</xdr:rowOff>
    </xdr:from>
    <xdr:to>
      <xdr:col>12</xdr:col>
      <xdr:colOff>331304</xdr:colOff>
      <xdr:row>23</xdr:row>
      <xdr:rowOff>124240</xdr:rowOff>
    </xdr:to>
    <xdr:sp macro="" textlink="">
      <xdr:nvSpPr>
        <xdr:cNvPr id="4" name="四角形吹き出し 3"/>
        <xdr:cNvSpPr/>
      </xdr:nvSpPr>
      <xdr:spPr>
        <a:xfrm>
          <a:off x="6680752" y="3163955"/>
          <a:ext cx="1585291" cy="960785"/>
        </a:xfrm>
        <a:prstGeom prst="wedgeRectCallout">
          <a:avLst>
            <a:gd name="adj1" fmla="val -88005"/>
            <a:gd name="adj2" fmla="val 76136"/>
          </a:avLst>
        </a:prstGeom>
        <a:solidFill>
          <a:srgbClr val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chemeClr val="tx1"/>
              </a:solidFill>
            </a:rPr>
            <a:t>チェックポイント（１）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控除税額の計算方法はこの欄で確認してください。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285750</xdr:colOff>
      <xdr:row>52</xdr:row>
      <xdr:rowOff>173934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841" t="7594" r="18523" b="4062"/>
        <a:stretch>
          <a:fillRect/>
        </a:stretch>
      </xdr:blipFill>
      <xdr:spPr bwMode="auto">
        <a:xfrm>
          <a:off x="0" y="0"/>
          <a:ext cx="6457950" cy="908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609600</xdr:colOff>
      <xdr:row>34</xdr:row>
      <xdr:rowOff>24846</xdr:rowOff>
    </xdr:from>
    <xdr:to>
      <xdr:col>8</xdr:col>
      <xdr:colOff>428625</xdr:colOff>
      <xdr:row>37</xdr:row>
      <xdr:rowOff>19049</xdr:rowOff>
    </xdr:to>
    <xdr:sp macro="" textlink="">
      <xdr:nvSpPr>
        <xdr:cNvPr id="3" name="正方形/長方形 2"/>
        <xdr:cNvSpPr/>
      </xdr:nvSpPr>
      <xdr:spPr>
        <a:xfrm>
          <a:off x="609600" y="5938629"/>
          <a:ext cx="5318677" cy="51600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397567</xdr:colOff>
      <xdr:row>23</xdr:row>
      <xdr:rowOff>82826</xdr:rowOff>
    </xdr:from>
    <xdr:to>
      <xdr:col>12</xdr:col>
      <xdr:colOff>612915</xdr:colOff>
      <xdr:row>33</xdr:row>
      <xdr:rowOff>173934</xdr:rowOff>
    </xdr:to>
    <xdr:sp macro="" textlink="">
      <xdr:nvSpPr>
        <xdr:cNvPr id="4" name="四角形吹き出し 3"/>
        <xdr:cNvSpPr/>
      </xdr:nvSpPr>
      <xdr:spPr>
        <a:xfrm>
          <a:off x="6584676" y="4083326"/>
          <a:ext cx="2012674" cy="1830456"/>
        </a:xfrm>
        <a:prstGeom prst="wedgeRectCallout">
          <a:avLst>
            <a:gd name="adj1" fmla="val -81620"/>
            <a:gd name="adj2" fmla="val 66634"/>
          </a:avLst>
        </a:prstGeom>
        <a:solidFill>
          <a:srgbClr val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chemeClr val="tx1"/>
              </a:solidFill>
            </a:rPr>
            <a:t>チェックポイント（３）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別紙概要にて、課税売上割合を切り捨てて計算（手入力）する場合には、電卓でこの枠の計算を行い、課税売上割合を切り捨てて計算し、確定申告をしているか確認してください。</a:t>
          </a:r>
        </a:p>
      </xdr:txBody>
    </xdr:sp>
    <xdr:clientData/>
  </xdr:twoCellAnchor>
  <xdr:twoCellAnchor>
    <xdr:from>
      <xdr:col>1</xdr:col>
      <xdr:colOff>231913</xdr:colOff>
      <xdr:row>10</xdr:row>
      <xdr:rowOff>115957</xdr:rowOff>
    </xdr:from>
    <xdr:to>
      <xdr:col>8</xdr:col>
      <xdr:colOff>438978</xdr:colOff>
      <xdr:row>12</xdr:row>
      <xdr:rowOff>49696</xdr:rowOff>
    </xdr:to>
    <xdr:sp macro="" textlink="">
      <xdr:nvSpPr>
        <xdr:cNvPr id="5" name="正方形/長方形 4"/>
        <xdr:cNvSpPr/>
      </xdr:nvSpPr>
      <xdr:spPr>
        <a:xfrm>
          <a:off x="919370" y="1855305"/>
          <a:ext cx="5019260" cy="28160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240196</xdr:colOff>
      <xdr:row>14</xdr:row>
      <xdr:rowOff>173934</xdr:rowOff>
    </xdr:from>
    <xdr:to>
      <xdr:col>8</xdr:col>
      <xdr:colOff>422413</xdr:colOff>
      <xdr:row>16</xdr:row>
      <xdr:rowOff>99391</xdr:rowOff>
    </xdr:to>
    <xdr:sp macro="" textlink="">
      <xdr:nvSpPr>
        <xdr:cNvPr id="6" name="正方形/長方形 5"/>
        <xdr:cNvSpPr/>
      </xdr:nvSpPr>
      <xdr:spPr>
        <a:xfrm>
          <a:off x="927653" y="2609021"/>
          <a:ext cx="4994412" cy="27332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381001</xdr:colOff>
      <xdr:row>8</xdr:row>
      <xdr:rowOff>33129</xdr:rowOff>
    </xdr:from>
    <xdr:to>
      <xdr:col>12</xdr:col>
      <xdr:colOff>604631</xdr:colOff>
      <xdr:row>13</xdr:row>
      <xdr:rowOff>149087</xdr:rowOff>
    </xdr:to>
    <xdr:sp macro="" textlink="">
      <xdr:nvSpPr>
        <xdr:cNvPr id="7" name="四角形吹き出し 6"/>
        <xdr:cNvSpPr/>
      </xdr:nvSpPr>
      <xdr:spPr>
        <a:xfrm>
          <a:off x="6568110" y="1424607"/>
          <a:ext cx="2020956" cy="985632"/>
        </a:xfrm>
        <a:prstGeom prst="wedgeRectCallout">
          <a:avLst>
            <a:gd name="adj1" fmla="val -62676"/>
            <a:gd name="adj2" fmla="val 48208"/>
          </a:avLst>
        </a:prstGeom>
        <a:solidFill>
          <a:srgbClr val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chemeClr val="tx1"/>
              </a:solidFill>
            </a:rPr>
            <a:t>チェックポイント（２）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別紙概要の６（２）へ入力する数字は左記の④、⑦になります。</a:t>
          </a:r>
        </a:p>
      </xdr:txBody>
    </xdr:sp>
    <xdr:clientData/>
  </xdr:twoCellAnchor>
  <xdr:twoCellAnchor>
    <xdr:from>
      <xdr:col>8</xdr:col>
      <xdr:colOff>538367</xdr:colOff>
      <xdr:row>10</xdr:row>
      <xdr:rowOff>107674</xdr:rowOff>
    </xdr:from>
    <xdr:to>
      <xdr:col>9</xdr:col>
      <xdr:colOff>57975</xdr:colOff>
      <xdr:row>16</xdr:row>
      <xdr:rowOff>132521</xdr:rowOff>
    </xdr:to>
    <xdr:sp macro="" textlink="">
      <xdr:nvSpPr>
        <xdr:cNvPr id="8" name="左中かっこ 7"/>
        <xdr:cNvSpPr/>
      </xdr:nvSpPr>
      <xdr:spPr>
        <a:xfrm rot="10800000">
          <a:off x="6038019" y="1847022"/>
          <a:ext cx="207065" cy="1068456"/>
        </a:xfrm>
        <a:prstGeom prst="leftBrace">
          <a:avLst/>
        </a:prstGeom>
        <a:noFill/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314325</xdr:colOff>
      <xdr:row>52</xdr:row>
      <xdr:rowOff>133350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80" t="7732" r="18494" b="3806"/>
        <a:stretch>
          <a:fillRect/>
        </a:stretch>
      </xdr:blipFill>
      <xdr:spPr bwMode="auto">
        <a:xfrm>
          <a:off x="0" y="0"/>
          <a:ext cx="6486525" cy="904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285750</xdr:colOff>
      <xdr:row>53</xdr:row>
      <xdr:rowOff>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841" t="7594" r="18523" b="4062"/>
        <a:stretch>
          <a:fillRect/>
        </a:stretch>
      </xdr:blipFill>
      <xdr:spPr bwMode="auto">
        <a:xfrm>
          <a:off x="0" y="0"/>
          <a:ext cx="6457950" cy="908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447675</xdr:colOff>
      <xdr:row>54</xdr:row>
      <xdr:rowOff>133350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673" t="4909" r="15601" b="3783"/>
        <a:stretch>
          <a:fillRect/>
        </a:stretch>
      </xdr:blipFill>
      <xdr:spPr bwMode="auto">
        <a:xfrm>
          <a:off x="0" y="0"/>
          <a:ext cx="8677275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276225</xdr:colOff>
      <xdr:row>53</xdr:row>
      <xdr:rowOff>57150</xdr:rowOff>
    </xdr:to>
    <xdr:pic>
      <xdr:nvPicPr>
        <xdr:cNvPr id="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811" t="7317" r="18584" b="3784"/>
        <a:stretch>
          <a:fillRect/>
        </a:stretch>
      </xdr:blipFill>
      <xdr:spPr bwMode="auto">
        <a:xfrm>
          <a:off x="0" y="0"/>
          <a:ext cx="6448425" cy="914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Y64"/>
  <sheetViews>
    <sheetView tabSelected="1" view="pageBreakPreview" zoomScale="85" zoomScaleNormal="100" zoomScaleSheetLayoutView="85" workbookViewId="0">
      <selection activeCell="L10" sqref="L10"/>
    </sheetView>
  </sheetViews>
  <sheetFormatPr defaultRowHeight="13.5"/>
  <cols>
    <col min="1" max="1" width="3.125" style="40" customWidth="1"/>
    <col min="2" max="2" width="3.25" style="40" customWidth="1"/>
    <col min="3" max="4" width="8.125" style="39" customWidth="1"/>
    <col min="5" max="5" width="5.75" style="39" customWidth="1"/>
    <col min="6" max="7" width="3.75" style="39" bestFit="1" customWidth="1"/>
    <col min="8" max="8" width="4.875" style="39" bestFit="1" customWidth="1"/>
    <col min="9" max="9" width="13.75" style="39" customWidth="1"/>
    <col min="10" max="11" width="17.625" style="39" customWidth="1"/>
    <col min="12" max="12" width="16" style="39" customWidth="1"/>
    <col min="13" max="13" width="17.125" style="39" customWidth="1"/>
    <col min="14" max="14" width="16.375" style="39" customWidth="1"/>
    <col min="15" max="15" width="9" style="39" customWidth="1"/>
    <col min="16" max="256" width="9" style="39"/>
    <col min="257" max="257" width="3.125" style="39" customWidth="1"/>
    <col min="258" max="258" width="3.25" style="39" customWidth="1"/>
    <col min="259" max="260" width="8.125" style="39" customWidth="1"/>
    <col min="261" max="261" width="5.75" style="39" customWidth="1"/>
    <col min="262" max="262" width="2.75" style="39" bestFit="1" customWidth="1"/>
    <col min="263" max="263" width="3.75" style="39" bestFit="1" customWidth="1"/>
    <col min="264" max="264" width="4.875" style="39" bestFit="1" customWidth="1"/>
    <col min="265" max="265" width="13.75" style="39" customWidth="1"/>
    <col min="266" max="266" width="17.625" style="39" customWidth="1"/>
    <col min="267" max="267" width="20" style="39" customWidth="1"/>
    <col min="268" max="268" width="16" style="39" customWidth="1"/>
    <col min="269" max="269" width="14.75" style="39" customWidth="1"/>
    <col min="270" max="270" width="16.375" style="39" customWidth="1"/>
    <col min="271" max="512" width="9" style="39"/>
    <col min="513" max="513" width="3.125" style="39" customWidth="1"/>
    <col min="514" max="514" width="3.25" style="39" customWidth="1"/>
    <col min="515" max="516" width="8.125" style="39" customWidth="1"/>
    <col min="517" max="517" width="5.75" style="39" customWidth="1"/>
    <col min="518" max="518" width="2.75" style="39" bestFit="1" customWidth="1"/>
    <col min="519" max="519" width="3.75" style="39" bestFit="1" customWidth="1"/>
    <col min="520" max="520" width="4.875" style="39" bestFit="1" customWidth="1"/>
    <col min="521" max="521" width="13.75" style="39" customWidth="1"/>
    <col min="522" max="522" width="17.625" style="39" customWidth="1"/>
    <col min="523" max="523" width="20" style="39" customWidth="1"/>
    <col min="524" max="524" width="16" style="39" customWidth="1"/>
    <col min="525" max="525" width="14.75" style="39" customWidth="1"/>
    <col min="526" max="526" width="16.375" style="39" customWidth="1"/>
    <col min="527" max="768" width="9" style="39"/>
    <col min="769" max="769" width="3.125" style="39" customWidth="1"/>
    <col min="770" max="770" width="3.25" style="39" customWidth="1"/>
    <col min="771" max="772" width="8.125" style="39" customWidth="1"/>
    <col min="773" max="773" width="5.75" style="39" customWidth="1"/>
    <col min="774" max="774" width="2.75" style="39" bestFit="1" customWidth="1"/>
    <col min="775" max="775" width="3.75" style="39" bestFit="1" customWidth="1"/>
    <col min="776" max="776" width="4.875" style="39" bestFit="1" customWidth="1"/>
    <col min="777" max="777" width="13.75" style="39" customWidth="1"/>
    <col min="778" max="778" width="17.625" style="39" customWidth="1"/>
    <col min="779" max="779" width="20" style="39" customWidth="1"/>
    <col min="780" max="780" width="16" style="39" customWidth="1"/>
    <col min="781" max="781" width="14.75" style="39" customWidth="1"/>
    <col min="782" max="782" width="16.375" style="39" customWidth="1"/>
    <col min="783" max="1024" width="9" style="39"/>
    <col min="1025" max="1025" width="3.125" style="39" customWidth="1"/>
    <col min="1026" max="1026" width="3.25" style="39" customWidth="1"/>
    <col min="1027" max="1028" width="8.125" style="39" customWidth="1"/>
    <col min="1029" max="1029" width="5.75" style="39" customWidth="1"/>
    <col min="1030" max="1030" width="2.75" style="39" bestFit="1" customWidth="1"/>
    <col min="1031" max="1031" width="3.75" style="39" bestFit="1" customWidth="1"/>
    <col min="1032" max="1032" width="4.875" style="39" bestFit="1" customWidth="1"/>
    <col min="1033" max="1033" width="13.75" style="39" customWidth="1"/>
    <col min="1034" max="1034" width="17.625" style="39" customWidth="1"/>
    <col min="1035" max="1035" width="20" style="39" customWidth="1"/>
    <col min="1036" max="1036" width="16" style="39" customWidth="1"/>
    <col min="1037" max="1037" width="14.75" style="39" customWidth="1"/>
    <col min="1038" max="1038" width="16.375" style="39" customWidth="1"/>
    <col min="1039" max="1280" width="9" style="39"/>
    <col min="1281" max="1281" width="3.125" style="39" customWidth="1"/>
    <col min="1282" max="1282" width="3.25" style="39" customWidth="1"/>
    <col min="1283" max="1284" width="8.125" style="39" customWidth="1"/>
    <col min="1285" max="1285" width="5.75" style="39" customWidth="1"/>
    <col min="1286" max="1286" width="2.75" style="39" bestFit="1" customWidth="1"/>
    <col min="1287" max="1287" width="3.75" style="39" bestFit="1" customWidth="1"/>
    <col min="1288" max="1288" width="4.875" style="39" bestFit="1" customWidth="1"/>
    <col min="1289" max="1289" width="13.75" style="39" customWidth="1"/>
    <col min="1290" max="1290" width="17.625" style="39" customWidth="1"/>
    <col min="1291" max="1291" width="20" style="39" customWidth="1"/>
    <col min="1292" max="1292" width="16" style="39" customWidth="1"/>
    <col min="1293" max="1293" width="14.75" style="39" customWidth="1"/>
    <col min="1294" max="1294" width="16.375" style="39" customWidth="1"/>
    <col min="1295" max="1536" width="9" style="39"/>
    <col min="1537" max="1537" width="3.125" style="39" customWidth="1"/>
    <col min="1538" max="1538" width="3.25" style="39" customWidth="1"/>
    <col min="1539" max="1540" width="8.125" style="39" customWidth="1"/>
    <col min="1541" max="1541" width="5.75" style="39" customWidth="1"/>
    <col min="1542" max="1542" width="2.75" style="39" bestFit="1" customWidth="1"/>
    <col min="1543" max="1543" width="3.75" style="39" bestFit="1" customWidth="1"/>
    <col min="1544" max="1544" width="4.875" style="39" bestFit="1" customWidth="1"/>
    <col min="1545" max="1545" width="13.75" style="39" customWidth="1"/>
    <col min="1546" max="1546" width="17.625" style="39" customWidth="1"/>
    <col min="1547" max="1547" width="20" style="39" customWidth="1"/>
    <col min="1548" max="1548" width="16" style="39" customWidth="1"/>
    <col min="1549" max="1549" width="14.75" style="39" customWidth="1"/>
    <col min="1550" max="1550" width="16.375" style="39" customWidth="1"/>
    <col min="1551" max="1792" width="9" style="39"/>
    <col min="1793" max="1793" width="3.125" style="39" customWidth="1"/>
    <col min="1794" max="1794" width="3.25" style="39" customWidth="1"/>
    <col min="1795" max="1796" width="8.125" style="39" customWidth="1"/>
    <col min="1797" max="1797" width="5.75" style="39" customWidth="1"/>
    <col min="1798" max="1798" width="2.75" style="39" bestFit="1" customWidth="1"/>
    <col min="1799" max="1799" width="3.75" style="39" bestFit="1" customWidth="1"/>
    <col min="1800" max="1800" width="4.875" style="39" bestFit="1" customWidth="1"/>
    <col min="1801" max="1801" width="13.75" style="39" customWidth="1"/>
    <col min="1802" max="1802" width="17.625" style="39" customWidth="1"/>
    <col min="1803" max="1803" width="20" style="39" customWidth="1"/>
    <col min="1804" max="1804" width="16" style="39" customWidth="1"/>
    <col min="1805" max="1805" width="14.75" style="39" customWidth="1"/>
    <col min="1806" max="1806" width="16.375" style="39" customWidth="1"/>
    <col min="1807" max="2048" width="9" style="39"/>
    <col min="2049" max="2049" width="3.125" style="39" customWidth="1"/>
    <col min="2050" max="2050" width="3.25" style="39" customWidth="1"/>
    <col min="2051" max="2052" width="8.125" style="39" customWidth="1"/>
    <col min="2053" max="2053" width="5.75" style="39" customWidth="1"/>
    <col min="2054" max="2054" width="2.75" style="39" bestFit="1" customWidth="1"/>
    <col min="2055" max="2055" width="3.75" style="39" bestFit="1" customWidth="1"/>
    <col min="2056" max="2056" width="4.875" style="39" bestFit="1" customWidth="1"/>
    <col min="2057" max="2057" width="13.75" style="39" customWidth="1"/>
    <col min="2058" max="2058" width="17.625" style="39" customWidth="1"/>
    <col min="2059" max="2059" width="20" style="39" customWidth="1"/>
    <col min="2060" max="2060" width="16" style="39" customWidth="1"/>
    <col min="2061" max="2061" width="14.75" style="39" customWidth="1"/>
    <col min="2062" max="2062" width="16.375" style="39" customWidth="1"/>
    <col min="2063" max="2304" width="9" style="39"/>
    <col min="2305" max="2305" width="3.125" style="39" customWidth="1"/>
    <col min="2306" max="2306" width="3.25" style="39" customWidth="1"/>
    <col min="2307" max="2308" width="8.125" style="39" customWidth="1"/>
    <col min="2309" max="2309" width="5.75" style="39" customWidth="1"/>
    <col min="2310" max="2310" width="2.75" style="39" bestFit="1" customWidth="1"/>
    <col min="2311" max="2311" width="3.75" style="39" bestFit="1" customWidth="1"/>
    <col min="2312" max="2312" width="4.875" style="39" bestFit="1" customWidth="1"/>
    <col min="2313" max="2313" width="13.75" style="39" customWidth="1"/>
    <col min="2314" max="2314" width="17.625" style="39" customWidth="1"/>
    <col min="2315" max="2315" width="20" style="39" customWidth="1"/>
    <col min="2316" max="2316" width="16" style="39" customWidth="1"/>
    <col min="2317" max="2317" width="14.75" style="39" customWidth="1"/>
    <col min="2318" max="2318" width="16.375" style="39" customWidth="1"/>
    <col min="2319" max="2560" width="9" style="39"/>
    <col min="2561" max="2561" width="3.125" style="39" customWidth="1"/>
    <col min="2562" max="2562" width="3.25" style="39" customWidth="1"/>
    <col min="2563" max="2564" width="8.125" style="39" customWidth="1"/>
    <col min="2565" max="2565" width="5.75" style="39" customWidth="1"/>
    <col min="2566" max="2566" width="2.75" style="39" bestFit="1" customWidth="1"/>
    <col min="2567" max="2567" width="3.75" style="39" bestFit="1" customWidth="1"/>
    <col min="2568" max="2568" width="4.875" style="39" bestFit="1" customWidth="1"/>
    <col min="2569" max="2569" width="13.75" style="39" customWidth="1"/>
    <col min="2570" max="2570" width="17.625" style="39" customWidth="1"/>
    <col min="2571" max="2571" width="20" style="39" customWidth="1"/>
    <col min="2572" max="2572" width="16" style="39" customWidth="1"/>
    <col min="2573" max="2573" width="14.75" style="39" customWidth="1"/>
    <col min="2574" max="2574" width="16.375" style="39" customWidth="1"/>
    <col min="2575" max="2816" width="9" style="39"/>
    <col min="2817" max="2817" width="3.125" style="39" customWidth="1"/>
    <col min="2818" max="2818" width="3.25" style="39" customWidth="1"/>
    <col min="2819" max="2820" width="8.125" style="39" customWidth="1"/>
    <col min="2821" max="2821" width="5.75" style="39" customWidth="1"/>
    <col min="2822" max="2822" width="2.75" style="39" bestFit="1" customWidth="1"/>
    <col min="2823" max="2823" width="3.75" style="39" bestFit="1" customWidth="1"/>
    <col min="2824" max="2824" width="4.875" style="39" bestFit="1" customWidth="1"/>
    <col min="2825" max="2825" width="13.75" style="39" customWidth="1"/>
    <col min="2826" max="2826" width="17.625" style="39" customWidth="1"/>
    <col min="2827" max="2827" width="20" style="39" customWidth="1"/>
    <col min="2828" max="2828" width="16" style="39" customWidth="1"/>
    <col min="2829" max="2829" width="14.75" style="39" customWidth="1"/>
    <col min="2830" max="2830" width="16.375" style="39" customWidth="1"/>
    <col min="2831" max="3072" width="9" style="39"/>
    <col min="3073" max="3073" width="3.125" style="39" customWidth="1"/>
    <col min="3074" max="3074" width="3.25" style="39" customWidth="1"/>
    <col min="3075" max="3076" width="8.125" style="39" customWidth="1"/>
    <col min="3077" max="3077" width="5.75" style="39" customWidth="1"/>
    <col min="3078" max="3078" width="2.75" style="39" bestFit="1" customWidth="1"/>
    <col min="3079" max="3079" width="3.75" style="39" bestFit="1" customWidth="1"/>
    <col min="3080" max="3080" width="4.875" style="39" bestFit="1" customWidth="1"/>
    <col min="3081" max="3081" width="13.75" style="39" customWidth="1"/>
    <col min="3082" max="3082" width="17.625" style="39" customWidth="1"/>
    <col min="3083" max="3083" width="20" style="39" customWidth="1"/>
    <col min="3084" max="3084" width="16" style="39" customWidth="1"/>
    <col min="3085" max="3085" width="14.75" style="39" customWidth="1"/>
    <col min="3086" max="3086" width="16.375" style="39" customWidth="1"/>
    <col min="3087" max="3328" width="9" style="39"/>
    <col min="3329" max="3329" width="3.125" style="39" customWidth="1"/>
    <col min="3330" max="3330" width="3.25" style="39" customWidth="1"/>
    <col min="3331" max="3332" width="8.125" style="39" customWidth="1"/>
    <col min="3333" max="3333" width="5.75" style="39" customWidth="1"/>
    <col min="3334" max="3334" width="2.75" style="39" bestFit="1" customWidth="1"/>
    <col min="3335" max="3335" width="3.75" style="39" bestFit="1" customWidth="1"/>
    <col min="3336" max="3336" width="4.875" style="39" bestFit="1" customWidth="1"/>
    <col min="3337" max="3337" width="13.75" style="39" customWidth="1"/>
    <col min="3338" max="3338" width="17.625" style="39" customWidth="1"/>
    <col min="3339" max="3339" width="20" style="39" customWidth="1"/>
    <col min="3340" max="3340" width="16" style="39" customWidth="1"/>
    <col min="3341" max="3341" width="14.75" style="39" customWidth="1"/>
    <col min="3342" max="3342" width="16.375" style="39" customWidth="1"/>
    <col min="3343" max="3584" width="9" style="39"/>
    <col min="3585" max="3585" width="3.125" style="39" customWidth="1"/>
    <col min="3586" max="3586" width="3.25" style="39" customWidth="1"/>
    <col min="3587" max="3588" width="8.125" style="39" customWidth="1"/>
    <col min="3589" max="3589" width="5.75" style="39" customWidth="1"/>
    <col min="3590" max="3590" width="2.75" style="39" bestFit="1" customWidth="1"/>
    <col min="3591" max="3591" width="3.75" style="39" bestFit="1" customWidth="1"/>
    <col min="3592" max="3592" width="4.875" style="39" bestFit="1" customWidth="1"/>
    <col min="3593" max="3593" width="13.75" style="39" customWidth="1"/>
    <col min="3594" max="3594" width="17.625" style="39" customWidth="1"/>
    <col min="3595" max="3595" width="20" style="39" customWidth="1"/>
    <col min="3596" max="3596" width="16" style="39" customWidth="1"/>
    <col min="3597" max="3597" width="14.75" style="39" customWidth="1"/>
    <col min="3598" max="3598" width="16.375" style="39" customWidth="1"/>
    <col min="3599" max="3840" width="9" style="39"/>
    <col min="3841" max="3841" width="3.125" style="39" customWidth="1"/>
    <col min="3842" max="3842" width="3.25" style="39" customWidth="1"/>
    <col min="3843" max="3844" width="8.125" style="39" customWidth="1"/>
    <col min="3845" max="3845" width="5.75" style="39" customWidth="1"/>
    <col min="3846" max="3846" width="2.75" style="39" bestFit="1" customWidth="1"/>
    <col min="3847" max="3847" width="3.75" style="39" bestFit="1" customWidth="1"/>
    <col min="3848" max="3848" width="4.875" style="39" bestFit="1" customWidth="1"/>
    <col min="3849" max="3849" width="13.75" style="39" customWidth="1"/>
    <col min="3850" max="3850" width="17.625" style="39" customWidth="1"/>
    <col min="3851" max="3851" width="20" style="39" customWidth="1"/>
    <col min="3852" max="3852" width="16" style="39" customWidth="1"/>
    <col min="3853" max="3853" width="14.75" style="39" customWidth="1"/>
    <col min="3854" max="3854" width="16.375" style="39" customWidth="1"/>
    <col min="3855" max="4096" width="9" style="39"/>
    <col min="4097" max="4097" width="3.125" style="39" customWidth="1"/>
    <col min="4098" max="4098" width="3.25" style="39" customWidth="1"/>
    <col min="4099" max="4100" width="8.125" style="39" customWidth="1"/>
    <col min="4101" max="4101" width="5.75" style="39" customWidth="1"/>
    <col min="4102" max="4102" width="2.75" style="39" bestFit="1" customWidth="1"/>
    <col min="4103" max="4103" width="3.75" style="39" bestFit="1" customWidth="1"/>
    <col min="4104" max="4104" width="4.875" style="39" bestFit="1" customWidth="1"/>
    <col min="4105" max="4105" width="13.75" style="39" customWidth="1"/>
    <col min="4106" max="4106" width="17.625" style="39" customWidth="1"/>
    <col min="4107" max="4107" width="20" style="39" customWidth="1"/>
    <col min="4108" max="4108" width="16" style="39" customWidth="1"/>
    <col min="4109" max="4109" width="14.75" style="39" customWidth="1"/>
    <col min="4110" max="4110" width="16.375" style="39" customWidth="1"/>
    <col min="4111" max="4352" width="9" style="39"/>
    <col min="4353" max="4353" width="3.125" style="39" customWidth="1"/>
    <col min="4354" max="4354" width="3.25" style="39" customWidth="1"/>
    <col min="4355" max="4356" width="8.125" style="39" customWidth="1"/>
    <col min="4357" max="4357" width="5.75" style="39" customWidth="1"/>
    <col min="4358" max="4358" width="2.75" style="39" bestFit="1" customWidth="1"/>
    <col min="4359" max="4359" width="3.75" style="39" bestFit="1" customWidth="1"/>
    <col min="4360" max="4360" width="4.875" style="39" bestFit="1" customWidth="1"/>
    <col min="4361" max="4361" width="13.75" style="39" customWidth="1"/>
    <col min="4362" max="4362" width="17.625" style="39" customWidth="1"/>
    <col min="4363" max="4363" width="20" style="39" customWidth="1"/>
    <col min="4364" max="4364" width="16" style="39" customWidth="1"/>
    <col min="4365" max="4365" width="14.75" style="39" customWidth="1"/>
    <col min="4366" max="4366" width="16.375" style="39" customWidth="1"/>
    <col min="4367" max="4608" width="9" style="39"/>
    <col min="4609" max="4609" width="3.125" style="39" customWidth="1"/>
    <col min="4610" max="4610" width="3.25" style="39" customWidth="1"/>
    <col min="4611" max="4612" width="8.125" style="39" customWidth="1"/>
    <col min="4613" max="4613" width="5.75" style="39" customWidth="1"/>
    <col min="4614" max="4614" width="2.75" style="39" bestFit="1" customWidth="1"/>
    <col min="4615" max="4615" width="3.75" style="39" bestFit="1" customWidth="1"/>
    <col min="4616" max="4616" width="4.875" style="39" bestFit="1" customWidth="1"/>
    <col min="4617" max="4617" width="13.75" style="39" customWidth="1"/>
    <col min="4618" max="4618" width="17.625" style="39" customWidth="1"/>
    <col min="4619" max="4619" width="20" style="39" customWidth="1"/>
    <col min="4620" max="4620" width="16" style="39" customWidth="1"/>
    <col min="4621" max="4621" width="14.75" style="39" customWidth="1"/>
    <col min="4622" max="4622" width="16.375" style="39" customWidth="1"/>
    <col min="4623" max="4864" width="9" style="39"/>
    <col min="4865" max="4865" width="3.125" style="39" customWidth="1"/>
    <col min="4866" max="4866" width="3.25" style="39" customWidth="1"/>
    <col min="4867" max="4868" width="8.125" style="39" customWidth="1"/>
    <col min="4869" max="4869" width="5.75" style="39" customWidth="1"/>
    <col min="4870" max="4870" width="2.75" style="39" bestFit="1" customWidth="1"/>
    <col min="4871" max="4871" width="3.75" style="39" bestFit="1" customWidth="1"/>
    <col min="4872" max="4872" width="4.875" style="39" bestFit="1" customWidth="1"/>
    <col min="4873" max="4873" width="13.75" style="39" customWidth="1"/>
    <col min="4874" max="4874" width="17.625" style="39" customWidth="1"/>
    <col min="4875" max="4875" width="20" style="39" customWidth="1"/>
    <col min="4876" max="4876" width="16" style="39" customWidth="1"/>
    <col min="4877" max="4877" width="14.75" style="39" customWidth="1"/>
    <col min="4878" max="4878" width="16.375" style="39" customWidth="1"/>
    <col min="4879" max="5120" width="9" style="39"/>
    <col min="5121" max="5121" width="3.125" style="39" customWidth="1"/>
    <col min="5122" max="5122" width="3.25" style="39" customWidth="1"/>
    <col min="5123" max="5124" width="8.125" style="39" customWidth="1"/>
    <col min="5125" max="5125" width="5.75" style="39" customWidth="1"/>
    <col min="5126" max="5126" width="2.75" style="39" bestFit="1" customWidth="1"/>
    <col min="5127" max="5127" width="3.75" style="39" bestFit="1" customWidth="1"/>
    <col min="5128" max="5128" width="4.875" style="39" bestFit="1" customWidth="1"/>
    <col min="5129" max="5129" width="13.75" style="39" customWidth="1"/>
    <col min="5130" max="5130" width="17.625" style="39" customWidth="1"/>
    <col min="5131" max="5131" width="20" style="39" customWidth="1"/>
    <col min="5132" max="5132" width="16" style="39" customWidth="1"/>
    <col min="5133" max="5133" width="14.75" style="39" customWidth="1"/>
    <col min="5134" max="5134" width="16.375" style="39" customWidth="1"/>
    <col min="5135" max="5376" width="9" style="39"/>
    <col min="5377" max="5377" width="3.125" style="39" customWidth="1"/>
    <col min="5378" max="5378" width="3.25" style="39" customWidth="1"/>
    <col min="5379" max="5380" width="8.125" style="39" customWidth="1"/>
    <col min="5381" max="5381" width="5.75" style="39" customWidth="1"/>
    <col min="5382" max="5382" width="2.75" style="39" bestFit="1" customWidth="1"/>
    <col min="5383" max="5383" width="3.75" style="39" bestFit="1" customWidth="1"/>
    <col min="5384" max="5384" width="4.875" style="39" bestFit="1" customWidth="1"/>
    <col min="5385" max="5385" width="13.75" style="39" customWidth="1"/>
    <col min="5386" max="5386" width="17.625" style="39" customWidth="1"/>
    <col min="5387" max="5387" width="20" style="39" customWidth="1"/>
    <col min="5388" max="5388" width="16" style="39" customWidth="1"/>
    <col min="5389" max="5389" width="14.75" style="39" customWidth="1"/>
    <col min="5390" max="5390" width="16.375" style="39" customWidth="1"/>
    <col min="5391" max="5632" width="9" style="39"/>
    <col min="5633" max="5633" width="3.125" style="39" customWidth="1"/>
    <col min="5634" max="5634" width="3.25" style="39" customWidth="1"/>
    <col min="5635" max="5636" width="8.125" style="39" customWidth="1"/>
    <col min="5637" max="5637" width="5.75" style="39" customWidth="1"/>
    <col min="5638" max="5638" width="2.75" style="39" bestFit="1" customWidth="1"/>
    <col min="5639" max="5639" width="3.75" style="39" bestFit="1" customWidth="1"/>
    <col min="5640" max="5640" width="4.875" style="39" bestFit="1" customWidth="1"/>
    <col min="5641" max="5641" width="13.75" style="39" customWidth="1"/>
    <col min="5642" max="5642" width="17.625" style="39" customWidth="1"/>
    <col min="5643" max="5643" width="20" style="39" customWidth="1"/>
    <col min="5644" max="5644" width="16" style="39" customWidth="1"/>
    <col min="5645" max="5645" width="14.75" style="39" customWidth="1"/>
    <col min="5646" max="5646" width="16.375" style="39" customWidth="1"/>
    <col min="5647" max="5888" width="9" style="39"/>
    <col min="5889" max="5889" width="3.125" style="39" customWidth="1"/>
    <col min="5890" max="5890" width="3.25" style="39" customWidth="1"/>
    <col min="5891" max="5892" width="8.125" style="39" customWidth="1"/>
    <col min="5893" max="5893" width="5.75" style="39" customWidth="1"/>
    <col min="5894" max="5894" width="2.75" style="39" bestFit="1" customWidth="1"/>
    <col min="5895" max="5895" width="3.75" style="39" bestFit="1" customWidth="1"/>
    <col min="5896" max="5896" width="4.875" style="39" bestFit="1" customWidth="1"/>
    <col min="5897" max="5897" width="13.75" style="39" customWidth="1"/>
    <col min="5898" max="5898" width="17.625" style="39" customWidth="1"/>
    <col min="5899" max="5899" width="20" style="39" customWidth="1"/>
    <col min="5900" max="5900" width="16" style="39" customWidth="1"/>
    <col min="5901" max="5901" width="14.75" style="39" customWidth="1"/>
    <col min="5902" max="5902" width="16.375" style="39" customWidth="1"/>
    <col min="5903" max="6144" width="9" style="39"/>
    <col min="6145" max="6145" width="3.125" style="39" customWidth="1"/>
    <col min="6146" max="6146" width="3.25" style="39" customWidth="1"/>
    <col min="6147" max="6148" width="8.125" style="39" customWidth="1"/>
    <col min="6149" max="6149" width="5.75" style="39" customWidth="1"/>
    <col min="6150" max="6150" width="2.75" style="39" bestFit="1" customWidth="1"/>
    <col min="6151" max="6151" width="3.75" style="39" bestFit="1" customWidth="1"/>
    <col min="6152" max="6152" width="4.875" style="39" bestFit="1" customWidth="1"/>
    <col min="6153" max="6153" width="13.75" style="39" customWidth="1"/>
    <col min="6154" max="6154" width="17.625" style="39" customWidth="1"/>
    <col min="6155" max="6155" width="20" style="39" customWidth="1"/>
    <col min="6156" max="6156" width="16" style="39" customWidth="1"/>
    <col min="6157" max="6157" width="14.75" style="39" customWidth="1"/>
    <col min="6158" max="6158" width="16.375" style="39" customWidth="1"/>
    <col min="6159" max="6400" width="9" style="39"/>
    <col min="6401" max="6401" width="3.125" style="39" customWidth="1"/>
    <col min="6402" max="6402" width="3.25" style="39" customWidth="1"/>
    <col min="6403" max="6404" width="8.125" style="39" customWidth="1"/>
    <col min="6405" max="6405" width="5.75" style="39" customWidth="1"/>
    <col min="6406" max="6406" width="2.75" style="39" bestFit="1" customWidth="1"/>
    <col min="6407" max="6407" width="3.75" style="39" bestFit="1" customWidth="1"/>
    <col min="6408" max="6408" width="4.875" style="39" bestFit="1" customWidth="1"/>
    <col min="6409" max="6409" width="13.75" style="39" customWidth="1"/>
    <col min="6410" max="6410" width="17.625" style="39" customWidth="1"/>
    <col min="6411" max="6411" width="20" style="39" customWidth="1"/>
    <col min="6412" max="6412" width="16" style="39" customWidth="1"/>
    <col min="6413" max="6413" width="14.75" style="39" customWidth="1"/>
    <col min="6414" max="6414" width="16.375" style="39" customWidth="1"/>
    <col min="6415" max="6656" width="9" style="39"/>
    <col min="6657" max="6657" width="3.125" style="39" customWidth="1"/>
    <col min="6658" max="6658" width="3.25" style="39" customWidth="1"/>
    <col min="6659" max="6660" width="8.125" style="39" customWidth="1"/>
    <col min="6661" max="6661" width="5.75" style="39" customWidth="1"/>
    <col min="6662" max="6662" width="2.75" style="39" bestFit="1" customWidth="1"/>
    <col min="6663" max="6663" width="3.75" style="39" bestFit="1" customWidth="1"/>
    <col min="6664" max="6664" width="4.875" style="39" bestFit="1" customWidth="1"/>
    <col min="6665" max="6665" width="13.75" style="39" customWidth="1"/>
    <col min="6666" max="6666" width="17.625" style="39" customWidth="1"/>
    <col min="6667" max="6667" width="20" style="39" customWidth="1"/>
    <col min="6668" max="6668" width="16" style="39" customWidth="1"/>
    <col min="6669" max="6669" width="14.75" style="39" customWidth="1"/>
    <col min="6670" max="6670" width="16.375" style="39" customWidth="1"/>
    <col min="6671" max="6912" width="9" style="39"/>
    <col min="6913" max="6913" width="3.125" style="39" customWidth="1"/>
    <col min="6914" max="6914" width="3.25" style="39" customWidth="1"/>
    <col min="6915" max="6916" width="8.125" style="39" customWidth="1"/>
    <col min="6917" max="6917" width="5.75" style="39" customWidth="1"/>
    <col min="6918" max="6918" width="2.75" style="39" bestFit="1" customWidth="1"/>
    <col min="6919" max="6919" width="3.75" style="39" bestFit="1" customWidth="1"/>
    <col min="6920" max="6920" width="4.875" style="39" bestFit="1" customWidth="1"/>
    <col min="6921" max="6921" width="13.75" style="39" customWidth="1"/>
    <col min="6922" max="6922" width="17.625" style="39" customWidth="1"/>
    <col min="6923" max="6923" width="20" style="39" customWidth="1"/>
    <col min="6924" max="6924" width="16" style="39" customWidth="1"/>
    <col min="6925" max="6925" width="14.75" style="39" customWidth="1"/>
    <col min="6926" max="6926" width="16.375" style="39" customWidth="1"/>
    <col min="6927" max="7168" width="9" style="39"/>
    <col min="7169" max="7169" width="3.125" style="39" customWidth="1"/>
    <col min="7170" max="7170" width="3.25" style="39" customWidth="1"/>
    <col min="7171" max="7172" width="8.125" style="39" customWidth="1"/>
    <col min="7173" max="7173" width="5.75" style="39" customWidth="1"/>
    <col min="7174" max="7174" width="2.75" style="39" bestFit="1" customWidth="1"/>
    <col min="7175" max="7175" width="3.75" style="39" bestFit="1" customWidth="1"/>
    <col min="7176" max="7176" width="4.875" style="39" bestFit="1" customWidth="1"/>
    <col min="7177" max="7177" width="13.75" style="39" customWidth="1"/>
    <col min="7178" max="7178" width="17.625" style="39" customWidth="1"/>
    <col min="7179" max="7179" width="20" style="39" customWidth="1"/>
    <col min="7180" max="7180" width="16" style="39" customWidth="1"/>
    <col min="7181" max="7181" width="14.75" style="39" customWidth="1"/>
    <col min="7182" max="7182" width="16.375" style="39" customWidth="1"/>
    <col min="7183" max="7424" width="9" style="39"/>
    <col min="7425" max="7425" width="3.125" style="39" customWidth="1"/>
    <col min="7426" max="7426" width="3.25" style="39" customWidth="1"/>
    <col min="7427" max="7428" width="8.125" style="39" customWidth="1"/>
    <col min="7429" max="7429" width="5.75" style="39" customWidth="1"/>
    <col min="7430" max="7430" width="2.75" style="39" bestFit="1" customWidth="1"/>
    <col min="7431" max="7431" width="3.75" style="39" bestFit="1" customWidth="1"/>
    <col min="7432" max="7432" width="4.875" style="39" bestFit="1" customWidth="1"/>
    <col min="7433" max="7433" width="13.75" style="39" customWidth="1"/>
    <col min="7434" max="7434" width="17.625" style="39" customWidth="1"/>
    <col min="7435" max="7435" width="20" style="39" customWidth="1"/>
    <col min="7436" max="7436" width="16" style="39" customWidth="1"/>
    <col min="7437" max="7437" width="14.75" style="39" customWidth="1"/>
    <col min="7438" max="7438" width="16.375" style="39" customWidth="1"/>
    <col min="7439" max="7680" width="9" style="39"/>
    <col min="7681" max="7681" width="3.125" style="39" customWidth="1"/>
    <col min="7682" max="7682" width="3.25" style="39" customWidth="1"/>
    <col min="7683" max="7684" width="8.125" style="39" customWidth="1"/>
    <col min="7685" max="7685" width="5.75" style="39" customWidth="1"/>
    <col min="7686" max="7686" width="2.75" style="39" bestFit="1" customWidth="1"/>
    <col min="7687" max="7687" width="3.75" style="39" bestFit="1" customWidth="1"/>
    <col min="7688" max="7688" width="4.875" style="39" bestFit="1" customWidth="1"/>
    <col min="7689" max="7689" width="13.75" style="39" customWidth="1"/>
    <col min="7690" max="7690" width="17.625" style="39" customWidth="1"/>
    <col min="7691" max="7691" width="20" style="39" customWidth="1"/>
    <col min="7692" max="7692" width="16" style="39" customWidth="1"/>
    <col min="7693" max="7693" width="14.75" style="39" customWidth="1"/>
    <col min="7694" max="7694" width="16.375" style="39" customWidth="1"/>
    <col min="7695" max="7936" width="9" style="39"/>
    <col min="7937" max="7937" width="3.125" style="39" customWidth="1"/>
    <col min="7938" max="7938" width="3.25" style="39" customWidth="1"/>
    <col min="7939" max="7940" width="8.125" style="39" customWidth="1"/>
    <col min="7941" max="7941" width="5.75" style="39" customWidth="1"/>
    <col min="7942" max="7942" width="2.75" style="39" bestFit="1" customWidth="1"/>
    <col min="7943" max="7943" width="3.75" style="39" bestFit="1" customWidth="1"/>
    <col min="7944" max="7944" width="4.875" style="39" bestFit="1" customWidth="1"/>
    <col min="7945" max="7945" width="13.75" style="39" customWidth="1"/>
    <col min="7946" max="7946" width="17.625" style="39" customWidth="1"/>
    <col min="7947" max="7947" width="20" style="39" customWidth="1"/>
    <col min="7948" max="7948" width="16" style="39" customWidth="1"/>
    <col min="7949" max="7949" width="14.75" style="39" customWidth="1"/>
    <col min="7950" max="7950" width="16.375" style="39" customWidth="1"/>
    <col min="7951" max="8192" width="9" style="39"/>
    <col min="8193" max="8193" width="3.125" style="39" customWidth="1"/>
    <col min="8194" max="8194" width="3.25" style="39" customWidth="1"/>
    <col min="8195" max="8196" width="8.125" style="39" customWidth="1"/>
    <col min="8197" max="8197" width="5.75" style="39" customWidth="1"/>
    <col min="8198" max="8198" width="2.75" style="39" bestFit="1" customWidth="1"/>
    <col min="8199" max="8199" width="3.75" style="39" bestFit="1" customWidth="1"/>
    <col min="8200" max="8200" width="4.875" style="39" bestFit="1" customWidth="1"/>
    <col min="8201" max="8201" width="13.75" style="39" customWidth="1"/>
    <col min="8202" max="8202" width="17.625" style="39" customWidth="1"/>
    <col min="8203" max="8203" width="20" style="39" customWidth="1"/>
    <col min="8204" max="8204" width="16" style="39" customWidth="1"/>
    <col min="8205" max="8205" width="14.75" style="39" customWidth="1"/>
    <col min="8206" max="8206" width="16.375" style="39" customWidth="1"/>
    <col min="8207" max="8448" width="9" style="39"/>
    <col min="8449" max="8449" width="3.125" style="39" customWidth="1"/>
    <col min="8450" max="8450" width="3.25" style="39" customWidth="1"/>
    <col min="8451" max="8452" width="8.125" style="39" customWidth="1"/>
    <col min="8453" max="8453" width="5.75" style="39" customWidth="1"/>
    <col min="8454" max="8454" width="2.75" style="39" bestFit="1" customWidth="1"/>
    <col min="8455" max="8455" width="3.75" style="39" bestFit="1" customWidth="1"/>
    <col min="8456" max="8456" width="4.875" style="39" bestFit="1" customWidth="1"/>
    <col min="8457" max="8457" width="13.75" style="39" customWidth="1"/>
    <col min="8458" max="8458" width="17.625" style="39" customWidth="1"/>
    <col min="8459" max="8459" width="20" style="39" customWidth="1"/>
    <col min="8460" max="8460" width="16" style="39" customWidth="1"/>
    <col min="8461" max="8461" width="14.75" style="39" customWidth="1"/>
    <col min="8462" max="8462" width="16.375" style="39" customWidth="1"/>
    <col min="8463" max="8704" width="9" style="39"/>
    <col min="8705" max="8705" width="3.125" style="39" customWidth="1"/>
    <col min="8706" max="8706" width="3.25" style="39" customWidth="1"/>
    <col min="8707" max="8708" width="8.125" style="39" customWidth="1"/>
    <col min="8709" max="8709" width="5.75" style="39" customWidth="1"/>
    <col min="8710" max="8710" width="2.75" style="39" bestFit="1" customWidth="1"/>
    <col min="8711" max="8711" width="3.75" style="39" bestFit="1" customWidth="1"/>
    <col min="8712" max="8712" width="4.875" style="39" bestFit="1" customWidth="1"/>
    <col min="8713" max="8713" width="13.75" style="39" customWidth="1"/>
    <col min="8714" max="8714" width="17.625" style="39" customWidth="1"/>
    <col min="8715" max="8715" width="20" style="39" customWidth="1"/>
    <col min="8716" max="8716" width="16" style="39" customWidth="1"/>
    <col min="8717" max="8717" width="14.75" style="39" customWidth="1"/>
    <col min="8718" max="8718" width="16.375" style="39" customWidth="1"/>
    <col min="8719" max="8960" width="9" style="39"/>
    <col min="8961" max="8961" width="3.125" style="39" customWidth="1"/>
    <col min="8962" max="8962" width="3.25" style="39" customWidth="1"/>
    <col min="8963" max="8964" width="8.125" style="39" customWidth="1"/>
    <col min="8965" max="8965" width="5.75" style="39" customWidth="1"/>
    <col min="8966" max="8966" width="2.75" style="39" bestFit="1" customWidth="1"/>
    <col min="8967" max="8967" width="3.75" style="39" bestFit="1" customWidth="1"/>
    <col min="8968" max="8968" width="4.875" style="39" bestFit="1" customWidth="1"/>
    <col min="8969" max="8969" width="13.75" style="39" customWidth="1"/>
    <col min="8970" max="8970" width="17.625" style="39" customWidth="1"/>
    <col min="8971" max="8971" width="20" style="39" customWidth="1"/>
    <col min="8972" max="8972" width="16" style="39" customWidth="1"/>
    <col min="8973" max="8973" width="14.75" style="39" customWidth="1"/>
    <col min="8974" max="8974" width="16.375" style="39" customWidth="1"/>
    <col min="8975" max="9216" width="9" style="39"/>
    <col min="9217" max="9217" width="3.125" style="39" customWidth="1"/>
    <col min="9218" max="9218" width="3.25" style="39" customWidth="1"/>
    <col min="9219" max="9220" width="8.125" style="39" customWidth="1"/>
    <col min="9221" max="9221" width="5.75" style="39" customWidth="1"/>
    <col min="9222" max="9222" width="2.75" style="39" bestFit="1" customWidth="1"/>
    <col min="9223" max="9223" width="3.75" style="39" bestFit="1" customWidth="1"/>
    <col min="9224" max="9224" width="4.875" style="39" bestFit="1" customWidth="1"/>
    <col min="9225" max="9225" width="13.75" style="39" customWidth="1"/>
    <col min="9226" max="9226" width="17.625" style="39" customWidth="1"/>
    <col min="9227" max="9227" width="20" style="39" customWidth="1"/>
    <col min="9228" max="9228" width="16" style="39" customWidth="1"/>
    <col min="9229" max="9229" width="14.75" style="39" customWidth="1"/>
    <col min="9230" max="9230" width="16.375" style="39" customWidth="1"/>
    <col min="9231" max="9472" width="9" style="39"/>
    <col min="9473" max="9473" width="3.125" style="39" customWidth="1"/>
    <col min="9474" max="9474" width="3.25" style="39" customWidth="1"/>
    <col min="9475" max="9476" width="8.125" style="39" customWidth="1"/>
    <col min="9477" max="9477" width="5.75" style="39" customWidth="1"/>
    <col min="9478" max="9478" width="2.75" style="39" bestFit="1" customWidth="1"/>
    <col min="9479" max="9479" width="3.75" style="39" bestFit="1" customWidth="1"/>
    <col min="9480" max="9480" width="4.875" style="39" bestFit="1" customWidth="1"/>
    <col min="9481" max="9481" width="13.75" style="39" customWidth="1"/>
    <col min="9482" max="9482" width="17.625" style="39" customWidth="1"/>
    <col min="9483" max="9483" width="20" style="39" customWidth="1"/>
    <col min="9484" max="9484" width="16" style="39" customWidth="1"/>
    <col min="9485" max="9485" width="14.75" style="39" customWidth="1"/>
    <col min="9486" max="9486" width="16.375" style="39" customWidth="1"/>
    <col min="9487" max="9728" width="9" style="39"/>
    <col min="9729" max="9729" width="3.125" style="39" customWidth="1"/>
    <col min="9730" max="9730" width="3.25" style="39" customWidth="1"/>
    <col min="9731" max="9732" width="8.125" style="39" customWidth="1"/>
    <col min="9733" max="9733" width="5.75" style="39" customWidth="1"/>
    <col min="9734" max="9734" width="2.75" style="39" bestFit="1" customWidth="1"/>
    <col min="9735" max="9735" width="3.75" style="39" bestFit="1" customWidth="1"/>
    <col min="9736" max="9736" width="4.875" style="39" bestFit="1" customWidth="1"/>
    <col min="9737" max="9737" width="13.75" style="39" customWidth="1"/>
    <col min="9738" max="9738" width="17.625" style="39" customWidth="1"/>
    <col min="9739" max="9739" width="20" style="39" customWidth="1"/>
    <col min="9740" max="9740" width="16" style="39" customWidth="1"/>
    <col min="9741" max="9741" width="14.75" style="39" customWidth="1"/>
    <col min="9742" max="9742" width="16.375" style="39" customWidth="1"/>
    <col min="9743" max="9984" width="9" style="39"/>
    <col min="9985" max="9985" width="3.125" style="39" customWidth="1"/>
    <col min="9986" max="9986" width="3.25" style="39" customWidth="1"/>
    <col min="9987" max="9988" width="8.125" style="39" customWidth="1"/>
    <col min="9989" max="9989" width="5.75" style="39" customWidth="1"/>
    <col min="9990" max="9990" width="2.75" style="39" bestFit="1" customWidth="1"/>
    <col min="9991" max="9991" width="3.75" style="39" bestFit="1" customWidth="1"/>
    <col min="9992" max="9992" width="4.875" style="39" bestFit="1" customWidth="1"/>
    <col min="9993" max="9993" width="13.75" style="39" customWidth="1"/>
    <col min="9994" max="9994" width="17.625" style="39" customWidth="1"/>
    <col min="9995" max="9995" width="20" style="39" customWidth="1"/>
    <col min="9996" max="9996" width="16" style="39" customWidth="1"/>
    <col min="9997" max="9997" width="14.75" style="39" customWidth="1"/>
    <col min="9998" max="9998" width="16.375" style="39" customWidth="1"/>
    <col min="9999" max="10240" width="9" style="39"/>
    <col min="10241" max="10241" width="3.125" style="39" customWidth="1"/>
    <col min="10242" max="10242" width="3.25" style="39" customWidth="1"/>
    <col min="10243" max="10244" width="8.125" style="39" customWidth="1"/>
    <col min="10245" max="10245" width="5.75" style="39" customWidth="1"/>
    <col min="10246" max="10246" width="2.75" style="39" bestFit="1" customWidth="1"/>
    <col min="10247" max="10247" width="3.75" style="39" bestFit="1" customWidth="1"/>
    <col min="10248" max="10248" width="4.875" style="39" bestFit="1" customWidth="1"/>
    <col min="10249" max="10249" width="13.75" style="39" customWidth="1"/>
    <col min="10250" max="10250" width="17.625" style="39" customWidth="1"/>
    <col min="10251" max="10251" width="20" style="39" customWidth="1"/>
    <col min="10252" max="10252" width="16" style="39" customWidth="1"/>
    <col min="10253" max="10253" width="14.75" style="39" customWidth="1"/>
    <col min="10254" max="10254" width="16.375" style="39" customWidth="1"/>
    <col min="10255" max="10496" width="9" style="39"/>
    <col min="10497" max="10497" width="3.125" style="39" customWidth="1"/>
    <col min="10498" max="10498" width="3.25" style="39" customWidth="1"/>
    <col min="10499" max="10500" width="8.125" style="39" customWidth="1"/>
    <col min="10501" max="10501" width="5.75" style="39" customWidth="1"/>
    <col min="10502" max="10502" width="2.75" style="39" bestFit="1" customWidth="1"/>
    <col min="10503" max="10503" width="3.75" style="39" bestFit="1" customWidth="1"/>
    <col min="10504" max="10504" width="4.875" style="39" bestFit="1" customWidth="1"/>
    <col min="10505" max="10505" width="13.75" style="39" customWidth="1"/>
    <col min="10506" max="10506" width="17.625" style="39" customWidth="1"/>
    <col min="10507" max="10507" width="20" style="39" customWidth="1"/>
    <col min="10508" max="10508" width="16" style="39" customWidth="1"/>
    <col min="10509" max="10509" width="14.75" style="39" customWidth="1"/>
    <col min="10510" max="10510" width="16.375" style="39" customWidth="1"/>
    <col min="10511" max="10752" width="9" style="39"/>
    <col min="10753" max="10753" width="3.125" style="39" customWidth="1"/>
    <col min="10754" max="10754" width="3.25" style="39" customWidth="1"/>
    <col min="10755" max="10756" width="8.125" style="39" customWidth="1"/>
    <col min="10757" max="10757" width="5.75" style="39" customWidth="1"/>
    <col min="10758" max="10758" width="2.75" style="39" bestFit="1" customWidth="1"/>
    <col min="10759" max="10759" width="3.75" style="39" bestFit="1" customWidth="1"/>
    <col min="10760" max="10760" width="4.875" style="39" bestFit="1" customWidth="1"/>
    <col min="10761" max="10761" width="13.75" style="39" customWidth="1"/>
    <col min="10762" max="10762" width="17.625" style="39" customWidth="1"/>
    <col min="10763" max="10763" width="20" style="39" customWidth="1"/>
    <col min="10764" max="10764" width="16" style="39" customWidth="1"/>
    <col min="10765" max="10765" width="14.75" style="39" customWidth="1"/>
    <col min="10766" max="10766" width="16.375" style="39" customWidth="1"/>
    <col min="10767" max="11008" width="9" style="39"/>
    <col min="11009" max="11009" width="3.125" style="39" customWidth="1"/>
    <col min="11010" max="11010" width="3.25" style="39" customWidth="1"/>
    <col min="11011" max="11012" width="8.125" style="39" customWidth="1"/>
    <col min="11013" max="11013" width="5.75" style="39" customWidth="1"/>
    <col min="11014" max="11014" width="2.75" style="39" bestFit="1" customWidth="1"/>
    <col min="11015" max="11015" width="3.75" style="39" bestFit="1" customWidth="1"/>
    <col min="11016" max="11016" width="4.875" style="39" bestFit="1" customWidth="1"/>
    <col min="11017" max="11017" width="13.75" style="39" customWidth="1"/>
    <col min="11018" max="11018" width="17.625" style="39" customWidth="1"/>
    <col min="11019" max="11019" width="20" style="39" customWidth="1"/>
    <col min="11020" max="11020" width="16" style="39" customWidth="1"/>
    <col min="11021" max="11021" width="14.75" style="39" customWidth="1"/>
    <col min="11022" max="11022" width="16.375" style="39" customWidth="1"/>
    <col min="11023" max="11264" width="9" style="39"/>
    <col min="11265" max="11265" width="3.125" style="39" customWidth="1"/>
    <col min="11266" max="11266" width="3.25" style="39" customWidth="1"/>
    <col min="11267" max="11268" width="8.125" style="39" customWidth="1"/>
    <col min="11269" max="11269" width="5.75" style="39" customWidth="1"/>
    <col min="11270" max="11270" width="2.75" style="39" bestFit="1" customWidth="1"/>
    <col min="11271" max="11271" width="3.75" style="39" bestFit="1" customWidth="1"/>
    <col min="11272" max="11272" width="4.875" style="39" bestFit="1" customWidth="1"/>
    <col min="11273" max="11273" width="13.75" style="39" customWidth="1"/>
    <col min="11274" max="11274" width="17.625" style="39" customWidth="1"/>
    <col min="11275" max="11275" width="20" style="39" customWidth="1"/>
    <col min="11276" max="11276" width="16" style="39" customWidth="1"/>
    <col min="11277" max="11277" width="14.75" style="39" customWidth="1"/>
    <col min="11278" max="11278" width="16.375" style="39" customWidth="1"/>
    <col min="11279" max="11520" width="9" style="39"/>
    <col min="11521" max="11521" width="3.125" style="39" customWidth="1"/>
    <col min="11522" max="11522" width="3.25" style="39" customWidth="1"/>
    <col min="11523" max="11524" width="8.125" style="39" customWidth="1"/>
    <col min="11525" max="11525" width="5.75" style="39" customWidth="1"/>
    <col min="11526" max="11526" width="2.75" style="39" bestFit="1" customWidth="1"/>
    <col min="11527" max="11527" width="3.75" style="39" bestFit="1" customWidth="1"/>
    <col min="11528" max="11528" width="4.875" style="39" bestFit="1" customWidth="1"/>
    <col min="11529" max="11529" width="13.75" style="39" customWidth="1"/>
    <col min="11530" max="11530" width="17.625" style="39" customWidth="1"/>
    <col min="11531" max="11531" width="20" style="39" customWidth="1"/>
    <col min="11532" max="11532" width="16" style="39" customWidth="1"/>
    <col min="11533" max="11533" width="14.75" style="39" customWidth="1"/>
    <col min="11534" max="11534" width="16.375" style="39" customWidth="1"/>
    <col min="11535" max="11776" width="9" style="39"/>
    <col min="11777" max="11777" width="3.125" style="39" customWidth="1"/>
    <col min="11778" max="11778" width="3.25" style="39" customWidth="1"/>
    <col min="11779" max="11780" width="8.125" style="39" customWidth="1"/>
    <col min="11781" max="11781" width="5.75" style="39" customWidth="1"/>
    <col min="11782" max="11782" width="2.75" style="39" bestFit="1" customWidth="1"/>
    <col min="11783" max="11783" width="3.75" style="39" bestFit="1" customWidth="1"/>
    <col min="11784" max="11784" width="4.875" style="39" bestFit="1" customWidth="1"/>
    <col min="11785" max="11785" width="13.75" style="39" customWidth="1"/>
    <col min="11786" max="11786" width="17.625" style="39" customWidth="1"/>
    <col min="11787" max="11787" width="20" style="39" customWidth="1"/>
    <col min="11788" max="11788" width="16" style="39" customWidth="1"/>
    <col min="11789" max="11789" width="14.75" style="39" customWidth="1"/>
    <col min="11790" max="11790" width="16.375" style="39" customWidth="1"/>
    <col min="11791" max="12032" width="9" style="39"/>
    <col min="12033" max="12033" width="3.125" style="39" customWidth="1"/>
    <col min="12034" max="12034" width="3.25" style="39" customWidth="1"/>
    <col min="12035" max="12036" width="8.125" style="39" customWidth="1"/>
    <col min="12037" max="12037" width="5.75" style="39" customWidth="1"/>
    <col min="12038" max="12038" width="2.75" style="39" bestFit="1" customWidth="1"/>
    <col min="12039" max="12039" width="3.75" style="39" bestFit="1" customWidth="1"/>
    <col min="12040" max="12040" width="4.875" style="39" bestFit="1" customWidth="1"/>
    <col min="12041" max="12041" width="13.75" style="39" customWidth="1"/>
    <col min="12042" max="12042" width="17.625" style="39" customWidth="1"/>
    <col min="12043" max="12043" width="20" style="39" customWidth="1"/>
    <col min="12044" max="12044" width="16" style="39" customWidth="1"/>
    <col min="12045" max="12045" width="14.75" style="39" customWidth="1"/>
    <col min="12046" max="12046" width="16.375" style="39" customWidth="1"/>
    <col min="12047" max="12288" width="9" style="39"/>
    <col min="12289" max="12289" width="3.125" style="39" customWidth="1"/>
    <col min="12290" max="12290" width="3.25" style="39" customWidth="1"/>
    <col min="12291" max="12292" width="8.125" style="39" customWidth="1"/>
    <col min="12293" max="12293" width="5.75" style="39" customWidth="1"/>
    <col min="12294" max="12294" width="2.75" style="39" bestFit="1" customWidth="1"/>
    <col min="12295" max="12295" width="3.75" style="39" bestFit="1" customWidth="1"/>
    <col min="12296" max="12296" width="4.875" style="39" bestFit="1" customWidth="1"/>
    <col min="12297" max="12297" width="13.75" style="39" customWidth="1"/>
    <col min="12298" max="12298" width="17.625" style="39" customWidth="1"/>
    <col min="12299" max="12299" width="20" style="39" customWidth="1"/>
    <col min="12300" max="12300" width="16" style="39" customWidth="1"/>
    <col min="12301" max="12301" width="14.75" style="39" customWidth="1"/>
    <col min="12302" max="12302" width="16.375" style="39" customWidth="1"/>
    <col min="12303" max="12544" width="9" style="39"/>
    <col min="12545" max="12545" width="3.125" style="39" customWidth="1"/>
    <col min="12546" max="12546" width="3.25" style="39" customWidth="1"/>
    <col min="12547" max="12548" width="8.125" style="39" customWidth="1"/>
    <col min="12549" max="12549" width="5.75" style="39" customWidth="1"/>
    <col min="12550" max="12550" width="2.75" style="39" bestFit="1" customWidth="1"/>
    <col min="12551" max="12551" width="3.75" style="39" bestFit="1" customWidth="1"/>
    <col min="12552" max="12552" width="4.875" style="39" bestFit="1" customWidth="1"/>
    <col min="12553" max="12553" width="13.75" style="39" customWidth="1"/>
    <col min="12554" max="12554" width="17.625" style="39" customWidth="1"/>
    <col min="12555" max="12555" width="20" style="39" customWidth="1"/>
    <col min="12556" max="12556" width="16" style="39" customWidth="1"/>
    <col min="12557" max="12557" width="14.75" style="39" customWidth="1"/>
    <col min="12558" max="12558" width="16.375" style="39" customWidth="1"/>
    <col min="12559" max="12800" width="9" style="39"/>
    <col min="12801" max="12801" width="3.125" style="39" customWidth="1"/>
    <col min="12802" max="12802" width="3.25" style="39" customWidth="1"/>
    <col min="12803" max="12804" width="8.125" style="39" customWidth="1"/>
    <col min="12805" max="12805" width="5.75" style="39" customWidth="1"/>
    <col min="12806" max="12806" width="2.75" style="39" bestFit="1" customWidth="1"/>
    <col min="12807" max="12807" width="3.75" style="39" bestFit="1" customWidth="1"/>
    <col min="12808" max="12808" width="4.875" style="39" bestFit="1" customWidth="1"/>
    <col min="12809" max="12809" width="13.75" style="39" customWidth="1"/>
    <col min="12810" max="12810" width="17.625" style="39" customWidth="1"/>
    <col min="12811" max="12811" width="20" style="39" customWidth="1"/>
    <col min="12812" max="12812" width="16" style="39" customWidth="1"/>
    <col min="12813" max="12813" width="14.75" style="39" customWidth="1"/>
    <col min="12814" max="12814" width="16.375" style="39" customWidth="1"/>
    <col min="12815" max="13056" width="9" style="39"/>
    <col min="13057" max="13057" width="3.125" style="39" customWidth="1"/>
    <col min="13058" max="13058" width="3.25" style="39" customWidth="1"/>
    <col min="13059" max="13060" width="8.125" style="39" customWidth="1"/>
    <col min="13061" max="13061" width="5.75" style="39" customWidth="1"/>
    <col min="13062" max="13062" width="2.75" style="39" bestFit="1" customWidth="1"/>
    <col min="13063" max="13063" width="3.75" style="39" bestFit="1" customWidth="1"/>
    <col min="13064" max="13064" width="4.875" style="39" bestFit="1" customWidth="1"/>
    <col min="13065" max="13065" width="13.75" style="39" customWidth="1"/>
    <col min="13066" max="13066" width="17.625" style="39" customWidth="1"/>
    <col min="13067" max="13067" width="20" style="39" customWidth="1"/>
    <col min="13068" max="13068" width="16" style="39" customWidth="1"/>
    <col min="13069" max="13069" width="14.75" style="39" customWidth="1"/>
    <col min="13070" max="13070" width="16.375" style="39" customWidth="1"/>
    <col min="13071" max="13312" width="9" style="39"/>
    <col min="13313" max="13313" width="3.125" style="39" customWidth="1"/>
    <col min="13314" max="13314" width="3.25" style="39" customWidth="1"/>
    <col min="13315" max="13316" width="8.125" style="39" customWidth="1"/>
    <col min="13317" max="13317" width="5.75" style="39" customWidth="1"/>
    <col min="13318" max="13318" width="2.75" style="39" bestFit="1" customWidth="1"/>
    <col min="13319" max="13319" width="3.75" style="39" bestFit="1" customWidth="1"/>
    <col min="13320" max="13320" width="4.875" style="39" bestFit="1" customWidth="1"/>
    <col min="13321" max="13321" width="13.75" style="39" customWidth="1"/>
    <col min="13322" max="13322" width="17.625" style="39" customWidth="1"/>
    <col min="13323" max="13323" width="20" style="39" customWidth="1"/>
    <col min="13324" max="13324" width="16" style="39" customWidth="1"/>
    <col min="13325" max="13325" width="14.75" style="39" customWidth="1"/>
    <col min="13326" max="13326" width="16.375" style="39" customWidth="1"/>
    <col min="13327" max="13568" width="9" style="39"/>
    <col min="13569" max="13569" width="3.125" style="39" customWidth="1"/>
    <col min="13570" max="13570" width="3.25" style="39" customWidth="1"/>
    <col min="13571" max="13572" width="8.125" style="39" customWidth="1"/>
    <col min="13573" max="13573" width="5.75" style="39" customWidth="1"/>
    <col min="13574" max="13574" width="2.75" style="39" bestFit="1" customWidth="1"/>
    <col min="13575" max="13575" width="3.75" style="39" bestFit="1" customWidth="1"/>
    <col min="13576" max="13576" width="4.875" style="39" bestFit="1" customWidth="1"/>
    <col min="13577" max="13577" width="13.75" style="39" customWidth="1"/>
    <col min="13578" max="13578" width="17.625" style="39" customWidth="1"/>
    <col min="13579" max="13579" width="20" style="39" customWidth="1"/>
    <col min="13580" max="13580" width="16" style="39" customWidth="1"/>
    <col min="13581" max="13581" width="14.75" style="39" customWidth="1"/>
    <col min="13582" max="13582" width="16.375" style="39" customWidth="1"/>
    <col min="13583" max="13824" width="9" style="39"/>
    <col min="13825" max="13825" width="3.125" style="39" customWidth="1"/>
    <col min="13826" max="13826" width="3.25" style="39" customWidth="1"/>
    <col min="13827" max="13828" width="8.125" style="39" customWidth="1"/>
    <col min="13829" max="13829" width="5.75" style="39" customWidth="1"/>
    <col min="13830" max="13830" width="2.75" style="39" bestFit="1" customWidth="1"/>
    <col min="13831" max="13831" width="3.75" style="39" bestFit="1" customWidth="1"/>
    <col min="13832" max="13832" width="4.875" style="39" bestFit="1" customWidth="1"/>
    <col min="13833" max="13833" width="13.75" style="39" customWidth="1"/>
    <col min="13834" max="13834" width="17.625" style="39" customWidth="1"/>
    <col min="13835" max="13835" width="20" style="39" customWidth="1"/>
    <col min="13836" max="13836" width="16" style="39" customWidth="1"/>
    <col min="13837" max="13837" width="14.75" style="39" customWidth="1"/>
    <col min="13838" max="13838" width="16.375" style="39" customWidth="1"/>
    <col min="13839" max="14080" width="9" style="39"/>
    <col min="14081" max="14081" width="3.125" style="39" customWidth="1"/>
    <col min="14082" max="14082" width="3.25" style="39" customWidth="1"/>
    <col min="14083" max="14084" width="8.125" style="39" customWidth="1"/>
    <col min="14085" max="14085" width="5.75" style="39" customWidth="1"/>
    <col min="14086" max="14086" width="2.75" style="39" bestFit="1" customWidth="1"/>
    <col min="14087" max="14087" width="3.75" style="39" bestFit="1" customWidth="1"/>
    <col min="14088" max="14088" width="4.875" style="39" bestFit="1" customWidth="1"/>
    <col min="14089" max="14089" width="13.75" style="39" customWidth="1"/>
    <col min="14090" max="14090" width="17.625" style="39" customWidth="1"/>
    <col min="14091" max="14091" width="20" style="39" customWidth="1"/>
    <col min="14092" max="14092" width="16" style="39" customWidth="1"/>
    <col min="14093" max="14093" width="14.75" style="39" customWidth="1"/>
    <col min="14094" max="14094" width="16.375" style="39" customWidth="1"/>
    <col min="14095" max="14336" width="9" style="39"/>
    <col min="14337" max="14337" width="3.125" style="39" customWidth="1"/>
    <col min="14338" max="14338" width="3.25" style="39" customWidth="1"/>
    <col min="14339" max="14340" width="8.125" style="39" customWidth="1"/>
    <col min="14341" max="14341" width="5.75" style="39" customWidth="1"/>
    <col min="14342" max="14342" width="2.75" style="39" bestFit="1" customWidth="1"/>
    <col min="14343" max="14343" width="3.75" style="39" bestFit="1" customWidth="1"/>
    <col min="14344" max="14344" width="4.875" style="39" bestFit="1" customWidth="1"/>
    <col min="14345" max="14345" width="13.75" style="39" customWidth="1"/>
    <col min="14346" max="14346" width="17.625" style="39" customWidth="1"/>
    <col min="14347" max="14347" width="20" style="39" customWidth="1"/>
    <col min="14348" max="14348" width="16" style="39" customWidth="1"/>
    <col min="14349" max="14349" width="14.75" style="39" customWidth="1"/>
    <col min="14350" max="14350" width="16.375" style="39" customWidth="1"/>
    <col min="14351" max="14592" width="9" style="39"/>
    <col min="14593" max="14593" width="3.125" style="39" customWidth="1"/>
    <col min="14594" max="14594" width="3.25" style="39" customWidth="1"/>
    <col min="14595" max="14596" width="8.125" style="39" customWidth="1"/>
    <col min="14597" max="14597" width="5.75" style="39" customWidth="1"/>
    <col min="14598" max="14598" width="2.75" style="39" bestFit="1" customWidth="1"/>
    <col min="14599" max="14599" width="3.75" style="39" bestFit="1" customWidth="1"/>
    <col min="14600" max="14600" width="4.875" style="39" bestFit="1" customWidth="1"/>
    <col min="14601" max="14601" width="13.75" style="39" customWidth="1"/>
    <col min="14602" max="14602" width="17.625" style="39" customWidth="1"/>
    <col min="14603" max="14603" width="20" style="39" customWidth="1"/>
    <col min="14604" max="14604" width="16" style="39" customWidth="1"/>
    <col min="14605" max="14605" width="14.75" style="39" customWidth="1"/>
    <col min="14606" max="14606" width="16.375" style="39" customWidth="1"/>
    <col min="14607" max="14848" width="9" style="39"/>
    <col min="14849" max="14849" width="3.125" style="39" customWidth="1"/>
    <col min="14850" max="14850" width="3.25" style="39" customWidth="1"/>
    <col min="14851" max="14852" width="8.125" style="39" customWidth="1"/>
    <col min="14853" max="14853" width="5.75" style="39" customWidth="1"/>
    <col min="14854" max="14854" width="2.75" style="39" bestFit="1" customWidth="1"/>
    <col min="14855" max="14855" width="3.75" style="39" bestFit="1" customWidth="1"/>
    <col min="14856" max="14856" width="4.875" style="39" bestFit="1" customWidth="1"/>
    <col min="14857" max="14857" width="13.75" style="39" customWidth="1"/>
    <col min="14858" max="14858" width="17.625" style="39" customWidth="1"/>
    <col min="14859" max="14859" width="20" style="39" customWidth="1"/>
    <col min="14860" max="14860" width="16" style="39" customWidth="1"/>
    <col min="14861" max="14861" width="14.75" style="39" customWidth="1"/>
    <col min="14862" max="14862" width="16.375" style="39" customWidth="1"/>
    <col min="14863" max="15104" width="9" style="39"/>
    <col min="15105" max="15105" width="3.125" style="39" customWidth="1"/>
    <col min="15106" max="15106" width="3.25" style="39" customWidth="1"/>
    <col min="15107" max="15108" width="8.125" style="39" customWidth="1"/>
    <col min="15109" max="15109" width="5.75" style="39" customWidth="1"/>
    <col min="15110" max="15110" width="2.75" style="39" bestFit="1" customWidth="1"/>
    <col min="15111" max="15111" width="3.75" style="39" bestFit="1" customWidth="1"/>
    <col min="15112" max="15112" width="4.875" style="39" bestFit="1" customWidth="1"/>
    <col min="15113" max="15113" width="13.75" style="39" customWidth="1"/>
    <col min="15114" max="15114" width="17.625" style="39" customWidth="1"/>
    <col min="15115" max="15115" width="20" style="39" customWidth="1"/>
    <col min="15116" max="15116" width="16" style="39" customWidth="1"/>
    <col min="15117" max="15117" width="14.75" style="39" customWidth="1"/>
    <col min="15118" max="15118" width="16.375" style="39" customWidth="1"/>
    <col min="15119" max="15360" width="9" style="39"/>
    <col min="15361" max="15361" width="3.125" style="39" customWidth="1"/>
    <col min="15362" max="15362" width="3.25" style="39" customWidth="1"/>
    <col min="15363" max="15364" width="8.125" style="39" customWidth="1"/>
    <col min="15365" max="15365" width="5.75" style="39" customWidth="1"/>
    <col min="15366" max="15366" width="2.75" style="39" bestFit="1" customWidth="1"/>
    <col min="15367" max="15367" width="3.75" style="39" bestFit="1" customWidth="1"/>
    <col min="15368" max="15368" width="4.875" style="39" bestFit="1" customWidth="1"/>
    <col min="15369" max="15369" width="13.75" style="39" customWidth="1"/>
    <col min="15370" max="15370" width="17.625" style="39" customWidth="1"/>
    <col min="15371" max="15371" width="20" style="39" customWidth="1"/>
    <col min="15372" max="15372" width="16" style="39" customWidth="1"/>
    <col min="15373" max="15373" width="14.75" style="39" customWidth="1"/>
    <col min="15374" max="15374" width="16.375" style="39" customWidth="1"/>
    <col min="15375" max="15616" width="9" style="39"/>
    <col min="15617" max="15617" width="3.125" style="39" customWidth="1"/>
    <col min="15618" max="15618" width="3.25" style="39" customWidth="1"/>
    <col min="15619" max="15620" width="8.125" style="39" customWidth="1"/>
    <col min="15621" max="15621" width="5.75" style="39" customWidth="1"/>
    <col min="15622" max="15622" width="2.75" style="39" bestFit="1" customWidth="1"/>
    <col min="15623" max="15623" width="3.75" style="39" bestFit="1" customWidth="1"/>
    <col min="15624" max="15624" width="4.875" style="39" bestFit="1" customWidth="1"/>
    <col min="15625" max="15625" width="13.75" style="39" customWidth="1"/>
    <col min="15626" max="15626" width="17.625" style="39" customWidth="1"/>
    <col min="15627" max="15627" width="20" style="39" customWidth="1"/>
    <col min="15628" max="15628" width="16" style="39" customWidth="1"/>
    <col min="15629" max="15629" width="14.75" style="39" customWidth="1"/>
    <col min="15630" max="15630" width="16.375" style="39" customWidth="1"/>
    <col min="15631" max="15872" width="9" style="39"/>
    <col min="15873" max="15873" width="3.125" style="39" customWidth="1"/>
    <col min="15874" max="15874" width="3.25" style="39" customWidth="1"/>
    <col min="15875" max="15876" width="8.125" style="39" customWidth="1"/>
    <col min="15877" max="15877" width="5.75" style="39" customWidth="1"/>
    <col min="15878" max="15878" width="2.75" style="39" bestFit="1" customWidth="1"/>
    <col min="15879" max="15879" width="3.75" style="39" bestFit="1" customWidth="1"/>
    <col min="15880" max="15880" width="4.875" style="39" bestFit="1" customWidth="1"/>
    <col min="15881" max="15881" width="13.75" style="39" customWidth="1"/>
    <col min="15882" max="15882" width="17.625" style="39" customWidth="1"/>
    <col min="15883" max="15883" width="20" style="39" customWidth="1"/>
    <col min="15884" max="15884" width="16" style="39" customWidth="1"/>
    <col min="15885" max="15885" width="14.75" style="39" customWidth="1"/>
    <col min="15886" max="15886" width="16.375" style="39" customWidth="1"/>
    <col min="15887" max="16128" width="9" style="39"/>
    <col min="16129" max="16129" width="3.125" style="39" customWidth="1"/>
    <col min="16130" max="16130" width="3.25" style="39" customWidth="1"/>
    <col min="16131" max="16132" width="8.125" style="39" customWidth="1"/>
    <col min="16133" max="16133" width="5.75" style="39" customWidth="1"/>
    <col min="16134" max="16134" width="2.75" style="39" bestFit="1" customWidth="1"/>
    <col min="16135" max="16135" width="3.75" style="39" bestFit="1" customWidth="1"/>
    <col min="16136" max="16136" width="4.875" style="39" bestFit="1" customWidth="1"/>
    <col min="16137" max="16137" width="13.75" style="39" customWidth="1"/>
    <col min="16138" max="16138" width="17.625" style="39" customWidth="1"/>
    <col min="16139" max="16139" width="20" style="39" customWidth="1"/>
    <col min="16140" max="16140" width="16" style="39" customWidth="1"/>
    <col min="16141" max="16141" width="14.75" style="39" customWidth="1"/>
    <col min="16142" max="16142" width="16.375" style="39" customWidth="1"/>
    <col min="16143" max="16384" width="9" style="39"/>
  </cols>
  <sheetData>
    <row r="1" spans="1:16" s="1" customFormat="1" ht="17.25">
      <c r="O1" s="2" t="s">
        <v>0</v>
      </c>
      <c r="P1" s="11" t="s">
        <v>104</v>
      </c>
    </row>
    <row r="2" spans="1:16" s="3" customFormat="1" ht="30" customHeight="1">
      <c r="A2" s="155" t="s">
        <v>119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</row>
    <row r="3" spans="1:16" s="6" customFormat="1" ht="21.75" customHeight="1">
      <c r="A3" s="4" t="s">
        <v>1</v>
      </c>
      <c r="B3" s="5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6" s="6" customFormat="1" ht="21.75" customHeight="1">
      <c r="A4" s="5"/>
      <c r="B4" s="5"/>
      <c r="C4" s="110"/>
      <c r="D4" s="111"/>
      <c r="E4" s="111"/>
      <c r="F4" s="111"/>
      <c r="G4" s="111"/>
      <c r="H4" s="111"/>
      <c r="I4" s="112"/>
      <c r="J4" s="1"/>
      <c r="K4" s="1"/>
      <c r="L4" s="1"/>
      <c r="M4" s="1"/>
      <c r="N4" s="1"/>
      <c r="O4" s="1"/>
      <c r="P4" s="18" t="s">
        <v>102</v>
      </c>
    </row>
    <row r="5" spans="1:16" s="6" customFormat="1" ht="21.75" customHeight="1">
      <c r="A5" s="5"/>
      <c r="B5" s="5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8" t="s">
        <v>101</v>
      </c>
    </row>
    <row r="6" spans="1:16" s="6" customFormat="1" ht="21.75" customHeight="1">
      <c r="A6" s="4" t="s">
        <v>2</v>
      </c>
      <c r="B6" s="5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6" s="6" customFormat="1" ht="21.75" customHeight="1">
      <c r="A7" s="5"/>
      <c r="B7" s="5"/>
      <c r="C7" s="110"/>
      <c r="D7" s="111"/>
      <c r="E7" s="111"/>
      <c r="F7" s="111"/>
      <c r="G7" s="111"/>
      <c r="H7" s="111"/>
      <c r="I7" s="112"/>
      <c r="J7" s="7"/>
      <c r="K7" s="1"/>
      <c r="L7" s="1"/>
      <c r="M7" s="1"/>
      <c r="N7" s="1"/>
      <c r="O7" s="1"/>
    </row>
    <row r="8" spans="1:16" s="6" customFormat="1" ht="21.75" customHeight="1">
      <c r="A8" s="5"/>
      <c r="B8" s="5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1:16" s="6" customFormat="1" ht="21.75" customHeight="1">
      <c r="A9" s="4" t="s">
        <v>3</v>
      </c>
      <c r="B9" s="5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6" s="6" customFormat="1" ht="21.75" customHeight="1">
      <c r="A10" s="5"/>
      <c r="B10" s="5"/>
      <c r="C10" s="113"/>
      <c r="D10" s="113"/>
      <c r="E10" s="113"/>
      <c r="F10" s="113"/>
      <c r="G10" s="113"/>
      <c r="H10" s="113"/>
      <c r="I10" s="113"/>
      <c r="J10" s="113"/>
      <c r="K10" s="8"/>
      <c r="L10" s="1"/>
      <c r="M10" s="1"/>
      <c r="N10" s="1"/>
      <c r="O10" s="1"/>
    </row>
    <row r="11" spans="1:16" s="6" customFormat="1" ht="21.75" customHeight="1">
      <c r="A11" s="5"/>
      <c r="B11" s="5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6" s="6" customFormat="1" ht="21.75" customHeight="1">
      <c r="A12" s="4" t="s">
        <v>4</v>
      </c>
      <c r="B12" s="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6" s="6" customFormat="1" ht="21.75" customHeight="1">
      <c r="A13" s="5" t="s">
        <v>5</v>
      </c>
      <c r="B13" s="5"/>
      <c r="C13" s="110"/>
      <c r="D13" s="111"/>
      <c r="E13" s="111"/>
      <c r="F13" s="111"/>
      <c r="G13" s="111"/>
      <c r="H13" s="111"/>
      <c r="I13" s="112"/>
      <c r="J13" s="1"/>
      <c r="K13" s="1"/>
      <c r="L13" s="1"/>
      <c r="M13" s="1"/>
      <c r="N13" s="1"/>
      <c r="O13" s="1"/>
    </row>
    <row r="14" spans="1:16" s="6" customFormat="1" ht="21.75" customHeight="1">
      <c r="A14" s="5"/>
      <c r="B14" s="5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6" s="6" customFormat="1" ht="21.75" customHeight="1">
      <c r="A15" s="4" t="s">
        <v>86</v>
      </c>
      <c r="B15" s="5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6" s="6" customFormat="1" ht="21.75" customHeight="1">
      <c r="A16" s="5"/>
      <c r="B16" s="5"/>
      <c r="C16" s="114"/>
      <c r="D16" s="115"/>
      <c r="E16" s="115"/>
      <c r="F16" s="116"/>
      <c r="G16" s="9" t="s">
        <v>7</v>
      </c>
      <c r="H16" s="68"/>
      <c r="I16" s="69" t="s">
        <v>88</v>
      </c>
      <c r="J16" s="117"/>
      <c r="K16" s="117"/>
      <c r="L16" s="71" t="s">
        <v>89</v>
      </c>
      <c r="M16" s="117"/>
      <c r="N16" s="117"/>
      <c r="O16" s="11" t="s">
        <v>87</v>
      </c>
      <c r="P16" s="18" t="s">
        <v>99</v>
      </c>
    </row>
    <row r="17" spans="1:25" s="6" customFormat="1" ht="21.75" customHeight="1">
      <c r="A17" s="5"/>
      <c r="B17" s="5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25" s="6" customFormat="1" ht="21.75" customHeight="1">
      <c r="A18" s="4" t="s">
        <v>8</v>
      </c>
      <c r="B18" s="5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25" s="6" customFormat="1" ht="21.75" customHeight="1">
      <c r="A19" s="11" t="s">
        <v>9</v>
      </c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70" t="s">
        <v>98</v>
      </c>
      <c r="O19" s="1"/>
    </row>
    <row r="20" spans="1:25" s="13" customFormat="1" ht="21.75" customHeight="1">
      <c r="A20" s="12"/>
      <c r="B20" s="127"/>
      <c r="C20" s="128"/>
      <c r="D20" s="128"/>
      <c r="E20" s="128"/>
      <c r="F20" s="128"/>
      <c r="G20" s="128"/>
      <c r="H20" s="128"/>
      <c r="I20" s="129"/>
      <c r="J20" s="120" t="s">
        <v>10</v>
      </c>
      <c r="K20" s="120"/>
      <c r="L20" s="120"/>
      <c r="M20" s="118" t="s">
        <v>11</v>
      </c>
      <c r="N20" s="120" t="s">
        <v>12</v>
      </c>
      <c r="O20" s="12"/>
    </row>
    <row r="21" spans="1:25" s="13" customFormat="1" ht="32.25" customHeight="1">
      <c r="A21" s="12"/>
      <c r="B21" s="130"/>
      <c r="C21" s="131"/>
      <c r="D21" s="131"/>
      <c r="E21" s="131"/>
      <c r="F21" s="131"/>
      <c r="G21" s="131"/>
      <c r="H21" s="131"/>
      <c r="I21" s="132"/>
      <c r="J21" s="14" t="s">
        <v>13</v>
      </c>
      <c r="K21" s="14" t="s">
        <v>14</v>
      </c>
      <c r="L21" s="14" t="s">
        <v>15</v>
      </c>
      <c r="M21" s="119"/>
      <c r="N21" s="120"/>
      <c r="O21" s="12"/>
    </row>
    <row r="22" spans="1:25" s="6" customFormat="1" ht="21.75" customHeight="1">
      <c r="A22" s="1"/>
      <c r="B22" s="121" t="s">
        <v>16</v>
      </c>
      <c r="C22" s="124"/>
      <c r="D22" s="125"/>
      <c r="E22" s="125"/>
      <c r="F22" s="125"/>
      <c r="G22" s="125"/>
      <c r="H22" s="125"/>
      <c r="I22" s="126"/>
      <c r="J22" s="15"/>
      <c r="K22" s="15"/>
      <c r="L22" s="15"/>
      <c r="M22" s="15"/>
      <c r="N22" s="16">
        <f t="shared" ref="N22:N27" si="0">SUM(J22:M22)</f>
        <v>0</v>
      </c>
      <c r="O22" s="1"/>
    </row>
    <row r="23" spans="1:25" s="6" customFormat="1" ht="21.75" customHeight="1">
      <c r="A23" s="1"/>
      <c r="B23" s="122"/>
      <c r="C23" s="124"/>
      <c r="D23" s="125"/>
      <c r="E23" s="125"/>
      <c r="F23" s="125"/>
      <c r="G23" s="125"/>
      <c r="H23" s="125"/>
      <c r="I23" s="126"/>
      <c r="J23" s="15"/>
      <c r="K23" s="15"/>
      <c r="L23" s="15"/>
      <c r="M23" s="15"/>
      <c r="N23" s="16">
        <f t="shared" si="0"/>
        <v>0</v>
      </c>
      <c r="O23" s="1"/>
    </row>
    <row r="24" spans="1:25" s="6" customFormat="1" ht="21.75" customHeight="1">
      <c r="A24" s="1"/>
      <c r="B24" s="122"/>
      <c r="C24" s="124"/>
      <c r="D24" s="125"/>
      <c r="E24" s="125"/>
      <c r="F24" s="125"/>
      <c r="G24" s="125"/>
      <c r="H24" s="125"/>
      <c r="I24" s="126"/>
      <c r="J24" s="15"/>
      <c r="K24" s="15"/>
      <c r="L24" s="15"/>
      <c r="M24" s="15"/>
      <c r="N24" s="16">
        <f t="shared" si="0"/>
        <v>0</v>
      </c>
      <c r="O24" s="1"/>
    </row>
    <row r="25" spans="1:25" s="6" customFormat="1" ht="21.75" customHeight="1">
      <c r="A25" s="1"/>
      <c r="B25" s="122"/>
      <c r="C25" s="124"/>
      <c r="D25" s="125"/>
      <c r="E25" s="125"/>
      <c r="F25" s="125"/>
      <c r="G25" s="125"/>
      <c r="H25" s="125"/>
      <c r="I25" s="126"/>
      <c r="J25" s="15"/>
      <c r="K25" s="15"/>
      <c r="L25" s="15"/>
      <c r="M25" s="15"/>
      <c r="N25" s="16">
        <f t="shared" si="0"/>
        <v>0</v>
      </c>
      <c r="O25" s="1"/>
    </row>
    <row r="26" spans="1:25" s="6" customFormat="1" ht="21.75" customHeight="1">
      <c r="A26" s="1"/>
      <c r="B26" s="122"/>
      <c r="C26" s="124"/>
      <c r="D26" s="125"/>
      <c r="E26" s="125"/>
      <c r="F26" s="125"/>
      <c r="G26" s="125"/>
      <c r="H26" s="125"/>
      <c r="I26" s="126"/>
      <c r="J26" s="15"/>
      <c r="K26" s="15"/>
      <c r="L26" s="15"/>
      <c r="M26" s="15"/>
      <c r="N26" s="16">
        <f t="shared" si="0"/>
        <v>0</v>
      </c>
      <c r="O26" s="1"/>
    </row>
    <row r="27" spans="1:25" s="6" customFormat="1" ht="21.75" customHeight="1">
      <c r="A27" s="1"/>
      <c r="B27" s="123"/>
      <c r="C27" s="133" t="s">
        <v>17</v>
      </c>
      <c r="D27" s="134"/>
      <c r="E27" s="134"/>
      <c r="F27" s="134"/>
      <c r="G27" s="134"/>
      <c r="H27" s="134"/>
      <c r="I27" s="135"/>
      <c r="J27" s="17">
        <f>SUM(J22:J26)</f>
        <v>0</v>
      </c>
      <c r="K27" s="17">
        <f>SUM(K22:K26)</f>
        <v>0</v>
      </c>
      <c r="L27" s="17">
        <f>SUM(L22:L26)</f>
        <v>0</v>
      </c>
      <c r="M27" s="17">
        <f>SUM(M22:M26)</f>
        <v>0</v>
      </c>
      <c r="N27" s="17">
        <f t="shared" si="0"/>
        <v>0</v>
      </c>
      <c r="O27" s="1"/>
    </row>
    <row r="28" spans="1:25" s="6" customFormat="1" ht="21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25" s="18" customFormat="1" ht="21.75" customHeight="1">
      <c r="A29" s="11" t="s">
        <v>18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</row>
    <row r="30" spans="1:25" s="18" customFormat="1" ht="25.5" customHeight="1">
      <c r="A30" s="11"/>
      <c r="B30" s="104"/>
      <c r="C30" s="104"/>
      <c r="D30" s="104"/>
      <c r="E30" s="104"/>
      <c r="F30" s="104"/>
      <c r="G30" s="104"/>
      <c r="H30" s="104"/>
      <c r="I30" s="19" t="s">
        <v>19</v>
      </c>
      <c r="J30" s="20"/>
      <c r="K30" s="21"/>
      <c r="L30" s="11"/>
      <c r="M30" s="22"/>
      <c r="N30" s="11"/>
      <c r="O30" s="11"/>
    </row>
    <row r="31" spans="1:25" s="18" customFormat="1" ht="25.5" customHeight="1">
      <c r="A31" s="11"/>
      <c r="B31" s="104"/>
      <c r="C31" s="104"/>
      <c r="D31" s="104"/>
      <c r="E31" s="104"/>
      <c r="F31" s="104"/>
      <c r="G31" s="104"/>
      <c r="H31" s="104"/>
      <c r="I31" s="19" t="s">
        <v>20</v>
      </c>
      <c r="J31" s="20"/>
      <c r="K31" s="23"/>
      <c r="L31" s="24" t="e">
        <f>B30/B31</f>
        <v>#DIV/0!</v>
      </c>
      <c r="M31" s="22"/>
      <c r="N31" s="11"/>
      <c r="O31" s="11"/>
    </row>
    <row r="32" spans="1:25" s="18" customFormat="1" ht="28.5" customHeight="1">
      <c r="A32" s="11"/>
      <c r="B32" s="11"/>
      <c r="C32" s="25"/>
      <c r="D32" s="25"/>
      <c r="E32" s="25"/>
      <c r="F32" s="25"/>
      <c r="G32" s="25"/>
      <c r="H32" s="25"/>
      <c r="I32" s="25"/>
      <c r="J32" s="25"/>
      <c r="K32" s="26"/>
      <c r="L32" s="87"/>
      <c r="M32" s="26"/>
      <c r="N32" s="26"/>
      <c r="O32" s="11"/>
      <c r="P32" s="109" t="s">
        <v>100</v>
      </c>
      <c r="Q32" s="109"/>
      <c r="R32" s="109"/>
      <c r="S32" s="109"/>
      <c r="T32" s="109"/>
      <c r="U32" s="109"/>
      <c r="V32" s="109"/>
      <c r="W32" s="109"/>
      <c r="X32" s="109"/>
      <c r="Y32" s="109"/>
    </row>
    <row r="33" spans="1:25" s="18" customFormat="1" ht="31.5" customHeight="1">
      <c r="A33" s="11"/>
      <c r="B33" s="11"/>
      <c r="C33" s="25"/>
      <c r="D33" s="25"/>
      <c r="E33" s="25"/>
      <c r="F33" s="25"/>
      <c r="G33" s="25"/>
      <c r="H33" s="25"/>
      <c r="I33" s="25"/>
      <c r="J33" s="25"/>
      <c r="K33" s="26"/>
      <c r="L33" s="27" t="e">
        <f>MIN(L31:L32)</f>
        <v>#DIV/0!</v>
      </c>
      <c r="M33" s="105" t="s">
        <v>21</v>
      </c>
      <c r="N33" s="106"/>
      <c r="O33" s="106"/>
      <c r="P33" s="109" t="s">
        <v>103</v>
      </c>
      <c r="Q33" s="109"/>
      <c r="R33" s="109"/>
      <c r="S33" s="109"/>
      <c r="T33" s="109"/>
      <c r="U33" s="109"/>
      <c r="V33" s="109"/>
      <c r="W33" s="109"/>
      <c r="X33" s="109"/>
      <c r="Y33" s="109"/>
    </row>
    <row r="34" spans="1:25" s="18" customFormat="1" ht="21.75" customHeight="1">
      <c r="A34" s="11" t="s">
        <v>22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25" s="18" customFormat="1" ht="21.75" customHeight="1">
      <c r="A35" s="11"/>
      <c r="B35" s="28" t="s">
        <v>23</v>
      </c>
      <c r="C35" s="11"/>
      <c r="D35" s="28"/>
      <c r="E35" s="28"/>
      <c r="F35" s="28"/>
      <c r="G35" s="28"/>
      <c r="H35" s="28"/>
      <c r="I35" s="28"/>
      <c r="J35" s="11"/>
      <c r="K35" s="11"/>
      <c r="L35" s="11"/>
      <c r="M35" s="11"/>
      <c r="N35" s="11"/>
      <c r="O35" s="11"/>
    </row>
    <row r="36" spans="1:25" s="18" customFormat="1" ht="21.75" customHeight="1">
      <c r="A36" s="11"/>
      <c r="B36" s="11" t="s">
        <v>24</v>
      </c>
      <c r="C36" s="11"/>
      <c r="D36" s="11"/>
      <c r="E36" s="11"/>
      <c r="F36" s="11"/>
      <c r="G36" s="11"/>
      <c r="H36" s="11"/>
      <c r="I36" s="77" t="e">
        <f>J27/N27</f>
        <v>#DIV/0!</v>
      </c>
      <c r="J36" s="11" t="s">
        <v>25</v>
      </c>
      <c r="K36" s="11"/>
      <c r="L36" s="11"/>
      <c r="M36" s="11"/>
      <c r="N36" s="11"/>
      <c r="O36" s="11"/>
    </row>
    <row r="37" spans="1:25" s="18" customFormat="1" ht="21.75" customHeight="1">
      <c r="A37" s="11"/>
      <c r="B37" s="11" t="s">
        <v>26</v>
      </c>
      <c r="C37" s="11"/>
      <c r="D37" s="11"/>
      <c r="E37" s="11"/>
      <c r="F37" s="11"/>
      <c r="G37" s="11"/>
      <c r="H37" s="11"/>
      <c r="I37" s="78" t="e">
        <f>L27/N27</f>
        <v>#DIV/0!</v>
      </c>
      <c r="J37" s="11" t="s">
        <v>27</v>
      </c>
      <c r="K37" s="11"/>
      <c r="L37" s="11"/>
      <c r="M37" s="11"/>
      <c r="N37" s="11"/>
      <c r="O37" s="11"/>
    </row>
    <row r="38" spans="1:25" s="18" customFormat="1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25" s="18" customFormat="1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25" s="18" customFormat="1" ht="21.75" customHeight="1">
      <c r="A40" s="11" t="s">
        <v>28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25" s="18" customFormat="1" ht="21.75" customHeight="1">
      <c r="A41" s="11"/>
      <c r="B41" s="107" t="s">
        <v>90</v>
      </c>
      <c r="C41" s="107"/>
      <c r="D41" s="107"/>
      <c r="E41" s="107"/>
      <c r="F41" s="31">
        <v>10</v>
      </c>
      <c r="G41" s="32" t="s">
        <v>30</v>
      </c>
      <c r="H41" s="32">
        <f>IF(F41=8,108,110)</f>
        <v>110</v>
      </c>
      <c r="I41" s="33" t="s">
        <v>31</v>
      </c>
      <c r="J41" s="76" t="e">
        <f>ROUNDDOWN(ROUNDDOWN(C16*I36,0)*F41/H41,0)</f>
        <v>#DIV/0!</v>
      </c>
      <c r="K41" s="11" t="s">
        <v>92</v>
      </c>
      <c r="L41" s="11"/>
      <c r="M41" s="11"/>
      <c r="N41" s="11"/>
      <c r="O41" s="11"/>
    </row>
    <row r="42" spans="1:25" s="18" customFormat="1" ht="21.75" customHeight="1">
      <c r="A42" s="11"/>
      <c r="B42" s="108" t="s">
        <v>91</v>
      </c>
      <c r="C42" s="108"/>
      <c r="D42" s="108"/>
      <c r="E42" s="108"/>
      <c r="F42" s="31">
        <v>10</v>
      </c>
      <c r="G42" s="32" t="s">
        <v>30</v>
      </c>
      <c r="H42" s="32">
        <f>IF(F42=8,108,110)</f>
        <v>110</v>
      </c>
      <c r="I42" s="33" t="s">
        <v>32</v>
      </c>
      <c r="J42" s="79" t="e">
        <f>ROUNDDOWN(ROUNDDOWN(C16*I37,0)*F42/H42*L33,0)</f>
        <v>#DIV/0!</v>
      </c>
      <c r="K42" s="11" t="s">
        <v>93</v>
      </c>
      <c r="L42" s="11"/>
      <c r="M42" s="11"/>
      <c r="N42" s="11"/>
      <c r="O42" s="11"/>
    </row>
    <row r="43" spans="1:25" s="18" customFormat="1" ht="21.75" customHeight="1">
      <c r="A43" s="11"/>
      <c r="B43" s="11" t="s">
        <v>33</v>
      </c>
      <c r="C43" s="11"/>
      <c r="D43" s="11"/>
      <c r="E43" s="11"/>
      <c r="F43" s="11"/>
      <c r="G43" s="11"/>
      <c r="H43" s="11"/>
      <c r="I43" s="11"/>
      <c r="J43" s="76" t="e">
        <f>J42+J41</f>
        <v>#DIV/0!</v>
      </c>
      <c r="K43" s="11" t="s">
        <v>94</v>
      </c>
      <c r="L43" s="11"/>
      <c r="M43" s="11"/>
      <c r="N43" s="11"/>
      <c r="O43" s="11"/>
    </row>
    <row r="44" spans="1:25" s="18" customFormat="1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25" s="18" customFormat="1" ht="21.75" customHeight="1">
      <c r="A45" s="11"/>
      <c r="B45" s="11"/>
      <c r="C45" s="11" t="s">
        <v>96</v>
      </c>
      <c r="D45" s="11"/>
      <c r="E45" s="103" t="e">
        <f>J43-J45</f>
        <v>#DIV/0!</v>
      </c>
      <c r="F45" s="103"/>
      <c r="G45" s="103"/>
      <c r="H45" s="103"/>
      <c r="I45" s="71" t="s">
        <v>95</v>
      </c>
      <c r="J45" s="75" t="e">
        <f>ROUNDDOWN(J43*M16/C16,0)</f>
        <v>#DIV/0!</v>
      </c>
      <c r="K45" s="72" t="s">
        <v>87</v>
      </c>
      <c r="L45" s="11"/>
      <c r="M45" s="11"/>
      <c r="N45" s="11"/>
      <c r="O45" s="11"/>
    </row>
    <row r="46" spans="1:25" s="18" customFormat="1" ht="15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1:25" s="18" customFormat="1" ht="15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25" s="18" customFormat="1" ht="21.75" customHeight="1">
      <c r="A48" s="11" t="s">
        <v>35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1:15" s="18" customFormat="1" ht="19.5" customHeight="1">
      <c r="A49" s="11"/>
      <c r="B49" s="36" t="s">
        <v>36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1:15" s="6" customFormat="1" ht="19.5" customHeight="1">
      <c r="A50" s="11"/>
      <c r="B50" s="36" t="s">
        <v>37</v>
      </c>
      <c r="C50" s="11"/>
      <c r="D50" s="11"/>
      <c r="E50" s="11"/>
      <c r="F50" s="11"/>
      <c r="G50" s="11"/>
      <c r="H50" s="11"/>
      <c r="I50" s="11"/>
      <c r="J50" s="1"/>
      <c r="K50" s="1"/>
      <c r="L50" s="1"/>
      <c r="M50" s="1"/>
      <c r="N50" s="1"/>
      <c r="O50" s="1"/>
    </row>
    <row r="51" spans="1:15" s="6" customFormat="1" ht="23.25" customHeight="1">
      <c r="A51" s="11"/>
      <c r="B51" s="36"/>
      <c r="C51" s="11"/>
      <c r="D51" s="11"/>
      <c r="E51" s="11"/>
      <c r="F51" s="11"/>
      <c r="G51" s="11"/>
      <c r="H51" s="11"/>
      <c r="I51" s="11"/>
      <c r="J51" s="1"/>
      <c r="K51" s="1"/>
      <c r="L51" s="1"/>
      <c r="M51" s="1"/>
      <c r="N51" s="1"/>
      <c r="O51" s="1"/>
    </row>
    <row r="52" spans="1:15">
      <c r="A52" s="37"/>
      <c r="B52" s="37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</row>
    <row r="53" spans="1:15">
      <c r="A53" s="37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</row>
    <row r="54" spans="1:15">
      <c r="A54" s="37"/>
      <c r="B54" s="37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</row>
    <row r="55" spans="1:15">
      <c r="A55" s="37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</row>
    <row r="56" spans="1:15">
      <c r="A56" s="37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</row>
    <row r="57" spans="1:15">
      <c r="A57" s="37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</row>
    <row r="58" spans="1:15">
      <c r="A58" s="37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</row>
    <row r="59" spans="1:15">
      <c r="A59" s="37"/>
      <c r="B59" s="37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</row>
    <row r="60" spans="1:15">
      <c r="A60" s="37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</row>
    <row r="61" spans="1:15">
      <c r="A61" s="37"/>
      <c r="B61" s="37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</row>
    <row r="62" spans="1:15">
      <c r="A62" s="37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</row>
    <row r="63" spans="1:15">
      <c r="A63" s="37"/>
      <c r="B63" s="37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</row>
    <row r="64" spans="1:15">
      <c r="A64" s="37"/>
      <c r="B64" s="37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</row>
  </sheetData>
  <mergeCells count="27">
    <mergeCell ref="A2:O2"/>
    <mergeCell ref="B22:B27"/>
    <mergeCell ref="C22:I22"/>
    <mergeCell ref="C23:I23"/>
    <mergeCell ref="B20:I21"/>
    <mergeCell ref="J20:L20"/>
    <mergeCell ref="C24:I24"/>
    <mergeCell ref="C25:I25"/>
    <mergeCell ref="C26:I26"/>
    <mergeCell ref="C27:I27"/>
    <mergeCell ref="P32:Y32"/>
    <mergeCell ref="P33:Y33"/>
    <mergeCell ref="C4:I4"/>
    <mergeCell ref="C7:I7"/>
    <mergeCell ref="C10:J10"/>
    <mergeCell ref="C13:I13"/>
    <mergeCell ref="C16:F16"/>
    <mergeCell ref="J16:K16"/>
    <mergeCell ref="M16:N16"/>
    <mergeCell ref="M20:M21"/>
    <mergeCell ref="N20:N21"/>
    <mergeCell ref="E45:H45"/>
    <mergeCell ref="B30:H30"/>
    <mergeCell ref="B31:H31"/>
    <mergeCell ref="M33:O33"/>
    <mergeCell ref="B41:E41"/>
    <mergeCell ref="B42:E42"/>
  </mergeCells>
  <phoneticPr fontId="2"/>
  <printOptions horizontalCentered="1"/>
  <pageMargins left="0.70866141732283472" right="0.19685039370078741" top="0.70866141732283472" bottom="0.19685039370078741" header="0.51181102362204722" footer="0.51181102362204722"/>
  <pageSetup paperSize="9" scale="63" orientation="portrait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K42"/>
  <sheetViews>
    <sheetView view="pageBreakPreview" zoomScale="85" zoomScaleNormal="100" zoomScaleSheetLayoutView="85" workbookViewId="0">
      <selection activeCell="I24" sqref="I24"/>
    </sheetView>
  </sheetViews>
  <sheetFormatPr defaultRowHeight="13.5"/>
  <cols>
    <col min="1" max="1" width="3.125" style="40" customWidth="1"/>
    <col min="2" max="2" width="3.25" style="40" customWidth="1"/>
    <col min="3" max="5" width="8.125" style="39" customWidth="1"/>
    <col min="6" max="6" width="13.75" style="39" customWidth="1"/>
    <col min="7" max="7" width="17.625" style="39" customWidth="1"/>
    <col min="8" max="8" width="20" style="39" customWidth="1"/>
    <col min="9" max="9" width="16" style="39" customWidth="1"/>
    <col min="10" max="10" width="14.75" style="39" customWidth="1"/>
    <col min="11" max="11" width="16.375" style="39" customWidth="1"/>
    <col min="12" max="256" width="9" style="39"/>
    <col min="257" max="257" width="3.125" style="39" customWidth="1"/>
    <col min="258" max="258" width="3.25" style="39" customWidth="1"/>
    <col min="259" max="261" width="8.125" style="39" customWidth="1"/>
    <col min="262" max="262" width="13.75" style="39" customWidth="1"/>
    <col min="263" max="263" width="17.625" style="39" customWidth="1"/>
    <col min="264" max="264" width="20" style="39" customWidth="1"/>
    <col min="265" max="265" width="16" style="39" customWidth="1"/>
    <col min="266" max="266" width="14.75" style="39" customWidth="1"/>
    <col min="267" max="267" width="16.375" style="39" customWidth="1"/>
    <col min="268" max="512" width="9" style="39"/>
    <col min="513" max="513" width="3.125" style="39" customWidth="1"/>
    <col min="514" max="514" width="3.25" style="39" customWidth="1"/>
    <col min="515" max="517" width="8.125" style="39" customWidth="1"/>
    <col min="518" max="518" width="13.75" style="39" customWidth="1"/>
    <col min="519" max="519" width="17.625" style="39" customWidth="1"/>
    <col min="520" max="520" width="20" style="39" customWidth="1"/>
    <col min="521" max="521" width="16" style="39" customWidth="1"/>
    <col min="522" max="522" width="14.75" style="39" customWidth="1"/>
    <col min="523" max="523" width="16.375" style="39" customWidth="1"/>
    <col min="524" max="768" width="9" style="39"/>
    <col min="769" max="769" width="3.125" style="39" customWidth="1"/>
    <col min="770" max="770" width="3.25" style="39" customWidth="1"/>
    <col min="771" max="773" width="8.125" style="39" customWidth="1"/>
    <col min="774" max="774" width="13.75" style="39" customWidth="1"/>
    <col min="775" max="775" width="17.625" style="39" customWidth="1"/>
    <col min="776" max="776" width="20" style="39" customWidth="1"/>
    <col min="777" max="777" width="16" style="39" customWidth="1"/>
    <col min="778" max="778" width="14.75" style="39" customWidth="1"/>
    <col min="779" max="779" width="16.375" style="39" customWidth="1"/>
    <col min="780" max="1024" width="9" style="39"/>
    <col min="1025" max="1025" width="3.125" style="39" customWidth="1"/>
    <col min="1026" max="1026" width="3.25" style="39" customWidth="1"/>
    <col min="1027" max="1029" width="8.125" style="39" customWidth="1"/>
    <col min="1030" max="1030" width="13.75" style="39" customWidth="1"/>
    <col min="1031" max="1031" width="17.625" style="39" customWidth="1"/>
    <col min="1032" max="1032" width="20" style="39" customWidth="1"/>
    <col min="1033" max="1033" width="16" style="39" customWidth="1"/>
    <col min="1034" max="1034" width="14.75" style="39" customWidth="1"/>
    <col min="1035" max="1035" width="16.375" style="39" customWidth="1"/>
    <col min="1036" max="1280" width="9" style="39"/>
    <col min="1281" max="1281" width="3.125" style="39" customWidth="1"/>
    <col min="1282" max="1282" width="3.25" style="39" customWidth="1"/>
    <col min="1283" max="1285" width="8.125" style="39" customWidth="1"/>
    <col min="1286" max="1286" width="13.75" style="39" customWidth="1"/>
    <col min="1287" max="1287" width="17.625" style="39" customWidth="1"/>
    <col min="1288" max="1288" width="20" style="39" customWidth="1"/>
    <col min="1289" max="1289" width="16" style="39" customWidth="1"/>
    <col min="1290" max="1290" width="14.75" style="39" customWidth="1"/>
    <col min="1291" max="1291" width="16.375" style="39" customWidth="1"/>
    <col min="1292" max="1536" width="9" style="39"/>
    <col min="1537" max="1537" width="3.125" style="39" customWidth="1"/>
    <col min="1538" max="1538" width="3.25" style="39" customWidth="1"/>
    <col min="1539" max="1541" width="8.125" style="39" customWidth="1"/>
    <col min="1542" max="1542" width="13.75" style="39" customWidth="1"/>
    <col min="1543" max="1543" width="17.625" style="39" customWidth="1"/>
    <col min="1544" max="1544" width="20" style="39" customWidth="1"/>
    <col min="1545" max="1545" width="16" style="39" customWidth="1"/>
    <col min="1546" max="1546" width="14.75" style="39" customWidth="1"/>
    <col min="1547" max="1547" width="16.375" style="39" customWidth="1"/>
    <col min="1548" max="1792" width="9" style="39"/>
    <col min="1793" max="1793" width="3.125" style="39" customWidth="1"/>
    <col min="1794" max="1794" width="3.25" style="39" customWidth="1"/>
    <col min="1795" max="1797" width="8.125" style="39" customWidth="1"/>
    <col min="1798" max="1798" width="13.75" style="39" customWidth="1"/>
    <col min="1799" max="1799" width="17.625" style="39" customWidth="1"/>
    <col min="1800" max="1800" width="20" style="39" customWidth="1"/>
    <col min="1801" max="1801" width="16" style="39" customWidth="1"/>
    <col min="1802" max="1802" width="14.75" style="39" customWidth="1"/>
    <col min="1803" max="1803" width="16.375" style="39" customWidth="1"/>
    <col min="1804" max="2048" width="9" style="39"/>
    <col min="2049" max="2049" width="3.125" style="39" customWidth="1"/>
    <col min="2050" max="2050" width="3.25" style="39" customWidth="1"/>
    <col min="2051" max="2053" width="8.125" style="39" customWidth="1"/>
    <col min="2054" max="2054" width="13.75" style="39" customWidth="1"/>
    <col min="2055" max="2055" width="17.625" style="39" customWidth="1"/>
    <col min="2056" max="2056" width="20" style="39" customWidth="1"/>
    <col min="2057" max="2057" width="16" style="39" customWidth="1"/>
    <col min="2058" max="2058" width="14.75" style="39" customWidth="1"/>
    <col min="2059" max="2059" width="16.375" style="39" customWidth="1"/>
    <col min="2060" max="2304" width="9" style="39"/>
    <col min="2305" max="2305" width="3.125" style="39" customWidth="1"/>
    <col min="2306" max="2306" width="3.25" style="39" customWidth="1"/>
    <col min="2307" max="2309" width="8.125" style="39" customWidth="1"/>
    <col min="2310" max="2310" width="13.75" style="39" customWidth="1"/>
    <col min="2311" max="2311" width="17.625" style="39" customWidth="1"/>
    <col min="2312" max="2312" width="20" style="39" customWidth="1"/>
    <col min="2313" max="2313" width="16" style="39" customWidth="1"/>
    <col min="2314" max="2314" width="14.75" style="39" customWidth="1"/>
    <col min="2315" max="2315" width="16.375" style="39" customWidth="1"/>
    <col min="2316" max="2560" width="9" style="39"/>
    <col min="2561" max="2561" width="3.125" style="39" customWidth="1"/>
    <col min="2562" max="2562" width="3.25" style="39" customWidth="1"/>
    <col min="2563" max="2565" width="8.125" style="39" customWidth="1"/>
    <col min="2566" max="2566" width="13.75" style="39" customWidth="1"/>
    <col min="2567" max="2567" width="17.625" style="39" customWidth="1"/>
    <col min="2568" max="2568" width="20" style="39" customWidth="1"/>
    <col min="2569" max="2569" width="16" style="39" customWidth="1"/>
    <col min="2570" max="2570" width="14.75" style="39" customWidth="1"/>
    <col min="2571" max="2571" width="16.375" style="39" customWidth="1"/>
    <col min="2572" max="2816" width="9" style="39"/>
    <col min="2817" max="2817" width="3.125" style="39" customWidth="1"/>
    <col min="2818" max="2818" width="3.25" style="39" customWidth="1"/>
    <col min="2819" max="2821" width="8.125" style="39" customWidth="1"/>
    <col min="2822" max="2822" width="13.75" style="39" customWidth="1"/>
    <col min="2823" max="2823" width="17.625" style="39" customWidth="1"/>
    <col min="2824" max="2824" width="20" style="39" customWidth="1"/>
    <col min="2825" max="2825" width="16" style="39" customWidth="1"/>
    <col min="2826" max="2826" width="14.75" style="39" customWidth="1"/>
    <col min="2827" max="2827" width="16.375" style="39" customWidth="1"/>
    <col min="2828" max="3072" width="9" style="39"/>
    <col min="3073" max="3073" width="3.125" style="39" customWidth="1"/>
    <col min="3074" max="3074" width="3.25" style="39" customWidth="1"/>
    <col min="3075" max="3077" width="8.125" style="39" customWidth="1"/>
    <col min="3078" max="3078" width="13.75" style="39" customWidth="1"/>
    <col min="3079" max="3079" width="17.625" style="39" customWidth="1"/>
    <col min="3080" max="3080" width="20" style="39" customWidth="1"/>
    <col min="3081" max="3081" width="16" style="39" customWidth="1"/>
    <col min="3082" max="3082" width="14.75" style="39" customWidth="1"/>
    <col min="3083" max="3083" width="16.375" style="39" customWidth="1"/>
    <col min="3084" max="3328" width="9" style="39"/>
    <col min="3329" max="3329" width="3.125" style="39" customWidth="1"/>
    <col min="3330" max="3330" width="3.25" style="39" customWidth="1"/>
    <col min="3331" max="3333" width="8.125" style="39" customWidth="1"/>
    <col min="3334" max="3334" width="13.75" style="39" customWidth="1"/>
    <col min="3335" max="3335" width="17.625" style="39" customWidth="1"/>
    <col min="3336" max="3336" width="20" style="39" customWidth="1"/>
    <col min="3337" max="3337" width="16" style="39" customWidth="1"/>
    <col min="3338" max="3338" width="14.75" style="39" customWidth="1"/>
    <col min="3339" max="3339" width="16.375" style="39" customWidth="1"/>
    <col min="3340" max="3584" width="9" style="39"/>
    <col min="3585" max="3585" width="3.125" style="39" customWidth="1"/>
    <col min="3586" max="3586" width="3.25" style="39" customWidth="1"/>
    <col min="3587" max="3589" width="8.125" style="39" customWidth="1"/>
    <col min="3590" max="3590" width="13.75" style="39" customWidth="1"/>
    <col min="3591" max="3591" width="17.625" style="39" customWidth="1"/>
    <col min="3592" max="3592" width="20" style="39" customWidth="1"/>
    <col min="3593" max="3593" width="16" style="39" customWidth="1"/>
    <col min="3594" max="3594" width="14.75" style="39" customWidth="1"/>
    <col min="3595" max="3595" width="16.375" style="39" customWidth="1"/>
    <col min="3596" max="3840" width="9" style="39"/>
    <col min="3841" max="3841" width="3.125" style="39" customWidth="1"/>
    <col min="3842" max="3842" width="3.25" style="39" customWidth="1"/>
    <col min="3843" max="3845" width="8.125" style="39" customWidth="1"/>
    <col min="3846" max="3846" width="13.75" style="39" customWidth="1"/>
    <col min="3847" max="3847" width="17.625" style="39" customWidth="1"/>
    <col min="3848" max="3848" width="20" style="39" customWidth="1"/>
    <col min="3849" max="3849" width="16" style="39" customWidth="1"/>
    <col min="3850" max="3850" width="14.75" style="39" customWidth="1"/>
    <col min="3851" max="3851" width="16.375" style="39" customWidth="1"/>
    <col min="3852" max="4096" width="9" style="39"/>
    <col min="4097" max="4097" width="3.125" style="39" customWidth="1"/>
    <col min="4098" max="4098" width="3.25" style="39" customWidth="1"/>
    <col min="4099" max="4101" width="8.125" style="39" customWidth="1"/>
    <col min="4102" max="4102" width="13.75" style="39" customWidth="1"/>
    <col min="4103" max="4103" width="17.625" style="39" customWidth="1"/>
    <col min="4104" max="4104" width="20" style="39" customWidth="1"/>
    <col min="4105" max="4105" width="16" style="39" customWidth="1"/>
    <col min="4106" max="4106" width="14.75" style="39" customWidth="1"/>
    <col min="4107" max="4107" width="16.375" style="39" customWidth="1"/>
    <col min="4108" max="4352" width="9" style="39"/>
    <col min="4353" max="4353" width="3.125" style="39" customWidth="1"/>
    <col min="4354" max="4354" width="3.25" style="39" customWidth="1"/>
    <col min="4355" max="4357" width="8.125" style="39" customWidth="1"/>
    <col min="4358" max="4358" width="13.75" style="39" customWidth="1"/>
    <col min="4359" max="4359" width="17.625" style="39" customWidth="1"/>
    <col min="4360" max="4360" width="20" style="39" customWidth="1"/>
    <col min="4361" max="4361" width="16" style="39" customWidth="1"/>
    <col min="4362" max="4362" width="14.75" style="39" customWidth="1"/>
    <col min="4363" max="4363" width="16.375" style="39" customWidth="1"/>
    <col min="4364" max="4608" width="9" style="39"/>
    <col min="4609" max="4609" width="3.125" style="39" customWidth="1"/>
    <col min="4610" max="4610" width="3.25" style="39" customWidth="1"/>
    <col min="4611" max="4613" width="8.125" style="39" customWidth="1"/>
    <col min="4614" max="4614" width="13.75" style="39" customWidth="1"/>
    <col min="4615" max="4615" width="17.625" style="39" customWidth="1"/>
    <col min="4616" max="4616" width="20" style="39" customWidth="1"/>
    <col min="4617" max="4617" width="16" style="39" customWidth="1"/>
    <col min="4618" max="4618" width="14.75" style="39" customWidth="1"/>
    <col min="4619" max="4619" width="16.375" style="39" customWidth="1"/>
    <col min="4620" max="4864" width="9" style="39"/>
    <col min="4865" max="4865" width="3.125" style="39" customWidth="1"/>
    <col min="4866" max="4866" width="3.25" style="39" customWidth="1"/>
    <col min="4867" max="4869" width="8.125" style="39" customWidth="1"/>
    <col min="4870" max="4870" width="13.75" style="39" customWidth="1"/>
    <col min="4871" max="4871" width="17.625" style="39" customWidth="1"/>
    <col min="4872" max="4872" width="20" style="39" customWidth="1"/>
    <col min="4873" max="4873" width="16" style="39" customWidth="1"/>
    <col min="4874" max="4874" width="14.75" style="39" customWidth="1"/>
    <col min="4875" max="4875" width="16.375" style="39" customWidth="1"/>
    <col min="4876" max="5120" width="9" style="39"/>
    <col min="5121" max="5121" width="3.125" style="39" customWidth="1"/>
    <col min="5122" max="5122" width="3.25" style="39" customWidth="1"/>
    <col min="5123" max="5125" width="8.125" style="39" customWidth="1"/>
    <col min="5126" max="5126" width="13.75" style="39" customWidth="1"/>
    <col min="5127" max="5127" width="17.625" style="39" customWidth="1"/>
    <col min="5128" max="5128" width="20" style="39" customWidth="1"/>
    <col min="5129" max="5129" width="16" style="39" customWidth="1"/>
    <col min="5130" max="5130" width="14.75" style="39" customWidth="1"/>
    <col min="5131" max="5131" width="16.375" style="39" customWidth="1"/>
    <col min="5132" max="5376" width="9" style="39"/>
    <col min="5377" max="5377" width="3.125" style="39" customWidth="1"/>
    <col min="5378" max="5378" width="3.25" style="39" customWidth="1"/>
    <col min="5379" max="5381" width="8.125" style="39" customWidth="1"/>
    <col min="5382" max="5382" width="13.75" style="39" customWidth="1"/>
    <col min="5383" max="5383" width="17.625" style="39" customWidth="1"/>
    <col min="5384" max="5384" width="20" style="39" customWidth="1"/>
    <col min="5385" max="5385" width="16" style="39" customWidth="1"/>
    <col min="5386" max="5386" width="14.75" style="39" customWidth="1"/>
    <col min="5387" max="5387" width="16.375" style="39" customWidth="1"/>
    <col min="5388" max="5632" width="9" style="39"/>
    <col min="5633" max="5633" width="3.125" style="39" customWidth="1"/>
    <col min="5634" max="5634" width="3.25" style="39" customWidth="1"/>
    <col min="5635" max="5637" width="8.125" style="39" customWidth="1"/>
    <col min="5638" max="5638" width="13.75" style="39" customWidth="1"/>
    <col min="5639" max="5639" width="17.625" style="39" customWidth="1"/>
    <col min="5640" max="5640" width="20" style="39" customWidth="1"/>
    <col min="5641" max="5641" width="16" style="39" customWidth="1"/>
    <col min="5642" max="5642" width="14.75" style="39" customWidth="1"/>
    <col min="5643" max="5643" width="16.375" style="39" customWidth="1"/>
    <col min="5644" max="5888" width="9" style="39"/>
    <col min="5889" max="5889" width="3.125" style="39" customWidth="1"/>
    <col min="5890" max="5890" width="3.25" style="39" customWidth="1"/>
    <col min="5891" max="5893" width="8.125" style="39" customWidth="1"/>
    <col min="5894" max="5894" width="13.75" style="39" customWidth="1"/>
    <col min="5895" max="5895" width="17.625" style="39" customWidth="1"/>
    <col min="5896" max="5896" width="20" style="39" customWidth="1"/>
    <col min="5897" max="5897" width="16" style="39" customWidth="1"/>
    <col min="5898" max="5898" width="14.75" style="39" customWidth="1"/>
    <col min="5899" max="5899" width="16.375" style="39" customWidth="1"/>
    <col min="5900" max="6144" width="9" style="39"/>
    <col min="6145" max="6145" width="3.125" style="39" customWidth="1"/>
    <col min="6146" max="6146" width="3.25" style="39" customWidth="1"/>
    <col min="6147" max="6149" width="8.125" style="39" customWidth="1"/>
    <col min="6150" max="6150" width="13.75" style="39" customWidth="1"/>
    <col min="6151" max="6151" width="17.625" style="39" customWidth="1"/>
    <col min="6152" max="6152" width="20" style="39" customWidth="1"/>
    <col min="6153" max="6153" width="16" style="39" customWidth="1"/>
    <col min="6154" max="6154" width="14.75" style="39" customWidth="1"/>
    <col min="6155" max="6155" width="16.375" style="39" customWidth="1"/>
    <col min="6156" max="6400" width="9" style="39"/>
    <col min="6401" max="6401" width="3.125" style="39" customWidth="1"/>
    <col min="6402" max="6402" width="3.25" style="39" customWidth="1"/>
    <col min="6403" max="6405" width="8.125" style="39" customWidth="1"/>
    <col min="6406" max="6406" width="13.75" style="39" customWidth="1"/>
    <col min="6407" max="6407" width="17.625" style="39" customWidth="1"/>
    <col min="6408" max="6408" width="20" style="39" customWidth="1"/>
    <col min="6409" max="6409" width="16" style="39" customWidth="1"/>
    <col min="6410" max="6410" width="14.75" style="39" customWidth="1"/>
    <col min="6411" max="6411" width="16.375" style="39" customWidth="1"/>
    <col min="6412" max="6656" width="9" style="39"/>
    <col min="6657" max="6657" width="3.125" style="39" customWidth="1"/>
    <col min="6658" max="6658" width="3.25" style="39" customWidth="1"/>
    <col min="6659" max="6661" width="8.125" style="39" customWidth="1"/>
    <col min="6662" max="6662" width="13.75" style="39" customWidth="1"/>
    <col min="6663" max="6663" width="17.625" style="39" customWidth="1"/>
    <col min="6664" max="6664" width="20" style="39" customWidth="1"/>
    <col min="6665" max="6665" width="16" style="39" customWidth="1"/>
    <col min="6666" max="6666" width="14.75" style="39" customWidth="1"/>
    <col min="6667" max="6667" width="16.375" style="39" customWidth="1"/>
    <col min="6668" max="6912" width="9" style="39"/>
    <col min="6913" max="6913" width="3.125" style="39" customWidth="1"/>
    <col min="6914" max="6914" width="3.25" style="39" customWidth="1"/>
    <col min="6915" max="6917" width="8.125" style="39" customWidth="1"/>
    <col min="6918" max="6918" width="13.75" style="39" customWidth="1"/>
    <col min="6919" max="6919" width="17.625" style="39" customWidth="1"/>
    <col min="6920" max="6920" width="20" style="39" customWidth="1"/>
    <col min="6921" max="6921" width="16" style="39" customWidth="1"/>
    <col min="6922" max="6922" width="14.75" style="39" customWidth="1"/>
    <col min="6923" max="6923" width="16.375" style="39" customWidth="1"/>
    <col min="6924" max="7168" width="9" style="39"/>
    <col min="7169" max="7169" width="3.125" style="39" customWidth="1"/>
    <col min="7170" max="7170" width="3.25" style="39" customWidth="1"/>
    <col min="7171" max="7173" width="8.125" style="39" customWidth="1"/>
    <col min="7174" max="7174" width="13.75" style="39" customWidth="1"/>
    <col min="7175" max="7175" width="17.625" style="39" customWidth="1"/>
    <col min="7176" max="7176" width="20" style="39" customWidth="1"/>
    <col min="7177" max="7177" width="16" style="39" customWidth="1"/>
    <col min="7178" max="7178" width="14.75" style="39" customWidth="1"/>
    <col min="7179" max="7179" width="16.375" style="39" customWidth="1"/>
    <col min="7180" max="7424" width="9" style="39"/>
    <col min="7425" max="7425" width="3.125" style="39" customWidth="1"/>
    <col min="7426" max="7426" width="3.25" style="39" customWidth="1"/>
    <col min="7427" max="7429" width="8.125" style="39" customWidth="1"/>
    <col min="7430" max="7430" width="13.75" style="39" customWidth="1"/>
    <col min="7431" max="7431" width="17.625" style="39" customWidth="1"/>
    <col min="7432" max="7432" width="20" style="39" customWidth="1"/>
    <col min="7433" max="7433" width="16" style="39" customWidth="1"/>
    <col min="7434" max="7434" width="14.75" style="39" customWidth="1"/>
    <col min="7435" max="7435" width="16.375" style="39" customWidth="1"/>
    <col min="7436" max="7680" width="9" style="39"/>
    <col min="7681" max="7681" width="3.125" style="39" customWidth="1"/>
    <col min="7682" max="7682" width="3.25" style="39" customWidth="1"/>
    <col min="7683" max="7685" width="8.125" style="39" customWidth="1"/>
    <col min="7686" max="7686" width="13.75" style="39" customWidth="1"/>
    <col min="7687" max="7687" width="17.625" style="39" customWidth="1"/>
    <col min="7688" max="7688" width="20" style="39" customWidth="1"/>
    <col min="7689" max="7689" width="16" style="39" customWidth="1"/>
    <col min="7690" max="7690" width="14.75" style="39" customWidth="1"/>
    <col min="7691" max="7691" width="16.375" style="39" customWidth="1"/>
    <col min="7692" max="7936" width="9" style="39"/>
    <col min="7937" max="7937" width="3.125" style="39" customWidth="1"/>
    <col min="7938" max="7938" width="3.25" style="39" customWidth="1"/>
    <col min="7939" max="7941" width="8.125" style="39" customWidth="1"/>
    <col min="7942" max="7942" width="13.75" style="39" customWidth="1"/>
    <col min="7943" max="7943" width="17.625" style="39" customWidth="1"/>
    <col min="7944" max="7944" width="20" style="39" customWidth="1"/>
    <col min="7945" max="7945" width="16" style="39" customWidth="1"/>
    <col min="7946" max="7946" width="14.75" style="39" customWidth="1"/>
    <col min="7947" max="7947" width="16.375" style="39" customWidth="1"/>
    <col min="7948" max="8192" width="9" style="39"/>
    <col min="8193" max="8193" width="3.125" style="39" customWidth="1"/>
    <col min="8194" max="8194" width="3.25" style="39" customWidth="1"/>
    <col min="8195" max="8197" width="8.125" style="39" customWidth="1"/>
    <col min="8198" max="8198" width="13.75" style="39" customWidth="1"/>
    <col min="8199" max="8199" width="17.625" style="39" customWidth="1"/>
    <col min="8200" max="8200" width="20" style="39" customWidth="1"/>
    <col min="8201" max="8201" width="16" style="39" customWidth="1"/>
    <col min="8202" max="8202" width="14.75" style="39" customWidth="1"/>
    <col min="8203" max="8203" width="16.375" style="39" customWidth="1"/>
    <col min="8204" max="8448" width="9" style="39"/>
    <col min="8449" max="8449" width="3.125" style="39" customWidth="1"/>
    <col min="8450" max="8450" width="3.25" style="39" customWidth="1"/>
    <col min="8451" max="8453" width="8.125" style="39" customWidth="1"/>
    <col min="8454" max="8454" width="13.75" style="39" customWidth="1"/>
    <col min="8455" max="8455" width="17.625" style="39" customWidth="1"/>
    <col min="8456" max="8456" width="20" style="39" customWidth="1"/>
    <col min="8457" max="8457" width="16" style="39" customWidth="1"/>
    <col min="8458" max="8458" width="14.75" style="39" customWidth="1"/>
    <col min="8459" max="8459" width="16.375" style="39" customWidth="1"/>
    <col min="8460" max="8704" width="9" style="39"/>
    <col min="8705" max="8705" width="3.125" style="39" customWidth="1"/>
    <col min="8706" max="8706" width="3.25" style="39" customWidth="1"/>
    <col min="8707" max="8709" width="8.125" style="39" customWidth="1"/>
    <col min="8710" max="8710" width="13.75" style="39" customWidth="1"/>
    <col min="8711" max="8711" width="17.625" style="39" customWidth="1"/>
    <col min="8712" max="8712" width="20" style="39" customWidth="1"/>
    <col min="8713" max="8713" width="16" style="39" customWidth="1"/>
    <col min="8714" max="8714" width="14.75" style="39" customWidth="1"/>
    <col min="8715" max="8715" width="16.375" style="39" customWidth="1"/>
    <col min="8716" max="8960" width="9" style="39"/>
    <col min="8961" max="8961" width="3.125" style="39" customWidth="1"/>
    <col min="8962" max="8962" width="3.25" style="39" customWidth="1"/>
    <col min="8963" max="8965" width="8.125" style="39" customWidth="1"/>
    <col min="8966" max="8966" width="13.75" style="39" customWidth="1"/>
    <col min="8967" max="8967" width="17.625" style="39" customWidth="1"/>
    <col min="8968" max="8968" width="20" style="39" customWidth="1"/>
    <col min="8969" max="8969" width="16" style="39" customWidth="1"/>
    <col min="8970" max="8970" width="14.75" style="39" customWidth="1"/>
    <col min="8971" max="8971" width="16.375" style="39" customWidth="1"/>
    <col min="8972" max="9216" width="9" style="39"/>
    <col min="9217" max="9217" width="3.125" style="39" customWidth="1"/>
    <col min="9218" max="9218" width="3.25" style="39" customWidth="1"/>
    <col min="9219" max="9221" width="8.125" style="39" customWidth="1"/>
    <col min="9222" max="9222" width="13.75" style="39" customWidth="1"/>
    <col min="9223" max="9223" width="17.625" style="39" customWidth="1"/>
    <col min="9224" max="9224" width="20" style="39" customWidth="1"/>
    <col min="9225" max="9225" width="16" style="39" customWidth="1"/>
    <col min="9226" max="9226" width="14.75" style="39" customWidth="1"/>
    <col min="9227" max="9227" width="16.375" style="39" customWidth="1"/>
    <col min="9228" max="9472" width="9" style="39"/>
    <col min="9473" max="9473" width="3.125" style="39" customWidth="1"/>
    <col min="9474" max="9474" width="3.25" style="39" customWidth="1"/>
    <col min="9475" max="9477" width="8.125" style="39" customWidth="1"/>
    <col min="9478" max="9478" width="13.75" style="39" customWidth="1"/>
    <col min="9479" max="9479" width="17.625" style="39" customWidth="1"/>
    <col min="9480" max="9480" width="20" style="39" customWidth="1"/>
    <col min="9481" max="9481" width="16" style="39" customWidth="1"/>
    <col min="9482" max="9482" width="14.75" style="39" customWidth="1"/>
    <col min="9483" max="9483" width="16.375" style="39" customWidth="1"/>
    <col min="9484" max="9728" width="9" style="39"/>
    <col min="9729" max="9729" width="3.125" style="39" customWidth="1"/>
    <col min="9730" max="9730" width="3.25" style="39" customWidth="1"/>
    <col min="9731" max="9733" width="8.125" style="39" customWidth="1"/>
    <col min="9734" max="9734" width="13.75" style="39" customWidth="1"/>
    <col min="9735" max="9735" width="17.625" style="39" customWidth="1"/>
    <col min="9736" max="9736" width="20" style="39" customWidth="1"/>
    <col min="9737" max="9737" width="16" style="39" customWidth="1"/>
    <col min="9738" max="9738" width="14.75" style="39" customWidth="1"/>
    <col min="9739" max="9739" width="16.375" style="39" customWidth="1"/>
    <col min="9740" max="9984" width="9" style="39"/>
    <col min="9985" max="9985" width="3.125" style="39" customWidth="1"/>
    <col min="9986" max="9986" width="3.25" style="39" customWidth="1"/>
    <col min="9987" max="9989" width="8.125" style="39" customWidth="1"/>
    <col min="9990" max="9990" width="13.75" style="39" customWidth="1"/>
    <col min="9991" max="9991" width="17.625" style="39" customWidth="1"/>
    <col min="9992" max="9992" width="20" style="39" customWidth="1"/>
    <col min="9993" max="9993" width="16" style="39" customWidth="1"/>
    <col min="9994" max="9994" width="14.75" style="39" customWidth="1"/>
    <col min="9995" max="9995" width="16.375" style="39" customWidth="1"/>
    <col min="9996" max="10240" width="9" style="39"/>
    <col min="10241" max="10241" width="3.125" style="39" customWidth="1"/>
    <col min="10242" max="10242" width="3.25" style="39" customWidth="1"/>
    <col min="10243" max="10245" width="8.125" style="39" customWidth="1"/>
    <col min="10246" max="10246" width="13.75" style="39" customWidth="1"/>
    <col min="10247" max="10247" width="17.625" style="39" customWidth="1"/>
    <col min="10248" max="10248" width="20" style="39" customWidth="1"/>
    <col min="10249" max="10249" width="16" style="39" customWidth="1"/>
    <col min="10250" max="10250" width="14.75" style="39" customWidth="1"/>
    <col min="10251" max="10251" width="16.375" style="39" customWidth="1"/>
    <col min="10252" max="10496" width="9" style="39"/>
    <col min="10497" max="10497" width="3.125" style="39" customWidth="1"/>
    <col min="10498" max="10498" width="3.25" style="39" customWidth="1"/>
    <col min="10499" max="10501" width="8.125" style="39" customWidth="1"/>
    <col min="10502" max="10502" width="13.75" style="39" customWidth="1"/>
    <col min="10503" max="10503" width="17.625" style="39" customWidth="1"/>
    <col min="10504" max="10504" width="20" style="39" customWidth="1"/>
    <col min="10505" max="10505" width="16" style="39" customWidth="1"/>
    <col min="10506" max="10506" width="14.75" style="39" customWidth="1"/>
    <col min="10507" max="10507" width="16.375" style="39" customWidth="1"/>
    <col min="10508" max="10752" width="9" style="39"/>
    <col min="10753" max="10753" width="3.125" style="39" customWidth="1"/>
    <col min="10754" max="10754" width="3.25" style="39" customWidth="1"/>
    <col min="10755" max="10757" width="8.125" style="39" customWidth="1"/>
    <col min="10758" max="10758" width="13.75" style="39" customWidth="1"/>
    <col min="10759" max="10759" width="17.625" style="39" customWidth="1"/>
    <col min="10760" max="10760" width="20" style="39" customWidth="1"/>
    <col min="10761" max="10761" width="16" style="39" customWidth="1"/>
    <col min="10762" max="10762" width="14.75" style="39" customWidth="1"/>
    <col min="10763" max="10763" width="16.375" style="39" customWidth="1"/>
    <col min="10764" max="11008" width="9" style="39"/>
    <col min="11009" max="11009" width="3.125" style="39" customWidth="1"/>
    <col min="11010" max="11010" width="3.25" style="39" customWidth="1"/>
    <col min="11011" max="11013" width="8.125" style="39" customWidth="1"/>
    <col min="11014" max="11014" width="13.75" style="39" customWidth="1"/>
    <col min="11015" max="11015" width="17.625" style="39" customWidth="1"/>
    <col min="11016" max="11016" width="20" style="39" customWidth="1"/>
    <col min="11017" max="11017" width="16" style="39" customWidth="1"/>
    <col min="11018" max="11018" width="14.75" style="39" customWidth="1"/>
    <col min="11019" max="11019" width="16.375" style="39" customWidth="1"/>
    <col min="11020" max="11264" width="9" style="39"/>
    <col min="11265" max="11265" width="3.125" style="39" customWidth="1"/>
    <col min="11266" max="11266" width="3.25" style="39" customWidth="1"/>
    <col min="11267" max="11269" width="8.125" style="39" customWidth="1"/>
    <col min="11270" max="11270" width="13.75" style="39" customWidth="1"/>
    <col min="11271" max="11271" width="17.625" style="39" customWidth="1"/>
    <col min="11272" max="11272" width="20" style="39" customWidth="1"/>
    <col min="11273" max="11273" width="16" style="39" customWidth="1"/>
    <col min="11274" max="11274" width="14.75" style="39" customWidth="1"/>
    <col min="11275" max="11275" width="16.375" style="39" customWidth="1"/>
    <col min="11276" max="11520" width="9" style="39"/>
    <col min="11521" max="11521" width="3.125" style="39" customWidth="1"/>
    <col min="11522" max="11522" width="3.25" style="39" customWidth="1"/>
    <col min="11523" max="11525" width="8.125" style="39" customWidth="1"/>
    <col min="11526" max="11526" width="13.75" style="39" customWidth="1"/>
    <col min="11527" max="11527" width="17.625" style="39" customWidth="1"/>
    <col min="11528" max="11528" width="20" style="39" customWidth="1"/>
    <col min="11529" max="11529" width="16" style="39" customWidth="1"/>
    <col min="11530" max="11530" width="14.75" style="39" customWidth="1"/>
    <col min="11531" max="11531" width="16.375" style="39" customWidth="1"/>
    <col min="11532" max="11776" width="9" style="39"/>
    <col min="11777" max="11777" width="3.125" style="39" customWidth="1"/>
    <col min="11778" max="11778" width="3.25" style="39" customWidth="1"/>
    <col min="11779" max="11781" width="8.125" style="39" customWidth="1"/>
    <col min="11782" max="11782" width="13.75" style="39" customWidth="1"/>
    <col min="11783" max="11783" width="17.625" style="39" customWidth="1"/>
    <col min="11784" max="11784" width="20" style="39" customWidth="1"/>
    <col min="11785" max="11785" width="16" style="39" customWidth="1"/>
    <col min="11786" max="11786" width="14.75" style="39" customWidth="1"/>
    <col min="11787" max="11787" width="16.375" style="39" customWidth="1"/>
    <col min="11788" max="12032" width="9" style="39"/>
    <col min="12033" max="12033" width="3.125" style="39" customWidth="1"/>
    <col min="12034" max="12034" width="3.25" style="39" customWidth="1"/>
    <col min="12035" max="12037" width="8.125" style="39" customWidth="1"/>
    <col min="12038" max="12038" width="13.75" style="39" customWidth="1"/>
    <col min="12039" max="12039" width="17.625" style="39" customWidth="1"/>
    <col min="12040" max="12040" width="20" style="39" customWidth="1"/>
    <col min="12041" max="12041" width="16" style="39" customWidth="1"/>
    <col min="12042" max="12042" width="14.75" style="39" customWidth="1"/>
    <col min="12043" max="12043" width="16.375" style="39" customWidth="1"/>
    <col min="12044" max="12288" width="9" style="39"/>
    <col min="12289" max="12289" width="3.125" style="39" customWidth="1"/>
    <col min="12290" max="12290" width="3.25" style="39" customWidth="1"/>
    <col min="12291" max="12293" width="8.125" style="39" customWidth="1"/>
    <col min="12294" max="12294" width="13.75" style="39" customWidth="1"/>
    <col min="12295" max="12295" width="17.625" style="39" customWidth="1"/>
    <col min="12296" max="12296" width="20" style="39" customWidth="1"/>
    <col min="12297" max="12297" width="16" style="39" customWidth="1"/>
    <col min="12298" max="12298" width="14.75" style="39" customWidth="1"/>
    <col min="12299" max="12299" width="16.375" style="39" customWidth="1"/>
    <col min="12300" max="12544" width="9" style="39"/>
    <col min="12545" max="12545" width="3.125" style="39" customWidth="1"/>
    <col min="12546" max="12546" width="3.25" style="39" customWidth="1"/>
    <col min="12547" max="12549" width="8.125" style="39" customWidth="1"/>
    <col min="12550" max="12550" width="13.75" style="39" customWidth="1"/>
    <col min="12551" max="12551" width="17.625" style="39" customWidth="1"/>
    <col min="12552" max="12552" width="20" style="39" customWidth="1"/>
    <col min="12553" max="12553" width="16" style="39" customWidth="1"/>
    <col min="12554" max="12554" width="14.75" style="39" customWidth="1"/>
    <col min="12555" max="12555" width="16.375" style="39" customWidth="1"/>
    <col min="12556" max="12800" width="9" style="39"/>
    <col min="12801" max="12801" width="3.125" style="39" customWidth="1"/>
    <col min="12802" max="12802" width="3.25" style="39" customWidth="1"/>
    <col min="12803" max="12805" width="8.125" style="39" customWidth="1"/>
    <col min="12806" max="12806" width="13.75" style="39" customWidth="1"/>
    <col min="12807" max="12807" width="17.625" style="39" customWidth="1"/>
    <col min="12808" max="12808" width="20" style="39" customWidth="1"/>
    <col min="12809" max="12809" width="16" style="39" customWidth="1"/>
    <col min="12810" max="12810" width="14.75" style="39" customWidth="1"/>
    <col min="12811" max="12811" width="16.375" style="39" customWidth="1"/>
    <col min="12812" max="13056" width="9" style="39"/>
    <col min="13057" max="13057" width="3.125" style="39" customWidth="1"/>
    <col min="13058" max="13058" width="3.25" style="39" customWidth="1"/>
    <col min="13059" max="13061" width="8.125" style="39" customWidth="1"/>
    <col min="13062" max="13062" width="13.75" style="39" customWidth="1"/>
    <col min="13063" max="13063" width="17.625" style="39" customWidth="1"/>
    <col min="13064" max="13064" width="20" style="39" customWidth="1"/>
    <col min="13065" max="13065" width="16" style="39" customWidth="1"/>
    <col min="13066" max="13066" width="14.75" style="39" customWidth="1"/>
    <col min="13067" max="13067" width="16.375" style="39" customWidth="1"/>
    <col min="13068" max="13312" width="9" style="39"/>
    <col min="13313" max="13313" width="3.125" style="39" customWidth="1"/>
    <col min="13314" max="13314" width="3.25" style="39" customWidth="1"/>
    <col min="13315" max="13317" width="8.125" style="39" customWidth="1"/>
    <col min="13318" max="13318" width="13.75" style="39" customWidth="1"/>
    <col min="13319" max="13319" width="17.625" style="39" customWidth="1"/>
    <col min="13320" max="13320" width="20" style="39" customWidth="1"/>
    <col min="13321" max="13321" width="16" style="39" customWidth="1"/>
    <col min="13322" max="13322" width="14.75" style="39" customWidth="1"/>
    <col min="13323" max="13323" width="16.375" style="39" customWidth="1"/>
    <col min="13324" max="13568" width="9" style="39"/>
    <col min="13569" max="13569" width="3.125" style="39" customWidth="1"/>
    <col min="13570" max="13570" width="3.25" style="39" customWidth="1"/>
    <col min="13571" max="13573" width="8.125" style="39" customWidth="1"/>
    <col min="13574" max="13574" width="13.75" style="39" customWidth="1"/>
    <col min="13575" max="13575" width="17.625" style="39" customWidth="1"/>
    <col min="13576" max="13576" width="20" style="39" customWidth="1"/>
    <col min="13577" max="13577" width="16" style="39" customWidth="1"/>
    <col min="13578" max="13578" width="14.75" style="39" customWidth="1"/>
    <col min="13579" max="13579" width="16.375" style="39" customWidth="1"/>
    <col min="13580" max="13824" width="9" style="39"/>
    <col min="13825" max="13825" width="3.125" style="39" customWidth="1"/>
    <col min="13826" max="13826" width="3.25" style="39" customWidth="1"/>
    <col min="13827" max="13829" width="8.125" style="39" customWidth="1"/>
    <col min="13830" max="13830" width="13.75" style="39" customWidth="1"/>
    <col min="13831" max="13831" width="17.625" style="39" customWidth="1"/>
    <col min="13832" max="13832" width="20" style="39" customWidth="1"/>
    <col min="13833" max="13833" width="16" style="39" customWidth="1"/>
    <col min="13834" max="13834" width="14.75" style="39" customWidth="1"/>
    <col min="13835" max="13835" width="16.375" style="39" customWidth="1"/>
    <col min="13836" max="14080" width="9" style="39"/>
    <col min="14081" max="14081" width="3.125" style="39" customWidth="1"/>
    <col min="14082" max="14082" width="3.25" style="39" customWidth="1"/>
    <col min="14083" max="14085" width="8.125" style="39" customWidth="1"/>
    <col min="14086" max="14086" width="13.75" style="39" customWidth="1"/>
    <col min="14087" max="14087" width="17.625" style="39" customWidth="1"/>
    <col min="14088" max="14088" width="20" style="39" customWidth="1"/>
    <col min="14089" max="14089" width="16" style="39" customWidth="1"/>
    <col min="14090" max="14090" width="14.75" style="39" customWidth="1"/>
    <col min="14091" max="14091" width="16.375" style="39" customWidth="1"/>
    <col min="14092" max="14336" width="9" style="39"/>
    <col min="14337" max="14337" width="3.125" style="39" customWidth="1"/>
    <col min="14338" max="14338" width="3.25" style="39" customWidth="1"/>
    <col min="14339" max="14341" width="8.125" style="39" customWidth="1"/>
    <col min="14342" max="14342" width="13.75" style="39" customWidth="1"/>
    <col min="14343" max="14343" width="17.625" style="39" customWidth="1"/>
    <col min="14344" max="14344" width="20" style="39" customWidth="1"/>
    <col min="14345" max="14345" width="16" style="39" customWidth="1"/>
    <col min="14346" max="14346" width="14.75" style="39" customWidth="1"/>
    <col min="14347" max="14347" width="16.375" style="39" customWidth="1"/>
    <col min="14348" max="14592" width="9" style="39"/>
    <col min="14593" max="14593" width="3.125" style="39" customWidth="1"/>
    <col min="14594" max="14594" width="3.25" style="39" customWidth="1"/>
    <col min="14595" max="14597" width="8.125" style="39" customWidth="1"/>
    <col min="14598" max="14598" width="13.75" style="39" customWidth="1"/>
    <col min="14599" max="14599" width="17.625" style="39" customWidth="1"/>
    <col min="14600" max="14600" width="20" style="39" customWidth="1"/>
    <col min="14601" max="14601" width="16" style="39" customWidth="1"/>
    <col min="14602" max="14602" width="14.75" style="39" customWidth="1"/>
    <col min="14603" max="14603" width="16.375" style="39" customWidth="1"/>
    <col min="14604" max="14848" width="9" style="39"/>
    <col min="14849" max="14849" width="3.125" style="39" customWidth="1"/>
    <col min="14850" max="14850" width="3.25" style="39" customWidth="1"/>
    <col min="14851" max="14853" width="8.125" style="39" customWidth="1"/>
    <col min="14854" max="14854" width="13.75" style="39" customWidth="1"/>
    <col min="14855" max="14855" width="17.625" style="39" customWidth="1"/>
    <col min="14856" max="14856" width="20" style="39" customWidth="1"/>
    <col min="14857" max="14857" width="16" style="39" customWidth="1"/>
    <col min="14858" max="14858" width="14.75" style="39" customWidth="1"/>
    <col min="14859" max="14859" width="16.375" style="39" customWidth="1"/>
    <col min="14860" max="15104" width="9" style="39"/>
    <col min="15105" max="15105" width="3.125" style="39" customWidth="1"/>
    <col min="15106" max="15106" width="3.25" style="39" customWidth="1"/>
    <col min="15107" max="15109" width="8.125" style="39" customWidth="1"/>
    <col min="15110" max="15110" width="13.75" style="39" customWidth="1"/>
    <col min="15111" max="15111" width="17.625" style="39" customWidth="1"/>
    <col min="15112" max="15112" width="20" style="39" customWidth="1"/>
    <col min="15113" max="15113" width="16" style="39" customWidth="1"/>
    <col min="15114" max="15114" width="14.75" style="39" customWidth="1"/>
    <col min="15115" max="15115" width="16.375" style="39" customWidth="1"/>
    <col min="15116" max="15360" width="9" style="39"/>
    <col min="15361" max="15361" width="3.125" style="39" customWidth="1"/>
    <col min="15362" max="15362" width="3.25" style="39" customWidth="1"/>
    <col min="15363" max="15365" width="8.125" style="39" customWidth="1"/>
    <col min="15366" max="15366" width="13.75" style="39" customWidth="1"/>
    <col min="15367" max="15367" width="17.625" style="39" customWidth="1"/>
    <col min="15368" max="15368" width="20" style="39" customWidth="1"/>
    <col min="15369" max="15369" width="16" style="39" customWidth="1"/>
    <col min="15370" max="15370" width="14.75" style="39" customWidth="1"/>
    <col min="15371" max="15371" width="16.375" style="39" customWidth="1"/>
    <col min="15372" max="15616" width="9" style="39"/>
    <col min="15617" max="15617" width="3.125" style="39" customWidth="1"/>
    <col min="15618" max="15618" width="3.25" style="39" customWidth="1"/>
    <col min="15619" max="15621" width="8.125" style="39" customWidth="1"/>
    <col min="15622" max="15622" width="13.75" style="39" customWidth="1"/>
    <col min="15623" max="15623" width="17.625" style="39" customWidth="1"/>
    <col min="15624" max="15624" width="20" style="39" customWidth="1"/>
    <col min="15625" max="15625" width="16" style="39" customWidth="1"/>
    <col min="15626" max="15626" width="14.75" style="39" customWidth="1"/>
    <col min="15627" max="15627" width="16.375" style="39" customWidth="1"/>
    <col min="15628" max="15872" width="9" style="39"/>
    <col min="15873" max="15873" width="3.125" style="39" customWidth="1"/>
    <col min="15874" max="15874" width="3.25" style="39" customWidth="1"/>
    <col min="15875" max="15877" width="8.125" style="39" customWidth="1"/>
    <col min="15878" max="15878" width="13.75" style="39" customWidth="1"/>
    <col min="15879" max="15879" width="17.625" style="39" customWidth="1"/>
    <col min="15880" max="15880" width="20" style="39" customWidth="1"/>
    <col min="15881" max="15881" width="16" style="39" customWidth="1"/>
    <col min="15882" max="15882" width="14.75" style="39" customWidth="1"/>
    <col min="15883" max="15883" width="16.375" style="39" customWidth="1"/>
    <col min="15884" max="16128" width="9" style="39"/>
    <col min="16129" max="16129" width="3.125" style="39" customWidth="1"/>
    <col min="16130" max="16130" width="3.25" style="39" customWidth="1"/>
    <col min="16131" max="16133" width="8.125" style="39" customWidth="1"/>
    <col min="16134" max="16134" width="13.75" style="39" customWidth="1"/>
    <col min="16135" max="16135" width="17.625" style="39" customWidth="1"/>
    <col min="16136" max="16136" width="20" style="39" customWidth="1"/>
    <col min="16137" max="16137" width="16" style="39" customWidth="1"/>
    <col min="16138" max="16138" width="14.75" style="39" customWidth="1"/>
    <col min="16139" max="16139" width="16.375" style="39" customWidth="1"/>
    <col min="16140" max="16384" width="9" style="39"/>
  </cols>
  <sheetData>
    <row r="1" spans="1:11" s="44" customFormat="1" ht="25.5" customHeight="1">
      <c r="A1" s="43"/>
      <c r="B1" s="43"/>
      <c r="K1" s="45" t="s">
        <v>46</v>
      </c>
    </row>
    <row r="2" spans="1:11" s="44" customFormat="1" ht="24" customHeight="1">
      <c r="A2" s="154" t="s">
        <v>120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</row>
    <row r="3" spans="1:11" ht="21.75" customHeight="1">
      <c r="A3" s="46" t="s">
        <v>1</v>
      </c>
      <c r="B3" s="47"/>
      <c r="C3" s="38"/>
      <c r="D3" s="38"/>
      <c r="E3" s="38"/>
      <c r="F3" s="38"/>
      <c r="G3" s="38"/>
      <c r="H3" s="38"/>
      <c r="I3" s="38"/>
      <c r="J3" s="38"/>
      <c r="K3" s="38"/>
    </row>
    <row r="4" spans="1:11" ht="21.75" customHeight="1">
      <c r="A4" s="47"/>
      <c r="B4" s="47"/>
      <c r="C4" s="86" t="s">
        <v>52</v>
      </c>
      <c r="D4" s="61"/>
      <c r="E4" s="61"/>
      <c r="F4" s="62"/>
      <c r="G4" s="38"/>
      <c r="H4" s="38"/>
      <c r="I4" s="38"/>
      <c r="J4" s="38"/>
      <c r="K4" s="38"/>
    </row>
    <row r="5" spans="1:11" ht="21.75" customHeight="1">
      <c r="A5" s="47"/>
      <c r="B5" s="47"/>
      <c r="C5" s="38"/>
      <c r="D5" s="38"/>
      <c r="E5" s="38"/>
      <c r="F5" s="38"/>
      <c r="G5" s="38"/>
      <c r="H5" s="38"/>
      <c r="I5" s="38"/>
      <c r="J5" s="38"/>
      <c r="K5" s="38"/>
    </row>
    <row r="6" spans="1:11" ht="21.75" customHeight="1">
      <c r="A6" s="46" t="s">
        <v>2</v>
      </c>
      <c r="B6" s="47"/>
      <c r="C6" s="38"/>
      <c r="D6" s="38"/>
      <c r="E6" s="38"/>
      <c r="F6" s="38"/>
      <c r="G6" s="38"/>
      <c r="H6" s="38"/>
      <c r="I6" s="38"/>
      <c r="J6" s="38"/>
      <c r="K6" s="38"/>
    </row>
    <row r="7" spans="1:11" ht="21.75" customHeight="1">
      <c r="A7" s="47"/>
      <c r="B7" s="47"/>
      <c r="C7" s="54" t="s">
        <v>53</v>
      </c>
      <c r="D7" s="61"/>
      <c r="E7" s="61"/>
      <c r="F7" s="62"/>
      <c r="G7" s="48"/>
      <c r="H7" s="38"/>
      <c r="I7" s="38"/>
      <c r="J7" s="38"/>
      <c r="K7" s="38"/>
    </row>
    <row r="8" spans="1:11" ht="21.75" customHeight="1">
      <c r="A8" s="47"/>
      <c r="B8" s="47"/>
      <c r="C8" s="38"/>
      <c r="D8" s="38"/>
      <c r="E8" s="38"/>
      <c r="F8" s="38"/>
      <c r="G8" s="38"/>
      <c r="H8" s="38"/>
      <c r="I8" s="38"/>
      <c r="J8" s="38"/>
      <c r="K8" s="38"/>
    </row>
    <row r="9" spans="1:11" ht="21.75" customHeight="1">
      <c r="A9" s="46" t="s">
        <v>3</v>
      </c>
      <c r="B9" s="47"/>
      <c r="C9" s="38"/>
      <c r="D9" s="38"/>
      <c r="E9" s="38"/>
      <c r="F9" s="38"/>
      <c r="G9" s="38"/>
      <c r="H9" s="38"/>
      <c r="I9" s="38"/>
      <c r="J9" s="38"/>
      <c r="K9" s="38"/>
    </row>
    <row r="10" spans="1:11" ht="21.75" customHeight="1">
      <c r="A10" s="47"/>
      <c r="B10" s="47"/>
      <c r="C10" s="67" t="s">
        <v>54</v>
      </c>
      <c r="D10" s="63"/>
      <c r="E10" s="55"/>
      <c r="F10" s="63"/>
      <c r="G10" s="64"/>
      <c r="H10" s="38"/>
      <c r="I10" s="38"/>
      <c r="J10" s="38"/>
      <c r="K10" s="38"/>
    </row>
    <row r="11" spans="1:11" ht="21.75" customHeight="1">
      <c r="A11" s="47"/>
      <c r="B11" s="47"/>
      <c r="C11" s="38"/>
      <c r="D11" s="38"/>
      <c r="E11" s="38"/>
      <c r="F11" s="38"/>
      <c r="G11" s="38"/>
      <c r="H11" s="38"/>
      <c r="I11" s="38"/>
      <c r="J11" s="38"/>
      <c r="K11" s="38"/>
    </row>
    <row r="12" spans="1:11" ht="21.75" customHeight="1">
      <c r="A12" s="46" t="s">
        <v>4</v>
      </c>
      <c r="B12" s="47"/>
      <c r="C12" s="38"/>
      <c r="D12" s="38"/>
      <c r="E12" s="38"/>
      <c r="F12" s="38"/>
      <c r="G12" s="38"/>
      <c r="H12" s="38"/>
      <c r="I12" s="38"/>
      <c r="J12" s="38"/>
      <c r="K12" s="38"/>
    </row>
    <row r="13" spans="1:11" ht="21.75" customHeight="1">
      <c r="A13" s="47" t="s">
        <v>55</v>
      </c>
      <c r="B13" s="47"/>
      <c r="C13" s="150" t="s">
        <v>56</v>
      </c>
      <c r="D13" s="151"/>
      <c r="E13" s="151"/>
      <c r="F13" s="152"/>
      <c r="G13" s="38"/>
      <c r="H13" s="38"/>
      <c r="I13" s="38"/>
      <c r="J13" s="38"/>
      <c r="K13" s="38"/>
    </row>
    <row r="14" spans="1:11" ht="21.75" customHeight="1">
      <c r="A14" s="47"/>
      <c r="B14" s="47"/>
      <c r="C14" s="38"/>
      <c r="D14" s="38"/>
      <c r="E14" s="38"/>
      <c r="F14" s="38"/>
      <c r="G14" s="38"/>
      <c r="H14" s="38"/>
      <c r="I14" s="38"/>
      <c r="J14" s="38"/>
      <c r="K14" s="38"/>
    </row>
    <row r="15" spans="1:11" ht="21.75" customHeight="1">
      <c r="A15" s="46" t="s">
        <v>6</v>
      </c>
      <c r="B15" s="47"/>
      <c r="C15" s="38"/>
      <c r="D15" s="38"/>
      <c r="E15" s="38"/>
      <c r="F15" s="38"/>
      <c r="G15" s="38"/>
      <c r="H15" s="38"/>
      <c r="I15" s="38"/>
      <c r="J15" s="38"/>
      <c r="K15" s="38"/>
    </row>
    <row r="16" spans="1:11" ht="21.75" customHeight="1">
      <c r="A16" s="47"/>
      <c r="B16" s="47"/>
      <c r="C16" s="153">
        <v>4200000</v>
      </c>
      <c r="D16" s="153"/>
      <c r="E16" s="153"/>
      <c r="F16" s="49" t="s">
        <v>47</v>
      </c>
      <c r="G16" s="69" t="s">
        <v>88</v>
      </c>
      <c r="H16" s="85">
        <v>2100000</v>
      </c>
      <c r="I16" s="71" t="s">
        <v>89</v>
      </c>
      <c r="J16" s="85">
        <v>2100000</v>
      </c>
      <c r="K16" s="11" t="s">
        <v>87</v>
      </c>
    </row>
    <row r="17" spans="1:11" ht="21.75" customHeight="1">
      <c r="A17" s="47"/>
      <c r="B17" s="47"/>
      <c r="C17" s="38"/>
      <c r="D17" s="38"/>
      <c r="E17" s="38"/>
      <c r="F17" s="38"/>
      <c r="G17" s="38"/>
      <c r="H17" s="38"/>
      <c r="I17" s="38"/>
      <c r="J17" s="38"/>
      <c r="K17" s="38"/>
    </row>
    <row r="18" spans="1:11" ht="21.75" customHeight="1">
      <c r="A18" s="46" t="s">
        <v>48</v>
      </c>
      <c r="B18" s="47"/>
      <c r="C18" s="38"/>
      <c r="D18" s="38"/>
      <c r="E18" s="38"/>
      <c r="F18" s="38"/>
      <c r="G18" s="38"/>
      <c r="H18" s="38"/>
      <c r="I18" s="38"/>
      <c r="J18" s="38"/>
      <c r="K18" s="38"/>
    </row>
    <row r="19" spans="1:11" ht="21.75" customHeight="1">
      <c r="A19" s="46"/>
      <c r="B19" s="47"/>
      <c r="C19" s="65" t="s">
        <v>80</v>
      </c>
      <c r="D19" s="66"/>
      <c r="E19" s="66"/>
      <c r="F19" s="66"/>
      <c r="G19" s="66"/>
      <c r="H19" s="66"/>
      <c r="I19" s="66"/>
      <c r="J19" s="66"/>
      <c r="K19" s="38"/>
    </row>
    <row r="20" spans="1:11" ht="31.5" customHeight="1">
      <c r="A20" s="46"/>
      <c r="B20" s="47"/>
      <c r="C20" s="65" t="s">
        <v>81</v>
      </c>
      <c r="D20" s="65"/>
      <c r="E20" s="65"/>
      <c r="F20" s="65"/>
      <c r="G20" s="65"/>
      <c r="H20" s="65"/>
      <c r="I20" s="65"/>
      <c r="J20" s="66"/>
      <c r="K20" s="38"/>
    </row>
    <row r="21" spans="1:11" ht="31.5" customHeight="1">
      <c r="A21" s="46"/>
      <c r="B21" s="47"/>
      <c r="C21" s="65" t="s">
        <v>82</v>
      </c>
      <c r="D21" s="65"/>
      <c r="E21" s="65"/>
      <c r="F21" s="65"/>
      <c r="G21" s="65"/>
      <c r="H21" s="65"/>
      <c r="I21" s="65"/>
      <c r="J21" s="66"/>
      <c r="K21" s="38"/>
    </row>
    <row r="22" spans="1:11" ht="31.5" customHeight="1">
      <c r="A22" s="46"/>
      <c r="B22" s="47"/>
      <c r="C22" s="65" t="s">
        <v>83</v>
      </c>
      <c r="D22" s="65"/>
      <c r="E22" s="65"/>
      <c r="F22" s="65"/>
      <c r="G22" s="65"/>
      <c r="H22" s="65"/>
      <c r="I22" s="65"/>
      <c r="J22" s="66"/>
      <c r="K22" s="38"/>
    </row>
    <row r="23" spans="1:11" ht="31.5" customHeight="1">
      <c r="A23" s="46"/>
      <c r="B23" s="47"/>
      <c r="C23" s="65" t="s">
        <v>84</v>
      </c>
      <c r="D23" s="65"/>
      <c r="E23" s="65"/>
      <c r="F23" s="65"/>
      <c r="G23" s="65"/>
      <c r="H23" s="65"/>
      <c r="I23" s="65"/>
      <c r="J23" s="66"/>
      <c r="K23" s="38"/>
    </row>
    <row r="24" spans="1:11" ht="31.5" customHeight="1">
      <c r="A24" s="37"/>
      <c r="B24" s="37"/>
      <c r="C24" s="65" t="s">
        <v>85</v>
      </c>
      <c r="D24" s="65"/>
      <c r="E24" s="65"/>
      <c r="F24" s="65"/>
      <c r="G24" s="65"/>
      <c r="H24" s="65"/>
      <c r="I24" s="65"/>
      <c r="J24" s="66"/>
      <c r="K24" s="38"/>
    </row>
    <row r="25" spans="1:11" s="52" customFormat="1" ht="21.75" customHeight="1">
      <c r="A25" s="50"/>
      <c r="B25" s="50"/>
      <c r="C25" s="51"/>
      <c r="D25" s="51"/>
      <c r="E25" s="51"/>
      <c r="F25" s="51"/>
      <c r="G25" s="51"/>
      <c r="H25" s="51"/>
      <c r="I25" s="51"/>
      <c r="J25" s="51"/>
      <c r="K25" s="51"/>
    </row>
    <row r="26" spans="1:11" s="18" customFormat="1" ht="21.75" customHeight="1">
      <c r="A26" s="11" t="s">
        <v>49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</row>
    <row r="27" spans="1:11" s="6" customFormat="1" ht="14.25">
      <c r="A27" s="11"/>
      <c r="B27" s="36"/>
      <c r="C27" s="11"/>
      <c r="D27" s="11"/>
      <c r="E27" s="11"/>
      <c r="F27" s="11"/>
      <c r="G27" s="1"/>
      <c r="H27" s="1"/>
      <c r="I27" s="1"/>
      <c r="J27" s="1"/>
      <c r="K27" s="1"/>
    </row>
    <row r="28" spans="1:11" s="6" customFormat="1" ht="18.75" customHeight="1">
      <c r="A28" s="1"/>
      <c r="B28" s="1"/>
      <c r="C28" s="11" t="s">
        <v>50</v>
      </c>
      <c r="D28" s="1"/>
      <c r="E28" s="1"/>
      <c r="F28" s="1"/>
      <c r="G28" s="1"/>
      <c r="H28" s="1"/>
      <c r="I28" s="1"/>
      <c r="J28" s="1"/>
      <c r="K28" s="1"/>
    </row>
    <row r="29" spans="1:11" s="6" customFormat="1" ht="18.75" customHeight="1">
      <c r="A29" s="1"/>
      <c r="B29" s="1"/>
      <c r="C29" s="11" t="s">
        <v>51</v>
      </c>
      <c r="D29" s="1"/>
      <c r="E29" s="1"/>
      <c r="F29" s="1"/>
      <c r="G29" s="1"/>
      <c r="H29" s="1"/>
      <c r="I29" s="1"/>
      <c r="J29" s="1"/>
      <c r="K29" s="1"/>
    </row>
    <row r="30" spans="1:11">
      <c r="A30" s="37"/>
      <c r="B30" s="37"/>
      <c r="C30" s="38"/>
      <c r="D30" s="38"/>
      <c r="E30" s="38"/>
      <c r="F30" s="38"/>
      <c r="G30" s="38"/>
      <c r="H30" s="38"/>
      <c r="I30" s="38"/>
      <c r="J30" s="38"/>
      <c r="K30" s="38"/>
    </row>
    <row r="31" spans="1:11">
      <c r="A31" s="37"/>
      <c r="B31" s="37"/>
      <c r="C31" s="38"/>
      <c r="D31" s="38"/>
      <c r="E31" s="38"/>
      <c r="F31" s="38"/>
      <c r="G31" s="38"/>
      <c r="H31" s="38"/>
      <c r="I31" s="38"/>
      <c r="J31" s="38"/>
      <c r="K31" s="38"/>
    </row>
    <row r="32" spans="1:11">
      <c r="A32" s="37"/>
      <c r="B32" s="37"/>
      <c r="C32" s="38"/>
      <c r="D32" s="38"/>
      <c r="E32" s="38"/>
      <c r="F32" s="38"/>
      <c r="G32" s="38"/>
      <c r="H32" s="38"/>
      <c r="I32" s="38"/>
      <c r="J32" s="38"/>
      <c r="K32" s="38"/>
    </row>
    <row r="33" spans="1:11">
      <c r="A33" s="37"/>
      <c r="B33" s="37"/>
      <c r="C33" s="38"/>
      <c r="D33" s="38"/>
      <c r="E33" s="38"/>
      <c r="F33" s="38"/>
      <c r="G33" s="38"/>
      <c r="H33" s="38"/>
      <c r="I33" s="38"/>
      <c r="J33" s="38"/>
      <c r="K33" s="38"/>
    </row>
    <row r="34" spans="1:11">
      <c r="A34" s="37"/>
      <c r="B34" s="37"/>
      <c r="C34" s="38"/>
      <c r="D34" s="38"/>
      <c r="E34" s="38"/>
      <c r="F34" s="38"/>
      <c r="G34" s="38"/>
      <c r="H34" s="38"/>
      <c r="I34" s="38"/>
      <c r="J34" s="38"/>
      <c r="K34" s="38"/>
    </row>
    <row r="35" spans="1:11">
      <c r="A35" s="37"/>
      <c r="B35" s="37"/>
      <c r="C35" s="38"/>
      <c r="D35" s="38"/>
      <c r="E35" s="38"/>
      <c r="F35" s="38"/>
      <c r="G35" s="38"/>
      <c r="H35" s="38"/>
      <c r="I35" s="38"/>
      <c r="J35" s="38"/>
      <c r="K35" s="38"/>
    </row>
    <row r="36" spans="1:11">
      <c r="A36" s="37"/>
      <c r="B36" s="37"/>
      <c r="C36" s="38"/>
      <c r="D36" s="38"/>
      <c r="E36" s="38"/>
      <c r="F36" s="38"/>
      <c r="G36" s="38"/>
      <c r="H36" s="38"/>
      <c r="I36" s="38"/>
      <c r="J36" s="38"/>
      <c r="K36" s="38"/>
    </row>
    <row r="37" spans="1:11">
      <c r="A37" s="37"/>
      <c r="B37" s="37"/>
      <c r="C37" s="38"/>
      <c r="D37" s="38"/>
      <c r="E37" s="38"/>
      <c r="F37" s="38"/>
      <c r="G37" s="38"/>
      <c r="H37" s="38"/>
      <c r="I37" s="38"/>
      <c r="J37" s="38"/>
      <c r="K37" s="38"/>
    </row>
    <row r="38" spans="1:11">
      <c r="A38" s="37"/>
      <c r="B38" s="37"/>
      <c r="C38" s="38"/>
      <c r="D38" s="38"/>
      <c r="E38" s="38"/>
      <c r="F38" s="38"/>
      <c r="G38" s="38"/>
      <c r="H38" s="38"/>
      <c r="I38" s="38"/>
      <c r="J38" s="38"/>
      <c r="K38" s="38"/>
    </row>
    <row r="39" spans="1:11">
      <c r="A39" s="37"/>
      <c r="B39" s="37"/>
      <c r="C39" s="38"/>
      <c r="D39" s="38"/>
      <c r="E39" s="38"/>
      <c r="F39" s="38"/>
      <c r="G39" s="38"/>
      <c r="H39" s="38"/>
      <c r="I39" s="38"/>
      <c r="J39" s="38"/>
      <c r="K39" s="38"/>
    </row>
    <row r="40" spans="1:11">
      <c r="A40" s="37"/>
      <c r="B40" s="37"/>
      <c r="C40" s="38"/>
      <c r="D40" s="38"/>
      <c r="E40" s="38"/>
      <c r="F40" s="38"/>
      <c r="G40" s="38"/>
      <c r="H40" s="38"/>
      <c r="I40" s="38"/>
      <c r="J40" s="38"/>
      <c r="K40" s="38"/>
    </row>
    <row r="41" spans="1:11">
      <c r="A41" s="37"/>
      <c r="B41" s="37"/>
      <c r="C41" s="38"/>
      <c r="D41" s="38"/>
      <c r="E41" s="38"/>
      <c r="F41" s="38"/>
      <c r="G41" s="38"/>
      <c r="H41" s="38"/>
      <c r="I41" s="38"/>
      <c r="J41" s="38"/>
      <c r="K41" s="38"/>
    </row>
    <row r="42" spans="1:11">
      <c r="A42" s="37"/>
      <c r="B42" s="37"/>
      <c r="C42" s="38"/>
      <c r="D42" s="38"/>
      <c r="E42" s="38"/>
      <c r="F42" s="38"/>
      <c r="G42" s="38"/>
      <c r="H42" s="38"/>
      <c r="I42" s="38"/>
      <c r="J42" s="38"/>
      <c r="K42" s="38"/>
    </row>
  </sheetData>
  <mergeCells count="3">
    <mergeCell ref="A2:K2"/>
    <mergeCell ref="C13:F13"/>
    <mergeCell ref="C16:E16"/>
  </mergeCells>
  <phoneticPr fontId="2"/>
  <printOptions horizontalCentered="1"/>
  <pageMargins left="0.70866141732283472" right="0.19685039370078741" top="0.70866141732283472" bottom="0.19685039370078741" header="0.51181102362204722" footer="0.51181102362204722"/>
  <pageSetup paperSize="9" scale="74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"/>
  <sheetViews>
    <sheetView view="pageBreakPreview" topLeftCell="A7" zoomScale="115" zoomScaleNormal="115" zoomScaleSheetLayoutView="115" workbookViewId="0">
      <selection activeCell="O32" sqref="O32"/>
    </sheetView>
  </sheetViews>
  <sheetFormatPr defaultRowHeight="13.5"/>
  <cols>
    <col min="10" max="10" width="4.875" customWidth="1"/>
    <col min="13" max="13" width="6.875" customWidth="1"/>
  </cols>
  <sheetData/>
  <phoneticPr fontId="2"/>
  <pageMargins left="0.7" right="0.7" top="0.75" bottom="0.75" header="0.3" footer="0.3"/>
  <pageSetup paperSize="9" scale="8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"/>
  <sheetViews>
    <sheetView view="pageBreakPreview" zoomScale="115" zoomScaleNormal="100" zoomScaleSheetLayoutView="115" workbookViewId="0">
      <selection activeCell="N32" sqref="N32"/>
    </sheetView>
  </sheetViews>
  <sheetFormatPr defaultRowHeight="13.5"/>
  <cols>
    <col min="10" max="10" width="5.5" customWidth="1"/>
  </cols>
  <sheetData/>
  <phoneticPr fontId="2"/>
  <pageMargins left="0.7" right="0.7" top="0.75" bottom="0.75" header="0.3" footer="0.3"/>
  <pageSetup paperSize="9" scale="79" orientation="portrait" r:id="rId1"/>
  <colBreaks count="1" manualBreakCount="1">
    <brk id="13" max="53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"/>
  <sheetViews>
    <sheetView view="pageBreakPreview" topLeftCell="A10" zoomScaleNormal="115" zoomScaleSheetLayoutView="100" workbookViewId="0">
      <selection activeCell="N36" sqref="N36"/>
    </sheetView>
  </sheetViews>
  <sheetFormatPr defaultRowHeight="13.5"/>
  <cols>
    <col min="10" max="10" width="5.5" customWidth="1"/>
    <col min="266" max="266" width="5.5" customWidth="1"/>
    <col min="522" max="522" width="5.5" customWidth="1"/>
    <col min="778" max="778" width="5.5" customWidth="1"/>
    <col min="1034" max="1034" width="5.5" customWidth="1"/>
    <col min="1290" max="1290" width="5.5" customWidth="1"/>
    <col min="1546" max="1546" width="5.5" customWidth="1"/>
    <col min="1802" max="1802" width="5.5" customWidth="1"/>
    <col min="2058" max="2058" width="5.5" customWidth="1"/>
    <col min="2314" max="2314" width="5.5" customWidth="1"/>
    <col min="2570" max="2570" width="5.5" customWidth="1"/>
    <col min="2826" max="2826" width="5.5" customWidth="1"/>
    <col min="3082" max="3082" width="5.5" customWidth="1"/>
    <col min="3338" max="3338" width="5.5" customWidth="1"/>
    <col min="3594" max="3594" width="5.5" customWidth="1"/>
    <col min="3850" max="3850" width="5.5" customWidth="1"/>
    <col min="4106" max="4106" width="5.5" customWidth="1"/>
    <col min="4362" max="4362" width="5.5" customWidth="1"/>
    <col min="4618" max="4618" width="5.5" customWidth="1"/>
    <col min="4874" max="4874" width="5.5" customWidth="1"/>
    <col min="5130" max="5130" width="5.5" customWidth="1"/>
    <col min="5386" max="5386" width="5.5" customWidth="1"/>
    <col min="5642" max="5642" width="5.5" customWidth="1"/>
    <col min="5898" max="5898" width="5.5" customWidth="1"/>
    <col min="6154" max="6154" width="5.5" customWidth="1"/>
    <col min="6410" max="6410" width="5.5" customWidth="1"/>
    <col min="6666" max="6666" width="5.5" customWidth="1"/>
    <col min="6922" max="6922" width="5.5" customWidth="1"/>
    <col min="7178" max="7178" width="5.5" customWidth="1"/>
    <col min="7434" max="7434" width="5.5" customWidth="1"/>
    <col min="7690" max="7690" width="5.5" customWidth="1"/>
    <col min="7946" max="7946" width="5.5" customWidth="1"/>
    <col min="8202" max="8202" width="5.5" customWidth="1"/>
    <col min="8458" max="8458" width="5.5" customWidth="1"/>
    <col min="8714" max="8714" width="5.5" customWidth="1"/>
    <col min="8970" max="8970" width="5.5" customWidth="1"/>
    <col min="9226" max="9226" width="5.5" customWidth="1"/>
    <col min="9482" max="9482" width="5.5" customWidth="1"/>
    <col min="9738" max="9738" width="5.5" customWidth="1"/>
    <col min="9994" max="9994" width="5.5" customWidth="1"/>
    <col min="10250" max="10250" width="5.5" customWidth="1"/>
    <col min="10506" max="10506" width="5.5" customWidth="1"/>
    <col min="10762" max="10762" width="5.5" customWidth="1"/>
    <col min="11018" max="11018" width="5.5" customWidth="1"/>
    <col min="11274" max="11274" width="5.5" customWidth="1"/>
    <col min="11530" max="11530" width="5.5" customWidth="1"/>
    <col min="11786" max="11786" width="5.5" customWidth="1"/>
    <col min="12042" max="12042" width="5.5" customWidth="1"/>
    <col min="12298" max="12298" width="5.5" customWidth="1"/>
    <col min="12554" max="12554" width="5.5" customWidth="1"/>
    <col min="12810" max="12810" width="5.5" customWidth="1"/>
    <col min="13066" max="13066" width="5.5" customWidth="1"/>
    <col min="13322" max="13322" width="5.5" customWidth="1"/>
    <col min="13578" max="13578" width="5.5" customWidth="1"/>
    <col min="13834" max="13834" width="5.5" customWidth="1"/>
    <col min="14090" max="14090" width="5.5" customWidth="1"/>
    <col min="14346" max="14346" width="5.5" customWidth="1"/>
    <col min="14602" max="14602" width="5.5" customWidth="1"/>
    <col min="14858" max="14858" width="5.5" customWidth="1"/>
    <col min="15114" max="15114" width="5.5" customWidth="1"/>
    <col min="15370" max="15370" width="5.5" customWidth="1"/>
    <col min="15626" max="15626" width="5.5" customWidth="1"/>
    <col min="15882" max="15882" width="5.5" customWidth="1"/>
    <col min="16138" max="16138" width="5.5" customWidth="1"/>
  </cols>
  <sheetData/>
  <phoneticPr fontId="2"/>
  <pageMargins left="0.7" right="0.7" top="0.75" bottom="0.75" header="0.3" footer="0.3"/>
  <pageSetup paperSize="9" scale="9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"/>
  <sheetViews>
    <sheetView view="pageBreakPreview" zoomScaleNormal="100" zoomScaleSheetLayoutView="100" workbookViewId="0">
      <selection activeCell="N36" sqref="N36"/>
    </sheetView>
  </sheetViews>
  <sheetFormatPr defaultRowHeight="13.5"/>
  <cols>
    <col min="10" max="10" width="6.125" customWidth="1"/>
    <col min="266" max="266" width="6.125" customWidth="1"/>
    <col min="522" max="522" width="6.125" customWidth="1"/>
    <col min="778" max="778" width="6.125" customWidth="1"/>
    <col min="1034" max="1034" width="6.125" customWidth="1"/>
    <col min="1290" max="1290" width="6.125" customWidth="1"/>
    <col min="1546" max="1546" width="6.125" customWidth="1"/>
    <col min="1802" max="1802" width="6.125" customWidth="1"/>
    <col min="2058" max="2058" width="6.125" customWidth="1"/>
    <col min="2314" max="2314" width="6.125" customWidth="1"/>
    <col min="2570" max="2570" width="6.125" customWidth="1"/>
    <col min="2826" max="2826" width="6.125" customWidth="1"/>
    <col min="3082" max="3082" width="6.125" customWidth="1"/>
    <col min="3338" max="3338" width="6.125" customWidth="1"/>
    <col min="3594" max="3594" width="6.125" customWidth="1"/>
    <col min="3850" max="3850" width="6.125" customWidth="1"/>
    <col min="4106" max="4106" width="6.125" customWidth="1"/>
    <col min="4362" max="4362" width="6.125" customWidth="1"/>
    <col min="4618" max="4618" width="6.125" customWidth="1"/>
    <col min="4874" max="4874" width="6.125" customWidth="1"/>
    <col min="5130" max="5130" width="6.125" customWidth="1"/>
    <col min="5386" max="5386" width="6.125" customWidth="1"/>
    <col min="5642" max="5642" width="6.125" customWidth="1"/>
    <col min="5898" max="5898" width="6.125" customWidth="1"/>
    <col min="6154" max="6154" width="6.125" customWidth="1"/>
    <col min="6410" max="6410" width="6.125" customWidth="1"/>
    <col min="6666" max="6666" width="6.125" customWidth="1"/>
    <col min="6922" max="6922" width="6.125" customWidth="1"/>
    <col min="7178" max="7178" width="6.125" customWidth="1"/>
    <col min="7434" max="7434" width="6.125" customWidth="1"/>
    <col min="7690" max="7690" width="6.125" customWidth="1"/>
    <col min="7946" max="7946" width="6.125" customWidth="1"/>
    <col min="8202" max="8202" width="6.125" customWidth="1"/>
    <col min="8458" max="8458" width="6.125" customWidth="1"/>
    <col min="8714" max="8714" width="6.125" customWidth="1"/>
    <col min="8970" max="8970" width="6.125" customWidth="1"/>
    <col min="9226" max="9226" width="6.125" customWidth="1"/>
    <col min="9482" max="9482" width="6.125" customWidth="1"/>
    <col min="9738" max="9738" width="6.125" customWidth="1"/>
    <col min="9994" max="9994" width="6.125" customWidth="1"/>
    <col min="10250" max="10250" width="6.125" customWidth="1"/>
    <col min="10506" max="10506" width="6.125" customWidth="1"/>
    <col min="10762" max="10762" width="6.125" customWidth="1"/>
    <col min="11018" max="11018" width="6.125" customWidth="1"/>
    <col min="11274" max="11274" width="6.125" customWidth="1"/>
    <col min="11530" max="11530" width="6.125" customWidth="1"/>
    <col min="11786" max="11786" width="6.125" customWidth="1"/>
    <col min="12042" max="12042" width="6.125" customWidth="1"/>
    <col min="12298" max="12298" width="6.125" customWidth="1"/>
    <col min="12554" max="12554" width="6.125" customWidth="1"/>
    <col min="12810" max="12810" width="6.125" customWidth="1"/>
    <col min="13066" max="13066" width="6.125" customWidth="1"/>
    <col min="13322" max="13322" width="6.125" customWidth="1"/>
    <col min="13578" max="13578" width="6.125" customWidth="1"/>
    <col min="13834" max="13834" width="6.125" customWidth="1"/>
    <col min="14090" max="14090" width="6.125" customWidth="1"/>
    <col min="14346" max="14346" width="6.125" customWidth="1"/>
    <col min="14602" max="14602" width="6.125" customWidth="1"/>
    <col min="14858" max="14858" width="6.125" customWidth="1"/>
    <col min="15114" max="15114" width="6.125" customWidth="1"/>
    <col min="15370" max="15370" width="6.125" customWidth="1"/>
    <col min="15626" max="15626" width="6.125" customWidth="1"/>
    <col min="15882" max="15882" width="6.125" customWidth="1"/>
    <col min="16138" max="16138" width="6.125" customWidth="1"/>
  </cols>
  <sheetData/>
  <phoneticPr fontId="2"/>
  <pageMargins left="0.7" right="0.7" top="0.75" bottom="0.75" header="0.3" footer="0.3"/>
  <pageSetup paperSize="9" scale="9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"/>
  <sheetViews>
    <sheetView view="pageBreakPreview" zoomScale="70" zoomScaleNormal="100" zoomScaleSheetLayoutView="70" workbookViewId="0">
      <selection activeCell="N31" sqref="N31"/>
    </sheetView>
  </sheetViews>
  <sheetFormatPr defaultRowHeight="13.5"/>
  <cols>
    <col min="17" max="17" width="6.25" customWidth="1"/>
    <col min="273" max="273" width="6.25" customWidth="1"/>
    <col min="529" max="529" width="6.25" customWidth="1"/>
    <col min="785" max="785" width="6.25" customWidth="1"/>
    <col min="1041" max="1041" width="6.25" customWidth="1"/>
    <col min="1297" max="1297" width="6.25" customWidth="1"/>
    <col min="1553" max="1553" width="6.25" customWidth="1"/>
    <col min="1809" max="1809" width="6.25" customWidth="1"/>
    <col min="2065" max="2065" width="6.25" customWidth="1"/>
    <col min="2321" max="2321" width="6.25" customWidth="1"/>
    <col min="2577" max="2577" width="6.25" customWidth="1"/>
    <col min="2833" max="2833" width="6.25" customWidth="1"/>
    <col min="3089" max="3089" width="6.25" customWidth="1"/>
    <col min="3345" max="3345" width="6.25" customWidth="1"/>
    <col min="3601" max="3601" width="6.25" customWidth="1"/>
    <col min="3857" max="3857" width="6.25" customWidth="1"/>
    <col min="4113" max="4113" width="6.25" customWidth="1"/>
    <col min="4369" max="4369" width="6.25" customWidth="1"/>
    <col min="4625" max="4625" width="6.25" customWidth="1"/>
    <col min="4881" max="4881" width="6.25" customWidth="1"/>
    <col min="5137" max="5137" width="6.25" customWidth="1"/>
    <col min="5393" max="5393" width="6.25" customWidth="1"/>
    <col min="5649" max="5649" width="6.25" customWidth="1"/>
    <col min="5905" max="5905" width="6.25" customWidth="1"/>
    <col min="6161" max="6161" width="6.25" customWidth="1"/>
    <col min="6417" max="6417" width="6.25" customWidth="1"/>
    <col min="6673" max="6673" width="6.25" customWidth="1"/>
    <col min="6929" max="6929" width="6.25" customWidth="1"/>
    <col min="7185" max="7185" width="6.25" customWidth="1"/>
    <col min="7441" max="7441" width="6.25" customWidth="1"/>
    <col min="7697" max="7697" width="6.25" customWidth="1"/>
    <col min="7953" max="7953" width="6.25" customWidth="1"/>
    <col min="8209" max="8209" width="6.25" customWidth="1"/>
    <col min="8465" max="8465" width="6.25" customWidth="1"/>
    <col min="8721" max="8721" width="6.25" customWidth="1"/>
    <col min="8977" max="8977" width="6.25" customWidth="1"/>
    <col min="9233" max="9233" width="6.25" customWidth="1"/>
    <col min="9489" max="9489" width="6.25" customWidth="1"/>
    <col min="9745" max="9745" width="6.25" customWidth="1"/>
    <col min="10001" max="10001" width="6.25" customWidth="1"/>
    <col min="10257" max="10257" width="6.25" customWidth="1"/>
    <col min="10513" max="10513" width="6.25" customWidth="1"/>
    <col min="10769" max="10769" width="6.25" customWidth="1"/>
    <col min="11025" max="11025" width="6.25" customWidth="1"/>
    <col min="11281" max="11281" width="6.25" customWidth="1"/>
    <col min="11537" max="11537" width="6.25" customWidth="1"/>
    <col min="11793" max="11793" width="6.25" customWidth="1"/>
    <col min="12049" max="12049" width="6.25" customWidth="1"/>
    <col min="12305" max="12305" width="6.25" customWidth="1"/>
    <col min="12561" max="12561" width="6.25" customWidth="1"/>
    <col min="12817" max="12817" width="6.25" customWidth="1"/>
    <col min="13073" max="13073" width="6.25" customWidth="1"/>
    <col min="13329" max="13329" width="6.25" customWidth="1"/>
    <col min="13585" max="13585" width="6.25" customWidth="1"/>
    <col min="13841" max="13841" width="6.25" customWidth="1"/>
    <col min="14097" max="14097" width="6.25" customWidth="1"/>
    <col min="14353" max="14353" width="6.25" customWidth="1"/>
    <col min="14609" max="14609" width="6.25" customWidth="1"/>
    <col min="14865" max="14865" width="6.25" customWidth="1"/>
    <col min="15121" max="15121" width="6.25" customWidth="1"/>
    <col min="15377" max="15377" width="6.25" customWidth="1"/>
    <col min="15633" max="15633" width="6.25" customWidth="1"/>
    <col min="15889" max="15889" width="6.25" customWidth="1"/>
    <col min="16145" max="16145" width="6.25" customWidth="1"/>
  </cols>
  <sheetData/>
  <phoneticPr fontId="2"/>
  <pageMargins left="0.7" right="0.7" top="0.75" bottom="0.75" header="0.3" footer="0.3"/>
  <pageSetup paperSize="9" scale="57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"/>
  <sheetViews>
    <sheetView view="pageBreakPreview" zoomScaleNormal="100" zoomScaleSheetLayoutView="100" workbookViewId="0">
      <selection activeCell="U25" sqref="U25"/>
    </sheetView>
  </sheetViews>
  <sheetFormatPr defaultRowHeight="13.5"/>
  <cols>
    <col min="10" max="10" width="4.625" customWidth="1"/>
    <col min="266" max="266" width="4.625" customWidth="1"/>
    <col min="522" max="522" width="4.625" customWidth="1"/>
    <col min="778" max="778" width="4.625" customWidth="1"/>
    <col min="1034" max="1034" width="4.625" customWidth="1"/>
    <col min="1290" max="1290" width="4.625" customWidth="1"/>
    <col min="1546" max="1546" width="4.625" customWidth="1"/>
    <col min="1802" max="1802" width="4.625" customWidth="1"/>
    <col min="2058" max="2058" width="4.625" customWidth="1"/>
    <col min="2314" max="2314" width="4.625" customWidth="1"/>
    <col min="2570" max="2570" width="4.625" customWidth="1"/>
    <col min="2826" max="2826" width="4.625" customWidth="1"/>
    <col min="3082" max="3082" width="4.625" customWidth="1"/>
    <col min="3338" max="3338" width="4.625" customWidth="1"/>
    <col min="3594" max="3594" width="4.625" customWidth="1"/>
    <col min="3850" max="3850" width="4.625" customWidth="1"/>
    <col min="4106" max="4106" width="4.625" customWidth="1"/>
    <col min="4362" max="4362" width="4.625" customWidth="1"/>
    <col min="4618" max="4618" width="4.625" customWidth="1"/>
    <col min="4874" max="4874" width="4.625" customWidth="1"/>
    <col min="5130" max="5130" width="4.625" customWidth="1"/>
    <col min="5386" max="5386" width="4.625" customWidth="1"/>
    <col min="5642" max="5642" width="4.625" customWidth="1"/>
    <col min="5898" max="5898" width="4.625" customWidth="1"/>
    <col min="6154" max="6154" width="4.625" customWidth="1"/>
    <col min="6410" max="6410" width="4.625" customWidth="1"/>
    <col min="6666" max="6666" width="4.625" customWidth="1"/>
    <col min="6922" max="6922" width="4.625" customWidth="1"/>
    <col min="7178" max="7178" width="4.625" customWidth="1"/>
    <col min="7434" max="7434" width="4.625" customWidth="1"/>
    <col min="7690" max="7690" width="4.625" customWidth="1"/>
    <col min="7946" max="7946" width="4.625" customWidth="1"/>
    <col min="8202" max="8202" width="4.625" customWidth="1"/>
    <col min="8458" max="8458" width="4.625" customWidth="1"/>
    <col min="8714" max="8714" width="4.625" customWidth="1"/>
    <col min="8970" max="8970" width="4.625" customWidth="1"/>
    <col min="9226" max="9226" width="4.625" customWidth="1"/>
    <col min="9482" max="9482" width="4.625" customWidth="1"/>
    <col min="9738" max="9738" width="4.625" customWidth="1"/>
    <col min="9994" max="9994" width="4.625" customWidth="1"/>
    <col min="10250" max="10250" width="4.625" customWidth="1"/>
    <col min="10506" max="10506" width="4.625" customWidth="1"/>
    <col min="10762" max="10762" width="4.625" customWidth="1"/>
    <col min="11018" max="11018" width="4.625" customWidth="1"/>
    <col min="11274" max="11274" width="4.625" customWidth="1"/>
    <col min="11530" max="11530" width="4.625" customWidth="1"/>
    <col min="11786" max="11786" width="4.625" customWidth="1"/>
    <col min="12042" max="12042" width="4.625" customWidth="1"/>
    <col min="12298" max="12298" width="4.625" customWidth="1"/>
    <col min="12554" max="12554" width="4.625" customWidth="1"/>
    <col min="12810" max="12810" width="4.625" customWidth="1"/>
    <col min="13066" max="13066" width="4.625" customWidth="1"/>
    <col min="13322" max="13322" width="4.625" customWidth="1"/>
    <col min="13578" max="13578" width="4.625" customWidth="1"/>
    <col min="13834" max="13834" width="4.625" customWidth="1"/>
    <col min="14090" max="14090" width="4.625" customWidth="1"/>
    <col min="14346" max="14346" width="4.625" customWidth="1"/>
    <col min="14602" max="14602" width="4.625" customWidth="1"/>
    <col min="14858" max="14858" width="4.625" customWidth="1"/>
    <col min="15114" max="15114" width="4.625" customWidth="1"/>
    <col min="15370" max="15370" width="4.625" customWidth="1"/>
    <col min="15626" max="15626" width="4.625" customWidth="1"/>
    <col min="15882" max="15882" width="4.625" customWidth="1"/>
    <col min="16138" max="16138" width="4.625" customWidth="1"/>
  </cols>
  <sheetData/>
  <phoneticPr fontId="2"/>
  <pageMargins left="0.7" right="0.7" top="0.75" bottom="0.75" header="0.3" footer="0.3"/>
  <pageSetup paperSize="9"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Y70"/>
  <sheetViews>
    <sheetView view="pageBreakPreview" zoomScaleNormal="100" zoomScaleSheetLayoutView="100" workbookViewId="0">
      <selection activeCell="A2" sqref="A2:O2"/>
    </sheetView>
  </sheetViews>
  <sheetFormatPr defaultRowHeight="13.5"/>
  <cols>
    <col min="1" max="1" width="3.125" style="40" customWidth="1"/>
    <col min="2" max="2" width="3.25" style="40" customWidth="1"/>
    <col min="3" max="4" width="8.125" style="39" customWidth="1"/>
    <col min="5" max="5" width="5.75" style="39" customWidth="1"/>
    <col min="6" max="7" width="3.75" style="39" bestFit="1" customWidth="1"/>
    <col min="8" max="8" width="4.875" style="39" bestFit="1" customWidth="1"/>
    <col min="9" max="9" width="13.75" style="39" customWidth="1"/>
    <col min="10" max="11" width="17.625" style="39" customWidth="1"/>
    <col min="12" max="12" width="16" style="39" customWidth="1"/>
    <col min="13" max="13" width="17.125" style="39" customWidth="1"/>
    <col min="14" max="14" width="16.375" style="39" customWidth="1"/>
    <col min="15" max="15" width="9" style="39" customWidth="1"/>
    <col min="16" max="256" width="9" style="39"/>
    <col min="257" max="257" width="3.125" style="39" customWidth="1"/>
    <col min="258" max="258" width="3.25" style="39" customWidth="1"/>
    <col min="259" max="260" width="8.125" style="39" customWidth="1"/>
    <col min="261" max="261" width="5.75" style="39" customWidth="1"/>
    <col min="262" max="262" width="2.75" style="39" bestFit="1" customWidth="1"/>
    <col min="263" max="263" width="3.75" style="39" bestFit="1" customWidth="1"/>
    <col min="264" max="264" width="4.875" style="39" bestFit="1" customWidth="1"/>
    <col min="265" max="265" width="13.75" style="39" customWidth="1"/>
    <col min="266" max="266" width="17.625" style="39" customWidth="1"/>
    <col min="267" max="267" width="20" style="39" customWidth="1"/>
    <col min="268" max="268" width="16" style="39" customWidth="1"/>
    <col min="269" max="269" width="14.75" style="39" customWidth="1"/>
    <col min="270" max="270" width="16.375" style="39" customWidth="1"/>
    <col min="271" max="512" width="9" style="39"/>
    <col min="513" max="513" width="3.125" style="39" customWidth="1"/>
    <col min="514" max="514" width="3.25" style="39" customWidth="1"/>
    <col min="515" max="516" width="8.125" style="39" customWidth="1"/>
    <col min="517" max="517" width="5.75" style="39" customWidth="1"/>
    <col min="518" max="518" width="2.75" style="39" bestFit="1" customWidth="1"/>
    <col min="519" max="519" width="3.75" style="39" bestFit="1" customWidth="1"/>
    <col min="520" max="520" width="4.875" style="39" bestFit="1" customWidth="1"/>
    <col min="521" max="521" width="13.75" style="39" customWidth="1"/>
    <col min="522" max="522" width="17.625" style="39" customWidth="1"/>
    <col min="523" max="523" width="20" style="39" customWidth="1"/>
    <col min="524" max="524" width="16" style="39" customWidth="1"/>
    <col min="525" max="525" width="14.75" style="39" customWidth="1"/>
    <col min="526" max="526" width="16.375" style="39" customWidth="1"/>
    <col min="527" max="768" width="9" style="39"/>
    <col min="769" max="769" width="3.125" style="39" customWidth="1"/>
    <col min="770" max="770" width="3.25" style="39" customWidth="1"/>
    <col min="771" max="772" width="8.125" style="39" customWidth="1"/>
    <col min="773" max="773" width="5.75" style="39" customWidth="1"/>
    <col min="774" max="774" width="2.75" style="39" bestFit="1" customWidth="1"/>
    <col min="775" max="775" width="3.75" style="39" bestFit="1" customWidth="1"/>
    <col min="776" max="776" width="4.875" style="39" bestFit="1" customWidth="1"/>
    <col min="777" max="777" width="13.75" style="39" customWidth="1"/>
    <col min="778" max="778" width="17.625" style="39" customWidth="1"/>
    <col min="779" max="779" width="20" style="39" customWidth="1"/>
    <col min="780" max="780" width="16" style="39" customWidth="1"/>
    <col min="781" max="781" width="14.75" style="39" customWidth="1"/>
    <col min="782" max="782" width="16.375" style="39" customWidth="1"/>
    <col min="783" max="1024" width="9" style="39"/>
    <col min="1025" max="1025" width="3.125" style="39" customWidth="1"/>
    <col min="1026" max="1026" width="3.25" style="39" customWidth="1"/>
    <col min="1027" max="1028" width="8.125" style="39" customWidth="1"/>
    <col min="1029" max="1029" width="5.75" style="39" customWidth="1"/>
    <col min="1030" max="1030" width="2.75" style="39" bestFit="1" customWidth="1"/>
    <col min="1031" max="1031" width="3.75" style="39" bestFit="1" customWidth="1"/>
    <col min="1032" max="1032" width="4.875" style="39" bestFit="1" customWidth="1"/>
    <col min="1033" max="1033" width="13.75" style="39" customWidth="1"/>
    <col min="1034" max="1034" width="17.625" style="39" customWidth="1"/>
    <col min="1035" max="1035" width="20" style="39" customWidth="1"/>
    <col min="1036" max="1036" width="16" style="39" customWidth="1"/>
    <col min="1037" max="1037" width="14.75" style="39" customWidth="1"/>
    <col min="1038" max="1038" width="16.375" style="39" customWidth="1"/>
    <col min="1039" max="1280" width="9" style="39"/>
    <col min="1281" max="1281" width="3.125" style="39" customWidth="1"/>
    <col min="1282" max="1282" width="3.25" style="39" customWidth="1"/>
    <col min="1283" max="1284" width="8.125" style="39" customWidth="1"/>
    <col min="1285" max="1285" width="5.75" style="39" customWidth="1"/>
    <col min="1286" max="1286" width="2.75" style="39" bestFit="1" customWidth="1"/>
    <col min="1287" max="1287" width="3.75" style="39" bestFit="1" customWidth="1"/>
    <col min="1288" max="1288" width="4.875" style="39" bestFit="1" customWidth="1"/>
    <col min="1289" max="1289" width="13.75" style="39" customWidth="1"/>
    <col min="1290" max="1290" width="17.625" style="39" customWidth="1"/>
    <col min="1291" max="1291" width="20" style="39" customWidth="1"/>
    <col min="1292" max="1292" width="16" style="39" customWidth="1"/>
    <col min="1293" max="1293" width="14.75" style="39" customWidth="1"/>
    <col min="1294" max="1294" width="16.375" style="39" customWidth="1"/>
    <col min="1295" max="1536" width="9" style="39"/>
    <col min="1537" max="1537" width="3.125" style="39" customWidth="1"/>
    <col min="1538" max="1538" width="3.25" style="39" customWidth="1"/>
    <col min="1539" max="1540" width="8.125" style="39" customWidth="1"/>
    <col min="1541" max="1541" width="5.75" style="39" customWidth="1"/>
    <col min="1542" max="1542" width="2.75" style="39" bestFit="1" customWidth="1"/>
    <col min="1543" max="1543" width="3.75" style="39" bestFit="1" customWidth="1"/>
    <col min="1544" max="1544" width="4.875" style="39" bestFit="1" customWidth="1"/>
    <col min="1545" max="1545" width="13.75" style="39" customWidth="1"/>
    <col min="1546" max="1546" width="17.625" style="39" customWidth="1"/>
    <col min="1547" max="1547" width="20" style="39" customWidth="1"/>
    <col min="1548" max="1548" width="16" style="39" customWidth="1"/>
    <col min="1549" max="1549" width="14.75" style="39" customWidth="1"/>
    <col min="1550" max="1550" width="16.375" style="39" customWidth="1"/>
    <col min="1551" max="1792" width="9" style="39"/>
    <col min="1793" max="1793" width="3.125" style="39" customWidth="1"/>
    <col min="1794" max="1794" width="3.25" style="39" customWidth="1"/>
    <col min="1795" max="1796" width="8.125" style="39" customWidth="1"/>
    <col min="1797" max="1797" width="5.75" style="39" customWidth="1"/>
    <col min="1798" max="1798" width="2.75" style="39" bestFit="1" customWidth="1"/>
    <col min="1799" max="1799" width="3.75" style="39" bestFit="1" customWidth="1"/>
    <col min="1800" max="1800" width="4.875" style="39" bestFit="1" customWidth="1"/>
    <col min="1801" max="1801" width="13.75" style="39" customWidth="1"/>
    <col min="1802" max="1802" width="17.625" style="39" customWidth="1"/>
    <col min="1803" max="1803" width="20" style="39" customWidth="1"/>
    <col min="1804" max="1804" width="16" style="39" customWidth="1"/>
    <col min="1805" max="1805" width="14.75" style="39" customWidth="1"/>
    <col min="1806" max="1806" width="16.375" style="39" customWidth="1"/>
    <col min="1807" max="2048" width="9" style="39"/>
    <col min="2049" max="2049" width="3.125" style="39" customWidth="1"/>
    <col min="2050" max="2050" width="3.25" style="39" customWidth="1"/>
    <col min="2051" max="2052" width="8.125" style="39" customWidth="1"/>
    <col min="2053" max="2053" width="5.75" style="39" customWidth="1"/>
    <col min="2054" max="2054" width="2.75" style="39" bestFit="1" customWidth="1"/>
    <col min="2055" max="2055" width="3.75" style="39" bestFit="1" customWidth="1"/>
    <col min="2056" max="2056" width="4.875" style="39" bestFit="1" customWidth="1"/>
    <col min="2057" max="2057" width="13.75" style="39" customWidth="1"/>
    <col min="2058" max="2058" width="17.625" style="39" customWidth="1"/>
    <col min="2059" max="2059" width="20" style="39" customWidth="1"/>
    <col min="2060" max="2060" width="16" style="39" customWidth="1"/>
    <col min="2061" max="2061" width="14.75" style="39" customWidth="1"/>
    <col min="2062" max="2062" width="16.375" style="39" customWidth="1"/>
    <col min="2063" max="2304" width="9" style="39"/>
    <col min="2305" max="2305" width="3.125" style="39" customWidth="1"/>
    <col min="2306" max="2306" width="3.25" style="39" customWidth="1"/>
    <col min="2307" max="2308" width="8.125" style="39" customWidth="1"/>
    <col min="2309" max="2309" width="5.75" style="39" customWidth="1"/>
    <col min="2310" max="2310" width="2.75" style="39" bestFit="1" customWidth="1"/>
    <col min="2311" max="2311" width="3.75" style="39" bestFit="1" customWidth="1"/>
    <col min="2312" max="2312" width="4.875" style="39" bestFit="1" customWidth="1"/>
    <col min="2313" max="2313" width="13.75" style="39" customWidth="1"/>
    <col min="2314" max="2314" width="17.625" style="39" customWidth="1"/>
    <col min="2315" max="2315" width="20" style="39" customWidth="1"/>
    <col min="2316" max="2316" width="16" style="39" customWidth="1"/>
    <col min="2317" max="2317" width="14.75" style="39" customWidth="1"/>
    <col min="2318" max="2318" width="16.375" style="39" customWidth="1"/>
    <col min="2319" max="2560" width="9" style="39"/>
    <col min="2561" max="2561" width="3.125" style="39" customWidth="1"/>
    <col min="2562" max="2562" width="3.25" style="39" customWidth="1"/>
    <col min="2563" max="2564" width="8.125" style="39" customWidth="1"/>
    <col min="2565" max="2565" width="5.75" style="39" customWidth="1"/>
    <col min="2566" max="2566" width="2.75" style="39" bestFit="1" customWidth="1"/>
    <col min="2567" max="2567" width="3.75" style="39" bestFit="1" customWidth="1"/>
    <col min="2568" max="2568" width="4.875" style="39" bestFit="1" customWidth="1"/>
    <col min="2569" max="2569" width="13.75" style="39" customWidth="1"/>
    <col min="2570" max="2570" width="17.625" style="39" customWidth="1"/>
    <col min="2571" max="2571" width="20" style="39" customWidth="1"/>
    <col min="2572" max="2572" width="16" style="39" customWidth="1"/>
    <col min="2573" max="2573" width="14.75" style="39" customWidth="1"/>
    <col min="2574" max="2574" width="16.375" style="39" customWidth="1"/>
    <col min="2575" max="2816" width="9" style="39"/>
    <col min="2817" max="2817" width="3.125" style="39" customWidth="1"/>
    <col min="2818" max="2818" width="3.25" style="39" customWidth="1"/>
    <col min="2819" max="2820" width="8.125" style="39" customWidth="1"/>
    <col min="2821" max="2821" width="5.75" style="39" customWidth="1"/>
    <col min="2822" max="2822" width="2.75" style="39" bestFit="1" customWidth="1"/>
    <col min="2823" max="2823" width="3.75" style="39" bestFit="1" customWidth="1"/>
    <col min="2824" max="2824" width="4.875" style="39" bestFit="1" customWidth="1"/>
    <col min="2825" max="2825" width="13.75" style="39" customWidth="1"/>
    <col min="2826" max="2826" width="17.625" style="39" customWidth="1"/>
    <col min="2827" max="2827" width="20" style="39" customWidth="1"/>
    <col min="2828" max="2828" width="16" style="39" customWidth="1"/>
    <col min="2829" max="2829" width="14.75" style="39" customWidth="1"/>
    <col min="2830" max="2830" width="16.375" style="39" customWidth="1"/>
    <col min="2831" max="3072" width="9" style="39"/>
    <col min="3073" max="3073" width="3.125" style="39" customWidth="1"/>
    <col min="3074" max="3074" width="3.25" style="39" customWidth="1"/>
    <col min="3075" max="3076" width="8.125" style="39" customWidth="1"/>
    <col min="3077" max="3077" width="5.75" style="39" customWidth="1"/>
    <col min="3078" max="3078" width="2.75" style="39" bestFit="1" customWidth="1"/>
    <col min="3079" max="3079" width="3.75" style="39" bestFit="1" customWidth="1"/>
    <col min="3080" max="3080" width="4.875" style="39" bestFit="1" customWidth="1"/>
    <col min="3081" max="3081" width="13.75" style="39" customWidth="1"/>
    <col min="3082" max="3082" width="17.625" style="39" customWidth="1"/>
    <col min="3083" max="3083" width="20" style="39" customWidth="1"/>
    <col min="3084" max="3084" width="16" style="39" customWidth="1"/>
    <col min="3085" max="3085" width="14.75" style="39" customWidth="1"/>
    <col min="3086" max="3086" width="16.375" style="39" customWidth="1"/>
    <col min="3087" max="3328" width="9" style="39"/>
    <col min="3329" max="3329" width="3.125" style="39" customWidth="1"/>
    <col min="3330" max="3330" width="3.25" style="39" customWidth="1"/>
    <col min="3331" max="3332" width="8.125" style="39" customWidth="1"/>
    <col min="3333" max="3333" width="5.75" style="39" customWidth="1"/>
    <col min="3334" max="3334" width="2.75" style="39" bestFit="1" customWidth="1"/>
    <col min="3335" max="3335" width="3.75" style="39" bestFit="1" customWidth="1"/>
    <col min="3336" max="3336" width="4.875" style="39" bestFit="1" customWidth="1"/>
    <col min="3337" max="3337" width="13.75" style="39" customWidth="1"/>
    <col min="3338" max="3338" width="17.625" style="39" customWidth="1"/>
    <col min="3339" max="3339" width="20" style="39" customWidth="1"/>
    <col min="3340" max="3340" width="16" style="39" customWidth="1"/>
    <col min="3341" max="3341" width="14.75" style="39" customWidth="1"/>
    <col min="3342" max="3342" width="16.375" style="39" customWidth="1"/>
    <col min="3343" max="3584" width="9" style="39"/>
    <col min="3585" max="3585" width="3.125" style="39" customWidth="1"/>
    <col min="3586" max="3586" width="3.25" style="39" customWidth="1"/>
    <col min="3587" max="3588" width="8.125" style="39" customWidth="1"/>
    <col min="3589" max="3589" width="5.75" style="39" customWidth="1"/>
    <col min="3590" max="3590" width="2.75" style="39" bestFit="1" customWidth="1"/>
    <col min="3591" max="3591" width="3.75" style="39" bestFit="1" customWidth="1"/>
    <col min="3592" max="3592" width="4.875" style="39" bestFit="1" customWidth="1"/>
    <col min="3593" max="3593" width="13.75" style="39" customWidth="1"/>
    <col min="3594" max="3594" width="17.625" style="39" customWidth="1"/>
    <col min="3595" max="3595" width="20" style="39" customWidth="1"/>
    <col min="3596" max="3596" width="16" style="39" customWidth="1"/>
    <col min="3597" max="3597" width="14.75" style="39" customWidth="1"/>
    <col min="3598" max="3598" width="16.375" style="39" customWidth="1"/>
    <col min="3599" max="3840" width="9" style="39"/>
    <col min="3841" max="3841" width="3.125" style="39" customWidth="1"/>
    <col min="3842" max="3842" width="3.25" style="39" customWidth="1"/>
    <col min="3843" max="3844" width="8.125" style="39" customWidth="1"/>
    <col min="3845" max="3845" width="5.75" style="39" customWidth="1"/>
    <col min="3846" max="3846" width="2.75" style="39" bestFit="1" customWidth="1"/>
    <col min="3847" max="3847" width="3.75" style="39" bestFit="1" customWidth="1"/>
    <col min="3848" max="3848" width="4.875" style="39" bestFit="1" customWidth="1"/>
    <col min="3849" max="3849" width="13.75" style="39" customWidth="1"/>
    <col min="3850" max="3850" width="17.625" style="39" customWidth="1"/>
    <col min="3851" max="3851" width="20" style="39" customWidth="1"/>
    <col min="3852" max="3852" width="16" style="39" customWidth="1"/>
    <col min="3853" max="3853" width="14.75" style="39" customWidth="1"/>
    <col min="3854" max="3854" width="16.375" style="39" customWidth="1"/>
    <col min="3855" max="4096" width="9" style="39"/>
    <col min="4097" max="4097" width="3.125" style="39" customWidth="1"/>
    <col min="4098" max="4098" width="3.25" style="39" customWidth="1"/>
    <col min="4099" max="4100" width="8.125" style="39" customWidth="1"/>
    <col min="4101" max="4101" width="5.75" style="39" customWidth="1"/>
    <col min="4102" max="4102" width="2.75" style="39" bestFit="1" customWidth="1"/>
    <col min="4103" max="4103" width="3.75" style="39" bestFit="1" customWidth="1"/>
    <col min="4104" max="4104" width="4.875" style="39" bestFit="1" customWidth="1"/>
    <col min="4105" max="4105" width="13.75" style="39" customWidth="1"/>
    <col min="4106" max="4106" width="17.625" style="39" customWidth="1"/>
    <col min="4107" max="4107" width="20" style="39" customWidth="1"/>
    <col min="4108" max="4108" width="16" style="39" customWidth="1"/>
    <col min="4109" max="4109" width="14.75" style="39" customWidth="1"/>
    <col min="4110" max="4110" width="16.375" style="39" customWidth="1"/>
    <col min="4111" max="4352" width="9" style="39"/>
    <col min="4353" max="4353" width="3.125" style="39" customWidth="1"/>
    <col min="4354" max="4354" width="3.25" style="39" customWidth="1"/>
    <col min="4355" max="4356" width="8.125" style="39" customWidth="1"/>
    <col min="4357" max="4357" width="5.75" style="39" customWidth="1"/>
    <col min="4358" max="4358" width="2.75" style="39" bestFit="1" customWidth="1"/>
    <col min="4359" max="4359" width="3.75" style="39" bestFit="1" customWidth="1"/>
    <col min="4360" max="4360" width="4.875" style="39" bestFit="1" customWidth="1"/>
    <col min="4361" max="4361" width="13.75" style="39" customWidth="1"/>
    <col min="4362" max="4362" width="17.625" style="39" customWidth="1"/>
    <col min="4363" max="4363" width="20" style="39" customWidth="1"/>
    <col min="4364" max="4364" width="16" style="39" customWidth="1"/>
    <col min="4365" max="4365" width="14.75" style="39" customWidth="1"/>
    <col min="4366" max="4366" width="16.375" style="39" customWidth="1"/>
    <col min="4367" max="4608" width="9" style="39"/>
    <col min="4609" max="4609" width="3.125" style="39" customWidth="1"/>
    <col min="4610" max="4610" width="3.25" style="39" customWidth="1"/>
    <col min="4611" max="4612" width="8.125" style="39" customWidth="1"/>
    <col min="4613" max="4613" width="5.75" style="39" customWidth="1"/>
    <col min="4614" max="4614" width="2.75" style="39" bestFit="1" customWidth="1"/>
    <col min="4615" max="4615" width="3.75" style="39" bestFit="1" customWidth="1"/>
    <col min="4616" max="4616" width="4.875" style="39" bestFit="1" customWidth="1"/>
    <col min="4617" max="4617" width="13.75" style="39" customWidth="1"/>
    <col min="4618" max="4618" width="17.625" style="39" customWidth="1"/>
    <col min="4619" max="4619" width="20" style="39" customWidth="1"/>
    <col min="4620" max="4620" width="16" style="39" customWidth="1"/>
    <col min="4621" max="4621" width="14.75" style="39" customWidth="1"/>
    <col min="4622" max="4622" width="16.375" style="39" customWidth="1"/>
    <col min="4623" max="4864" width="9" style="39"/>
    <col min="4865" max="4865" width="3.125" style="39" customWidth="1"/>
    <col min="4866" max="4866" width="3.25" style="39" customWidth="1"/>
    <col min="4867" max="4868" width="8.125" style="39" customWidth="1"/>
    <col min="4869" max="4869" width="5.75" style="39" customWidth="1"/>
    <col min="4870" max="4870" width="2.75" style="39" bestFit="1" customWidth="1"/>
    <col min="4871" max="4871" width="3.75" style="39" bestFit="1" customWidth="1"/>
    <col min="4872" max="4872" width="4.875" style="39" bestFit="1" customWidth="1"/>
    <col min="4873" max="4873" width="13.75" style="39" customWidth="1"/>
    <col min="4874" max="4874" width="17.625" style="39" customWidth="1"/>
    <col min="4875" max="4875" width="20" style="39" customWidth="1"/>
    <col min="4876" max="4876" width="16" style="39" customWidth="1"/>
    <col min="4877" max="4877" width="14.75" style="39" customWidth="1"/>
    <col min="4878" max="4878" width="16.375" style="39" customWidth="1"/>
    <col min="4879" max="5120" width="9" style="39"/>
    <col min="5121" max="5121" width="3.125" style="39" customWidth="1"/>
    <col min="5122" max="5122" width="3.25" style="39" customWidth="1"/>
    <col min="5123" max="5124" width="8.125" style="39" customWidth="1"/>
    <col min="5125" max="5125" width="5.75" style="39" customWidth="1"/>
    <col min="5126" max="5126" width="2.75" style="39" bestFit="1" customWidth="1"/>
    <col min="5127" max="5127" width="3.75" style="39" bestFit="1" customWidth="1"/>
    <col min="5128" max="5128" width="4.875" style="39" bestFit="1" customWidth="1"/>
    <col min="5129" max="5129" width="13.75" style="39" customWidth="1"/>
    <col min="5130" max="5130" width="17.625" style="39" customWidth="1"/>
    <col min="5131" max="5131" width="20" style="39" customWidth="1"/>
    <col min="5132" max="5132" width="16" style="39" customWidth="1"/>
    <col min="5133" max="5133" width="14.75" style="39" customWidth="1"/>
    <col min="5134" max="5134" width="16.375" style="39" customWidth="1"/>
    <col min="5135" max="5376" width="9" style="39"/>
    <col min="5377" max="5377" width="3.125" style="39" customWidth="1"/>
    <col min="5378" max="5378" width="3.25" style="39" customWidth="1"/>
    <col min="5379" max="5380" width="8.125" style="39" customWidth="1"/>
    <col min="5381" max="5381" width="5.75" style="39" customWidth="1"/>
    <col min="5382" max="5382" width="2.75" style="39" bestFit="1" customWidth="1"/>
    <col min="5383" max="5383" width="3.75" style="39" bestFit="1" customWidth="1"/>
    <col min="5384" max="5384" width="4.875" style="39" bestFit="1" customWidth="1"/>
    <col min="5385" max="5385" width="13.75" style="39" customWidth="1"/>
    <col min="5386" max="5386" width="17.625" style="39" customWidth="1"/>
    <col min="5387" max="5387" width="20" style="39" customWidth="1"/>
    <col min="5388" max="5388" width="16" style="39" customWidth="1"/>
    <col min="5389" max="5389" width="14.75" style="39" customWidth="1"/>
    <col min="5390" max="5390" width="16.375" style="39" customWidth="1"/>
    <col min="5391" max="5632" width="9" style="39"/>
    <col min="5633" max="5633" width="3.125" style="39" customWidth="1"/>
    <col min="5634" max="5634" width="3.25" style="39" customWidth="1"/>
    <col min="5635" max="5636" width="8.125" style="39" customWidth="1"/>
    <col min="5637" max="5637" width="5.75" style="39" customWidth="1"/>
    <col min="5638" max="5638" width="2.75" style="39" bestFit="1" customWidth="1"/>
    <col min="5639" max="5639" width="3.75" style="39" bestFit="1" customWidth="1"/>
    <col min="5640" max="5640" width="4.875" style="39" bestFit="1" customWidth="1"/>
    <col min="5641" max="5641" width="13.75" style="39" customWidth="1"/>
    <col min="5642" max="5642" width="17.625" style="39" customWidth="1"/>
    <col min="5643" max="5643" width="20" style="39" customWidth="1"/>
    <col min="5644" max="5644" width="16" style="39" customWidth="1"/>
    <col min="5645" max="5645" width="14.75" style="39" customWidth="1"/>
    <col min="5646" max="5646" width="16.375" style="39" customWidth="1"/>
    <col min="5647" max="5888" width="9" style="39"/>
    <col min="5889" max="5889" width="3.125" style="39" customWidth="1"/>
    <col min="5890" max="5890" width="3.25" style="39" customWidth="1"/>
    <col min="5891" max="5892" width="8.125" style="39" customWidth="1"/>
    <col min="5893" max="5893" width="5.75" style="39" customWidth="1"/>
    <col min="5894" max="5894" width="2.75" style="39" bestFit="1" customWidth="1"/>
    <col min="5895" max="5895" width="3.75" style="39" bestFit="1" customWidth="1"/>
    <col min="5896" max="5896" width="4.875" style="39" bestFit="1" customWidth="1"/>
    <col min="5897" max="5897" width="13.75" style="39" customWidth="1"/>
    <col min="5898" max="5898" width="17.625" style="39" customWidth="1"/>
    <col min="5899" max="5899" width="20" style="39" customWidth="1"/>
    <col min="5900" max="5900" width="16" style="39" customWidth="1"/>
    <col min="5901" max="5901" width="14.75" style="39" customWidth="1"/>
    <col min="5902" max="5902" width="16.375" style="39" customWidth="1"/>
    <col min="5903" max="6144" width="9" style="39"/>
    <col min="6145" max="6145" width="3.125" style="39" customWidth="1"/>
    <col min="6146" max="6146" width="3.25" style="39" customWidth="1"/>
    <col min="6147" max="6148" width="8.125" style="39" customWidth="1"/>
    <col min="6149" max="6149" width="5.75" style="39" customWidth="1"/>
    <col min="6150" max="6150" width="2.75" style="39" bestFit="1" customWidth="1"/>
    <col min="6151" max="6151" width="3.75" style="39" bestFit="1" customWidth="1"/>
    <col min="6152" max="6152" width="4.875" style="39" bestFit="1" customWidth="1"/>
    <col min="6153" max="6153" width="13.75" style="39" customWidth="1"/>
    <col min="6154" max="6154" width="17.625" style="39" customWidth="1"/>
    <col min="6155" max="6155" width="20" style="39" customWidth="1"/>
    <col min="6156" max="6156" width="16" style="39" customWidth="1"/>
    <col min="6157" max="6157" width="14.75" style="39" customWidth="1"/>
    <col min="6158" max="6158" width="16.375" style="39" customWidth="1"/>
    <col min="6159" max="6400" width="9" style="39"/>
    <col min="6401" max="6401" width="3.125" style="39" customWidth="1"/>
    <col min="6402" max="6402" width="3.25" style="39" customWidth="1"/>
    <col min="6403" max="6404" width="8.125" style="39" customWidth="1"/>
    <col min="6405" max="6405" width="5.75" style="39" customWidth="1"/>
    <col min="6406" max="6406" width="2.75" style="39" bestFit="1" customWidth="1"/>
    <col min="6407" max="6407" width="3.75" style="39" bestFit="1" customWidth="1"/>
    <col min="6408" max="6408" width="4.875" style="39" bestFit="1" customWidth="1"/>
    <col min="6409" max="6409" width="13.75" style="39" customWidth="1"/>
    <col min="6410" max="6410" width="17.625" style="39" customWidth="1"/>
    <col min="6411" max="6411" width="20" style="39" customWidth="1"/>
    <col min="6412" max="6412" width="16" style="39" customWidth="1"/>
    <col min="6413" max="6413" width="14.75" style="39" customWidth="1"/>
    <col min="6414" max="6414" width="16.375" style="39" customWidth="1"/>
    <col min="6415" max="6656" width="9" style="39"/>
    <col min="6657" max="6657" width="3.125" style="39" customWidth="1"/>
    <col min="6658" max="6658" width="3.25" style="39" customWidth="1"/>
    <col min="6659" max="6660" width="8.125" style="39" customWidth="1"/>
    <col min="6661" max="6661" width="5.75" style="39" customWidth="1"/>
    <col min="6662" max="6662" width="2.75" style="39" bestFit="1" customWidth="1"/>
    <col min="6663" max="6663" width="3.75" style="39" bestFit="1" customWidth="1"/>
    <col min="6664" max="6664" width="4.875" style="39" bestFit="1" customWidth="1"/>
    <col min="6665" max="6665" width="13.75" style="39" customWidth="1"/>
    <col min="6666" max="6666" width="17.625" style="39" customWidth="1"/>
    <col min="6667" max="6667" width="20" style="39" customWidth="1"/>
    <col min="6668" max="6668" width="16" style="39" customWidth="1"/>
    <col min="6669" max="6669" width="14.75" style="39" customWidth="1"/>
    <col min="6670" max="6670" width="16.375" style="39" customWidth="1"/>
    <col min="6671" max="6912" width="9" style="39"/>
    <col min="6913" max="6913" width="3.125" style="39" customWidth="1"/>
    <col min="6914" max="6914" width="3.25" style="39" customWidth="1"/>
    <col min="6915" max="6916" width="8.125" style="39" customWidth="1"/>
    <col min="6917" max="6917" width="5.75" style="39" customWidth="1"/>
    <col min="6918" max="6918" width="2.75" style="39" bestFit="1" customWidth="1"/>
    <col min="6919" max="6919" width="3.75" style="39" bestFit="1" customWidth="1"/>
    <col min="6920" max="6920" width="4.875" style="39" bestFit="1" customWidth="1"/>
    <col min="6921" max="6921" width="13.75" style="39" customWidth="1"/>
    <col min="6922" max="6922" width="17.625" style="39" customWidth="1"/>
    <col min="6923" max="6923" width="20" style="39" customWidth="1"/>
    <col min="6924" max="6924" width="16" style="39" customWidth="1"/>
    <col min="6925" max="6925" width="14.75" style="39" customWidth="1"/>
    <col min="6926" max="6926" width="16.375" style="39" customWidth="1"/>
    <col min="6927" max="7168" width="9" style="39"/>
    <col min="7169" max="7169" width="3.125" style="39" customWidth="1"/>
    <col min="7170" max="7170" width="3.25" style="39" customWidth="1"/>
    <col min="7171" max="7172" width="8.125" style="39" customWidth="1"/>
    <col min="7173" max="7173" width="5.75" style="39" customWidth="1"/>
    <col min="7174" max="7174" width="2.75" style="39" bestFit="1" customWidth="1"/>
    <col min="7175" max="7175" width="3.75" style="39" bestFit="1" customWidth="1"/>
    <col min="7176" max="7176" width="4.875" style="39" bestFit="1" customWidth="1"/>
    <col min="7177" max="7177" width="13.75" style="39" customWidth="1"/>
    <col min="7178" max="7178" width="17.625" style="39" customWidth="1"/>
    <col min="7179" max="7179" width="20" style="39" customWidth="1"/>
    <col min="7180" max="7180" width="16" style="39" customWidth="1"/>
    <col min="7181" max="7181" width="14.75" style="39" customWidth="1"/>
    <col min="7182" max="7182" width="16.375" style="39" customWidth="1"/>
    <col min="7183" max="7424" width="9" style="39"/>
    <col min="7425" max="7425" width="3.125" style="39" customWidth="1"/>
    <col min="7426" max="7426" width="3.25" style="39" customWidth="1"/>
    <col min="7427" max="7428" width="8.125" style="39" customWidth="1"/>
    <col min="7429" max="7429" width="5.75" style="39" customWidth="1"/>
    <col min="7430" max="7430" width="2.75" style="39" bestFit="1" customWidth="1"/>
    <col min="7431" max="7431" width="3.75" style="39" bestFit="1" customWidth="1"/>
    <col min="7432" max="7432" width="4.875" style="39" bestFit="1" customWidth="1"/>
    <col min="7433" max="7433" width="13.75" style="39" customWidth="1"/>
    <col min="7434" max="7434" width="17.625" style="39" customWidth="1"/>
    <col min="7435" max="7435" width="20" style="39" customWidth="1"/>
    <col min="7436" max="7436" width="16" style="39" customWidth="1"/>
    <col min="7437" max="7437" width="14.75" style="39" customWidth="1"/>
    <col min="7438" max="7438" width="16.375" style="39" customWidth="1"/>
    <col min="7439" max="7680" width="9" style="39"/>
    <col min="7681" max="7681" width="3.125" style="39" customWidth="1"/>
    <col min="7682" max="7682" width="3.25" style="39" customWidth="1"/>
    <col min="7683" max="7684" width="8.125" style="39" customWidth="1"/>
    <col min="7685" max="7685" width="5.75" style="39" customWidth="1"/>
    <col min="7686" max="7686" width="2.75" style="39" bestFit="1" customWidth="1"/>
    <col min="7687" max="7687" width="3.75" style="39" bestFit="1" customWidth="1"/>
    <col min="7688" max="7688" width="4.875" style="39" bestFit="1" customWidth="1"/>
    <col min="7689" max="7689" width="13.75" style="39" customWidth="1"/>
    <col min="7690" max="7690" width="17.625" style="39" customWidth="1"/>
    <col min="7691" max="7691" width="20" style="39" customWidth="1"/>
    <col min="7692" max="7692" width="16" style="39" customWidth="1"/>
    <col min="7693" max="7693" width="14.75" style="39" customWidth="1"/>
    <col min="7694" max="7694" width="16.375" style="39" customWidth="1"/>
    <col min="7695" max="7936" width="9" style="39"/>
    <col min="7937" max="7937" width="3.125" style="39" customWidth="1"/>
    <col min="7938" max="7938" width="3.25" style="39" customWidth="1"/>
    <col min="7939" max="7940" width="8.125" style="39" customWidth="1"/>
    <col min="7941" max="7941" width="5.75" style="39" customWidth="1"/>
    <col min="7942" max="7942" width="2.75" style="39" bestFit="1" customWidth="1"/>
    <col min="7943" max="7943" width="3.75" style="39" bestFit="1" customWidth="1"/>
    <col min="7944" max="7944" width="4.875" style="39" bestFit="1" customWidth="1"/>
    <col min="7945" max="7945" width="13.75" style="39" customWidth="1"/>
    <col min="7946" max="7946" width="17.625" style="39" customWidth="1"/>
    <col min="7947" max="7947" width="20" style="39" customWidth="1"/>
    <col min="7948" max="7948" width="16" style="39" customWidth="1"/>
    <col min="7949" max="7949" width="14.75" style="39" customWidth="1"/>
    <col min="7950" max="7950" width="16.375" style="39" customWidth="1"/>
    <col min="7951" max="8192" width="9" style="39"/>
    <col min="8193" max="8193" width="3.125" style="39" customWidth="1"/>
    <col min="8194" max="8194" width="3.25" style="39" customWidth="1"/>
    <col min="8195" max="8196" width="8.125" style="39" customWidth="1"/>
    <col min="8197" max="8197" width="5.75" style="39" customWidth="1"/>
    <col min="8198" max="8198" width="2.75" style="39" bestFit="1" customWidth="1"/>
    <col min="8199" max="8199" width="3.75" style="39" bestFit="1" customWidth="1"/>
    <col min="8200" max="8200" width="4.875" style="39" bestFit="1" customWidth="1"/>
    <col min="8201" max="8201" width="13.75" style="39" customWidth="1"/>
    <col min="8202" max="8202" width="17.625" style="39" customWidth="1"/>
    <col min="8203" max="8203" width="20" style="39" customWidth="1"/>
    <col min="8204" max="8204" width="16" style="39" customWidth="1"/>
    <col min="8205" max="8205" width="14.75" style="39" customWidth="1"/>
    <col min="8206" max="8206" width="16.375" style="39" customWidth="1"/>
    <col min="8207" max="8448" width="9" style="39"/>
    <col min="8449" max="8449" width="3.125" style="39" customWidth="1"/>
    <col min="8450" max="8450" width="3.25" style="39" customWidth="1"/>
    <col min="8451" max="8452" width="8.125" style="39" customWidth="1"/>
    <col min="8453" max="8453" width="5.75" style="39" customWidth="1"/>
    <col min="8454" max="8454" width="2.75" style="39" bestFit="1" customWidth="1"/>
    <col min="8455" max="8455" width="3.75" style="39" bestFit="1" customWidth="1"/>
    <col min="8456" max="8456" width="4.875" style="39" bestFit="1" customWidth="1"/>
    <col min="8457" max="8457" width="13.75" style="39" customWidth="1"/>
    <col min="8458" max="8458" width="17.625" style="39" customWidth="1"/>
    <col min="8459" max="8459" width="20" style="39" customWidth="1"/>
    <col min="8460" max="8460" width="16" style="39" customWidth="1"/>
    <col min="8461" max="8461" width="14.75" style="39" customWidth="1"/>
    <col min="8462" max="8462" width="16.375" style="39" customWidth="1"/>
    <col min="8463" max="8704" width="9" style="39"/>
    <col min="8705" max="8705" width="3.125" style="39" customWidth="1"/>
    <col min="8706" max="8706" width="3.25" style="39" customWidth="1"/>
    <col min="8707" max="8708" width="8.125" style="39" customWidth="1"/>
    <col min="8709" max="8709" width="5.75" style="39" customWidth="1"/>
    <col min="8710" max="8710" width="2.75" style="39" bestFit="1" customWidth="1"/>
    <col min="8711" max="8711" width="3.75" style="39" bestFit="1" customWidth="1"/>
    <col min="8712" max="8712" width="4.875" style="39" bestFit="1" customWidth="1"/>
    <col min="8713" max="8713" width="13.75" style="39" customWidth="1"/>
    <col min="8714" max="8714" width="17.625" style="39" customWidth="1"/>
    <col min="8715" max="8715" width="20" style="39" customWidth="1"/>
    <col min="8716" max="8716" width="16" style="39" customWidth="1"/>
    <col min="8717" max="8717" width="14.75" style="39" customWidth="1"/>
    <col min="8718" max="8718" width="16.375" style="39" customWidth="1"/>
    <col min="8719" max="8960" width="9" style="39"/>
    <col min="8961" max="8961" width="3.125" style="39" customWidth="1"/>
    <col min="8962" max="8962" width="3.25" style="39" customWidth="1"/>
    <col min="8963" max="8964" width="8.125" style="39" customWidth="1"/>
    <col min="8965" max="8965" width="5.75" style="39" customWidth="1"/>
    <col min="8966" max="8966" width="2.75" style="39" bestFit="1" customWidth="1"/>
    <col min="8967" max="8967" width="3.75" style="39" bestFit="1" customWidth="1"/>
    <col min="8968" max="8968" width="4.875" style="39" bestFit="1" customWidth="1"/>
    <col min="8969" max="8969" width="13.75" style="39" customWidth="1"/>
    <col min="8970" max="8970" width="17.625" style="39" customWidth="1"/>
    <col min="8971" max="8971" width="20" style="39" customWidth="1"/>
    <col min="8972" max="8972" width="16" style="39" customWidth="1"/>
    <col min="8973" max="8973" width="14.75" style="39" customWidth="1"/>
    <col min="8974" max="8974" width="16.375" style="39" customWidth="1"/>
    <col min="8975" max="9216" width="9" style="39"/>
    <col min="9217" max="9217" width="3.125" style="39" customWidth="1"/>
    <col min="9218" max="9218" width="3.25" style="39" customWidth="1"/>
    <col min="9219" max="9220" width="8.125" style="39" customWidth="1"/>
    <col min="9221" max="9221" width="5.75" style="39" customWidth="1"/>
    <col min="9222" max="9222" width="2.75" style="39" bestFit="1" customWidth="1"/>
    <col min="9223" max="9223" width="3.75" style="39" bestFit="1" customWidth="1"/>
    <col min="9224" max="9224" width="4.875" style="39" bestFit="1" customWidth="1"/>
    <col min="9225" max="9225" width="13.75" style="39" customWidth="1"/>
    <col min="9226" max="9226" width="17.625" style="39" customWidth="1"/>
    <col min="9227" max="9227" width="20" style="39" customWidth="1"/>
    <col min="9228" max="9228" width="16" style="39" customWidth="1"/>
    <col min="9229" max="9229" width="14.75" style="39" customWidth="1"/>
    <col min="9230" max="9230" width="16.375" style="39" customWidth="1"/>
    <col min="9231" max="9472" width="9" style="39"/>
    <col min="9473" max="9473" width="3.125" style="39" customWidth="1"/>
    <col min="9474" max="9474" width="3.25" style="39" customWidth="1"/>
    <col min="9475" max="9476" width="8.125" style="39" customWidth="1"/>
    <col min="9477" max="9477" width="5.75" style="39" customWidth="1"/>
    <col min="9478" max="9478" width="2.75" style="39" bestFit="1" customWidth="1"/>
    <col min="9479" max="9479" width="3.75" style="39" bestFit="1" customWidth="1"/>
    <col min="9480" max="9480" width="4.875" style="39" bestFit="1" customWidth="1"/>
    <col min="9481" max="9481" width="13.75" style="39" customWidth="1"/>
    <col min="9482" max="9482" width="17.625" style="39" customWidth="1"/>
    <col min="9483" max="9483" width="20" style="39" customWidth="1"/>
    <col min="9484" max="9484" width="16" style="39" customWidth="1"/>
    <col min="9485" max="9485" width="14.75" style="39" customWidth="1"/>
    <col min="9486" max="9486" width="16.375" style="39" customWidth="1"/>
    <col min="9487" max="9728" width="9" style="39"/>
    <col min="9729" max="9729" width="3.125" style="39" customWidth="1"/>
    <col min="9730" max="9730" width="3.25" style="39" customWidth="1"/>
    <col min="9731" max="9732" width="8.125" style="39" customWidth="1"/>
    <col min="9733" max="9733" width="5.75" style="39" customWidth="1"/>
    <col min="9734" max="9734" width="2.75" style="39" bestFit="1" customWidth="1"/>
    <col min="9735" max="9735" width="3.75" style="39" bestFit="1" customWidth="1"/>
    <col min="9736" max="9736" width="4.875" style="39" bestFit="1" customWidth="1"/>
    <col min="9737" max="9737" width="13.75" style="39" customWidth="1"/>
    <col min="9738" max="9738" width="17.625" style="39" customWidth="1"/>
    <col min="9739" max="9739" width="20" style="39" customWidth="1"/>
    <col min="9740" max="9740" width="16" style="39" customWidth="1"/>
    <col min="9741" max="9741" width="14.75" style="39" customWidth="1"/>
    <col min="9742" max="9742" width="16.375" style="39" customWidth="1"/>
    <col min="9743" max="9984" width="9" style="39"/>
    <col min="9985" max="9985" width="3.125" style="39" customWidth="1"/>
    <col min="9986" max="9986" width="3.25" style="39" customWidth="1"/>
    <col min="9987" max="9988" width="8.125" style="39" customWidth="1"/>
    <col min="9989" max="9989" width="5.75" style="39" customWidth="1"/>
    <col min="9990" max="9990" width="2.75" style="39" bestFit="1" customWidth="1"/>
    <col min="9991" max="9991" width="3.75" style="39" bestFit="1" customWidth="1"/>
    <col min="9992" max="9992" width="4.875" style="39" bestFit="1" customWidth="1"/>
    <col min="9993" max="9993" width="13.75" style="39" customWidth="1"/>
    <col min="9994" max="9994" width="17.625" style="39" customWidth="1"/>
    <col min="9995" max="9995" width="20" style="39" customWidth="1"/>
    <col min="9996" max="9996" width="16" style="39" customWidth="1"/>
    <col min="9997" max="9997" width="14.75" style="39" customWidth="1"/>
    <col min="9998" max="9998" width="16.375" style="39" customWidth="1"/>
    <col min="9999" max="10240" width="9" style="39"/>
    <col min="10241" max="10241" width="3.125" style="39" customWidth="1"/>
    <col min="10242" max="10242" width="3.25" style="39" customWidth="1"/>
    <col min="10243" max="10244" width="8.125" style="39" customWidth="1"/>
    <col min="10245" max="10245" width="5.75" style="39" customWidth="1"/>
    <col min="10246" max="10246" width="2.75" style="39" bestFit="1" customWidth="1"/>
    <col min="10247" max="10247" width="3.75" style="39" bestFit="1" customWidth="1"/>
    <col min="10248" max="10248" width="4.875" style="39" bestFit="1" customWidth="1"/>
    <col min="10249" max="10249" width="13.75" style="39" customWidth="1"/>
    <col min="10250" max="10250" width="17.625" style="39" customWidth="1"/>
    <col min="10251" max="10251" width="20" style="39" customWidth="1"/>
    <col min="10252" max="10252" width="16" style="39" customWidth="1"/>
    <col min="10253" max="10253" width="14.75" style="39" customWidth="1"/>
    <col min="10254" max="10254" width="16.375" style="39" customWidth="1"/>
    <col min="10255" max="10496" width="9" style="39"/>
    <col min="10497" max="10497" width="3.125" style="39" customWidth="1"/>
    <col min="10498" max="10498" width="3.25" style="39" customWidth="1"/>
    <col min="10499" max="10500" width="8.125" style="39" customWidth="1"/>
    <col min="10501" max="10501" width="5.75" style="39" customWidth="1"/>
    <col min="10502" max="10502" width="2.75" style="39" bestFit="1" customWidth="1"/>
    <col min="10503" max="10503" width="3.75" style="39" bestFit="1" customWidth="1"/>
    <col min="10504" max="10504" width="4.875" style="39" bestFit="1" customWidth="1"/>
    <col min="10505" max="10505" width="13.75" style="39" customWidth="1"/>
    <col min="10506" max="10506" width="17.625" style="39" customWidth="1"/>
    <col min="10507" max="10507" width="20" style="39" customWidth="1"/>
    <col min="10508" max="10508" width="16" style="39" customWidth="1"/>
    <col min="10509" max="10509" width="14.75" style="39" customWidth="1"/>
    <col min="10510" max="10510" width="16.375" style="39" customWidth="1"/>
    <col min="10511" max="10752" width="9" style="39"/>
    <col min="10753" max="10753" width="3.125" style="39" customWidth="1"/>
    <col min="10754" max="10754" width="3.25" style="39" customWidth="1"/>
    <col min="10755" max="10756" width="8.125" style="39" customWidth="1"/>
    <col min="10757" max="10757" width="5.75" style="39" customWidth="1"/>
    <col min="10758" max="10758" width="2.75" style="39" bestFit="1" customWidth="1"/>
    <col min="10759" max="10759" width="3.75" style="39" bestFit="1" customWidth="1"/>
    <col min="10760" max="10760" width="4.875" style="39" bestFit="1" customWidth="1"/>
    <col min="10761" max="10761" width="13.75" style="39" customWidth="1"/>
    <col min="10762" max="10762" width="17.625" style="39" customWidth="1"/>
    <col min="10763" max="10763" width="20" style="39" customWidth="1"/>
    <col min="10764" max="10764" width="16" style="39" customWidth="1"/>
    <col min="10765" max="10765" width="14.75" style="39" customWidth="1"/>
    <col min="10766" max="10766" width="16.375" style="39" customWidth="1"/>
    <col min="10767" max="11008" width="9" style="39"/>
    <col min="11009" max="11009" width="3.125" style="39" customWidth="1"/>
    <col min="11010" max="11010" width="3.25" style="39" customWidth="1"/>
    <col min="11011" max="11012" width="8.125" style="39" customWidth="1"/>
    <col min="11013" max="11013" width="5.75" style="39" customWidth="1"/>
    <col min="11014" max="11014" width="2.75" style="39" bestFit="1" customWidth="1"/>
    <col min="11015" max="11015" width="3.75" style="39" bestFit="1" customWidth="1"/>
    <col min="11016" max="11016" width="4.875" style="39" bestFit="1" customWidth="1"/>
    <col min="11017" max="11017" width="13.75" style="39" customWidth="1"/>
    <col min="11018" max="11018" width="17.625" style="39" customWidth="1"/>
    <col min="11019" max="11019" width="20" style="39" customWidth="1"/>
    <col min="11020" max="11020" width="16" style="39" customWidth="1"/>
    <col min="11021" max="11021" width="14.75" style="39" customWidth="1"/>
    <col min="11022" max="11022" width="16.375" style="39" customWidth="1"/>
    <col min="11023" max="11264" width="9" style="39"/>
    <col min="11265" max="11265" width="3.125" style="39" customWidth="1"/>
    <col min="11266" max="11266" width="3.25" style="39" customWidth="1"/>
    <col min="11267" max="11268" width="8.125" style="39" customWidth="1"/>
    <col min="11269" max="11269" width="5.75" style="39" customWidth="1"/>
    <col min="11270" max="11270" width="2.75" style="39" bestFit="1" customWidth="1"/>
    <col min="11271" max="11271" width="3.75" style="39" bestFit="1" customWidth="1"/>
    <col min="11272" max="11272" width="4.875" style="39" bestFit="1" customWidth="1"/>
    <col min="11273" max="11273" width="13.75" style="39" customWidth="1"/>
    <col min="11274" max="11274" width="17.625" style="39" customWidth="1"/>
    <col min="11275" max="11275" width="20" style="39" customWidth="1"/>
    <col min="11276" max="11276" width="16" style="39" customWidth="1"/>
    <col min="11277" max="11277" width="14.75" style="39" customWidth="1"/>
    <col min="11278" max="11278" width="16.375" style="39" customWidth="1"/>
    <col min="11279" max="11520" width="9" style="39"/>
    <col min="11521" max="11521" width="3.125" style="39" customWidth="1"/>
    <col min="11522" max="11522" width="3.25" style="39" customWidth="1"/>
    <col min="11523" max="11524" width="8.125" style="39" customWidth="1"/>
    <col min="11525" max="11525" width="5.75" style="39" customWidth="1"/>
    <col min="11526" max="11526" width="2.75" style="39" bestFit="1" customWidth="1"/>
    <col min="11527" max="11527" width="3.75" style="39" bestFit="1" customWidth="1"/>
    <col min="11528" max="11528" width="4.875" style="39" bestFit="1" customWidth="1"/>
    <col min="11529" max="11529" width="13.75" style="39" customWidth="1"/>
    <col min="11530" max="11530" width="17.625" style="39" customWidth="1"/>
    <col min="11531" max="11531" width="20" style="39" customWidth="1"/>
    <col min="11532" max="11532" width="16" style="39" customWidth="1"/>
    <col min="11533" max="11533" width="14.75" style="39" customWidth="1"/>
    <col min="11534" max="11534" width="16.375" style="39" customWidth="1"/>
    <col min="11535" max="11776" width="9" style="39"/>
    <col min="11777" max="11777" width="3.125" style="39" customWidth="1"/>
    <col min="11778" max="11778" width="3.25" style="39" customWidth="1"/>
    <col min="11779" max="11780" width="8.125" style="39" customWidth="1"/>
    <col min="11781" max="11781" width="5.75" style="39" customWidth="1"/>
    <col min="11782" max="11782" width="2.75" style="39" bestFit="1" customWidth="1"/>
    <col min="11783" max="11783" width="3.75" style="39" bestFit="1" customWidth="1"/>
    <col min="11784" max="11784" width="4.875" style="39" bestFit="1" customWidth="1"/>
    <col min="11785" max="11785" width="13.75" style="39" customWidth="1"/>
    <col min="11786" max="11786" width="17.625" style="39" customWidth="1"/>
    <col min="11787" max="11787" width="20" style="39" customWidth="1"/>
    <col min="11788" max="11788" width="16" style="39" customWidth="1"/>
    <col min="11789" max="11789" width="14.75" style="39" customWidth="1"/>
    <col min="11790" max="11790" width="16.375" style="39" customWidth="1"/>
    <col min="11791" max="12032" width="9" style="39"/>
    <col min="12033" max="12033" width="3.125" style="39" customWidth="1"/>
    <col min="12034" max="12034" width="3.25" style="39" customWidth="1"/>
    <col min="12035" max="12036" width="8.125" style="39" customWidth="1"/>
    <col min="12037" max="12037" width="5.75" style="39" customWidth="1"/>
    <col min="12038" max="12038" width="2.75" style="39" bestFit="1" customWidth="1"/>
    <col min="12039" max="12039" width="3.75" style="39" bestFit="1" customWidth="1"/>
    <col min="12040" max="12040" width="4.875" style="39" bestFit="1" customWidth="1"/>
    <col min="12041" max="12041" width="13.75" style="39" customWidth="1"/>
    <col min="12042" max="12042" width="17.625" style="39" customWidth="1"/>
    <col min="12043" max="12043" width="20" style="39" customWidth="1"/>
    <col min="12044" max="12044" width="16" style="39" customWidth="1"/>
    <col min="12045" max="12045" width="14.75" style="39" customWidth="1"/>
    <col min="12046" max="12046" width="16.375" style="39" customWidth="1"/>
    <col min="12047" max="12288" width="9" style="39"/>
    <col min="12289" max="12289" width="3.125" style="39" customWidth="1"/>
    <col min="12290" max="12290" width="3.25" style="39" customWidth="1"/>
    <col min="12291" max="12292" width="8.125" style="39" customWidth="1"/>
    <col min="12293" max="12293" width="5.75" style="39" customWidth="1"/>
    <col min="12294" max="12294" width="2.75" style="39" bestFit="1" customWidth="1"/>
    <col min="12295" max="12295" width="3.75" style="39" bestFit="1" customWidth="1"/>
    <col min="12296" max="12296" width="4.875" style="39" bestFit="1" customWidth="1"/>
    <col min="12297" max="12297" width="13.75" style="39" customWidth="1"/>
    <col min="12298" max="12298" width="17.625" style="39" customWidth="1"/>
    <col min="12299" max="12299" width="20" style="39" customWidth="1"/>
    <col min="12300" max="12300" width="16" style="39" customWidth="1"/>
    <col min="12301" max="12301" width="14.75" style="39" customWidth="1"/>
    <col min="12302" max="12302" width="16.375" style="39" customWidth="1"/>
    <col min="12303" max="12544" width="9" style="39"/>
    <col min="12545" max="12545" width="3.125" style="39" customWidth="1"/>
    <col min="12546" max="12546" width="3.25" style="39" customWidth="1"/>
    <col min="12547" max="12548" width="8.125" style="39" customWidth="1"/>
    <col min="12549" max="12549" width="5.75" style="39" customWidth="1"/>
    <col min="12550" max="12550" width="2.75" style="39" bestFit="1" customWidth="1"/>
    <col min="12551" max="12551" width="3.75" style="39" bestFit="1" customWidth="1"/>
    <col min="12552" max="12552" width="4.875" style="39" bestFit="1" customWidth="1"/>
    <col min="12553" max="12553" width="13.75" style="39" customWidth="1"/>
    <col min="12554" max="12554" width="17.625" style="39" customWidth="1"/>
    <col min="12555" max="12555" width="20" style="39" customWidth="1"/>
    <col min="12556" max="12556" width="16" style="39" customWidth="1"/>
    <col min="12557" max="12557" width="14.75" style="39" customWidth="1"/>
    <col min="12558" max="12558" width="16.375" style="39" customWidth="1"/>
    <col min="12559" max="12800" width="9" style="39"/>
    <col min="12801" max="12801" width="3.125" style="39" customWidth="1"/>
    <col min="12802" max="12802" width="3.25" style="39" customWidth="1"/>
    <col min="12803" max="12804" width="8.125" style="39" customWidth="1"/>
    <col min="12805" max="12805" width="5.75" style="39" customWidth="1"/>
    <col min="12806" max="12806" width="2.75" style="39" bestFit="1" customWidth="1"/>
    <col min="12807" max="12807" width="3.75" style="39" bestFit="1" customWidth="1"/>
    <col min="12808" max="12808" width="4.875" style="39" bestFit="1" customWidth="1"/>
    <col min="12809" max="12809" width="13.75" style="39" customWidth="1"/>
    <col min="12810" max="12810" width="17.625" style="39" customWidth="1"/>
    <col min="12811" max="12811" width="20" style="39" customWidth="1"/>
    <col min="12812" max="12812" width="16" style="39" customWidth="1"/>
    <col min="12813" max="12813" width="14.75" style="39" customWidth="1"/>
    <col min="12814" max="12814" width="16.375" style="39" customWidth="1"/>
    <col min="12815" max="13056" width="9" style="39"/>
    <col min="13057" max="13057" width="3.125" style="39" customWidth="1"/>
    <col min="13058" max="13058" width="3.25" style="39" customWidth="1"/>
    <col min="13059" max="13060" width="8.125" style="39" customWidth="1"/>
    <col min="13061" max="13061" width="5.75" style="39" customWidth="1"/>
    <col min="13062" max="13062" width="2.75" style="39" bestFit="1" customWidth="1"/>
    <col min="13063" max="13063" width="3.75" style="39" bestFit="1" customWidth="1"/>
    <col min="13064" max="13064" width="4.875" style="39" bestFit="1" customWidth="1"/>
    <col min="13065" max="13065" width="13.75" style="39" customWidth="1"/>
    <col min="13066" max="13066" width="17.625" style="39" customWidth="1"/>
    <col min="13067" max="13067" width="20" style="39" customWidth="1"/>
    <col min="13068" max="13068" width="16" style="39" customWidth="1"/>
    <col min="13069" max="13069" width="14.75" style="39" customWidth="1"/>
    <col min="13070" max="13070" width="16.375" style="39" customWidth="1"/>
    <col min="13071" max="13312" width="9" style="39"/>
    <col min="13313" max="13313" width="3.125" style="39" customWidth="1"/>
    <col min="13314" max="13314" width="3.25" style="39" customWidth="1"/>
    <col min="13315" max="13316" width="8.125" style="39" customWidth="1"/>
    <col min="13317" max="13317" width="5.75" style="39" customWidth="1"/>
    <col min="13318" max="13318" width="2.75" style="39" bestFit="1" customWidth="1"/>
    <col min="13319" max="13319" width="3.75" style="39" bestFit="1" customWidth="1"/>
    <col min="13320" max="13320" width="4.875" style="39" bestFit="1" customWidth="1"/>
    <col min="13321" max="13321" width="13.75" style="39" customWidth="1"/>
    <col min="13322" max="13322" width="17.625" style="39" customWidth="1"/>
    <col min="13323" max="13323" width="20" style="39" customWidth="1"/>
    <col min="13324" max="13324" width="16" style="39" customWidth="1"/>
    <col min="13325" max="13325" width="14.75" style="39" customWidth="1"/>
    <col min="13326" max="13326" width="16.375" style="39" customWidth="1"/>
    <col min="13327" max="13568" width="9" style="39"/>
    <col min="13569" max="13569" width="3.125" style="39" customWidth="1"/>
    <col min="13570" max="13570" width="3.25" style="39" customWidth="1"/>
    <col min="13571" max="13572" width="8.125" style="39" customWidth="1"/>
    <col min="13573" max="13573" width="5.75" style="39" customWidth="1"/>
    <col min="13574" max="13574" width="2.75" style="39" bestFit="1" customWidth="1"/>
    <col min="13575" max="13575" width="3.75" style="39" bestFit="1" customWidth="1"/>
    <col min="13576" max="13576" width="4.875" style="39" bestFit="1" customWidth="1"/>
    <col min="13577" max="13577" width="13.75" style="39" customWidth="1"/>
    <col min="13578" max="13578" width="17.625" style="39" customWidth="1"/>
    <col min="13579" max="13579" width="20" style="39" customWidth="1"/>
    <col min="13580" max="13580" width="16" style="39" customWidth="1"/>
    <col min="13581" max="13581" width="14.75" style="39" customWidth="1"/>
    <col min="13582" max="13582" width="16.375" style="39" customWidth="1"/>
    <col min="13583" max="13824" width="9" style="39"/>
    <col min="13825" max="13825" width="3.125" style="39" customWidth="1"/>
    <col min="13826" max="13826" width="3.25" style="39" customWidth="1"/>
    <col min="13827" max="13828" width="8.125" style="39" customWidth="1"/>
    <col min="13829" max="13829" width="5.75" style="39" customWidth="1"/>
    <col min="13830" max="13830" width="2.75" style="39" bestFit="1" customWidth="1"/>
    <col min="13831" max="13831" width="3.75" style="39" bestFit="1" customWidth="1"/>
    <col min="13832" max="13832" width="4.875" style="39" bestFit="1" customWidth="1"/>
    <col min="13833" max="13833" width="13.75" style="39" customWidth="1"/>
    <col min="13834" max="13834" width="17.625" style="39" customWidth="1"/>
    <col min="13835" max="13835" width="20" style="39" customWidth="1"/>
    <col min="13836" max="13836" width="16" style="39" customWidth="1"/>
    <col min="13837" max="13837" width="14.75" style="39" customWidth="1"/>
    <col min="13838" max="13838" width="16.375" style="39" customWidth="1"/>
    <col min="13839" max="14080" width="9" style="39"/>
    <col min="14081" max="14081" width="3.125" style="39" customWidth="1"/>
    <col min="14082" max="14082" width="3.25" style="39" customWidth="1"/>
    <col min="14083" max="14084" width="8.125" style="39" customWidth="1"/>
    <col min="14085" max="14085" width="5.75" style="39" customWidth="1"/>
    <col min="14086" max="14086" width="2.75" style="39" bestFit="1" customWidth="1"/>
    <col min="14087" max="14087" width="3.75" style="39" bestFit="1" customWidth="1"/>
    <col min="14088" max="14088" width="4.875" style="39" bestFit="1" customWidth="1"/>
    <col min="14089" max="14089" width="13.75" style="39" customWidth="1"/>
    <col min="14090" max="14090" width="17.625" style="39" customWidth="1"/>
    <col min="14091" max="14091" width="20" style="39" customWidth="1"/>
    <col min="14092" max="14092" width="16" style="39" customWidth="1"/>
    <col min="14093" max="14093" width="14.75" style="39" customWidth="1"/>
    <col min="14094" max="14094" width="16.375" style="39" customWidth="1"/>
    <col min="14095" max="14336" width="9" style="39"/>
    <col min="14337" max="14337" width="3.125" style="39" customWidth="1"/>
    <col min="14338" max="14338" width="3.25" style="39" customWidth="1"/>
    <col min="14339" max="14340" width="8.125" style="39" customWidth="1"/>
    <col min="14341" max="14341" width="5.75" style="39" customWidth="1"/>
    <col min="14342" max="14342" width="2.75" style="39" bestFit="1" customWidth="1"/>
    <col min="14343" max="14343" width="3.75" style="39" bestFit="1" customWidth="1"/>
    <col min="14344" max="14344" width="4.875" style="39" bestFit="1" customWidth="1"/>
    <col min="14345" max="14345" width="13.75" style="39" customWidth="1"/>
    <col min="14346" max="14346" width="17.625" style="39" customWidth="1"/>
    <col min="14347" max="14347" width="20" style="39" customWidth="1"/>
    <col min="14348" max="14348" width="16" style="39" customWidth="1"/>
    <col min="14349" max="14349" width="14.75" style="39" customWidth="1"/>
    <col min="14350" max="14350" width="16.375" style="39" customWidth="1"/>
    <col min="14351" max="14592" width="9" style="39"/>
    <col min="14593" max="14593" width="3.125" style="39" customWidth="1"/>
    <col min="14594" max="14594" width="3.25" style="39" customWidth="1"/>
    <col min="14595" max="14596" width="8.125" style="39" customWidth="1"/>
    <col min="14597" max="14597" width="5.75" style="39" customWidth="1"/>
    <col min="14598" max="14598" width="2.75" style="39" bestFit="1" customWidth="1"/>
    <col min="14599" max="14599" width="3.75" style="39" bestFit="1" customWidth="1"/>
    <col min="14600" max="14600" width="4.875" style="39" bestFit="1" customWidth="1"/>
    <col min="14601" max="14601" width="13.75" style="39" customWidth="1"/>
    <col min="14602" max="14602" width="17.625" style="39" customWidth="1"/>
    <col min="14603" max="14603" width="20" style="39" customWidth="1"/>
    <col min="14604" max="14604" width="16" style="39" customWidth="1"/>
    <col min="14605" max="14605" width="14.75" style="39" customWidth="1"/>
    <col min="14606" max="14606" width="16.375" style="39" customWidth="1"/>
    <col min="14607" max="14848" width="9" style="39"/>
    <col min="14849" max="14849" width="3.125" style="39" customWidth="1"/>
    <col min="14850" max="14850" width="3.25" style="39" customWidth="1"/>
    <col min="14851" max="14852" width="8.125" style="39" customWidth="1"/>
    <col min="14853" max="14853" width="5.75" style="39" customWidth="1"/>
    <col min="14854" max="14854" width="2.75" style="39" bestFit="1" customWidth="1"/>
    <col min="14855" max="14855" width="3.75" style="39" bestFit="1" customWidth="1"/>
    <col min="14856" max="14856" width="4.875" style="39" bestFit="1" customWidth="1"/>
    <col min="14857" max="14857" width="13.75" style="39" customWidth="1"/>
    <col min="14858" max="14858" width="17.625" style="39" customWidth="1"/>
    <col min="14859" max="14859" width="20" style="39" customWidth="1"/>
    <col min="14860" max="14860" width="16" style="39" customWidth="1"/>
    <col min="14861" max="14861" width="14.75" style="39" customWidth="1"/>
    <col min="14862" max="14862" width="16.375" style="39" customWidth="1"/>
    <col min="14863" max="15104" width="9" style="39"/>
    <col min="15105" max="15105" width="3.125" style="39" customWidth="1"/>
    <col min="15106" max="15106" width="3.25" style="39" customWidth="1"/>
    <col min="15107" max="15108" width="8.125" style="39" customWidth="1"/>
    <col min="15109" max="15109" width="5.75" style="39" customWidth="1"/>
    <col min="15110" max="15110" width="2.75" style="39" bestFit="1" customWidth="1"/>
    <col min="15111" max="15111" width="3.75" style="39" bestFit="1" customWidth="1"/>
    <col min="15112" max="15112" width="4.875" style="39" bestFit="1" customWidth="1"/>
    <col min="15113" max="15113" width="13.75" style="39" customWidth="1"/>
    <col min="15114" max="15114" width="17.625" style="39" customWidth="1"/>
    <col min="15115" max="15115" width="20" style="39" customWidth="1"/>
    <col min="15116" max="15116" width="16" style="39" customWidth="1"/>
    <col min="15117" max="15117" width="14.75" style="39" customWidth="1"/>
    <col min="15118" max="15118" width="16.375" style="39" customWidth="1"/>
    <col min="15119" max="15360" width="9" style="39"/>
    <col min="15361" max="15361" width="3.125" style="39" customWidth="1"/>
    <col min="15362" max="15362" width="3.25" style="39" customWidth="1"/>
    <col min="15363" max="15364" width="8.125" style="39" customWidth="1"/>
    <col min="15365" max="15365" width="5.75" style="39" customWidth="1"/>
    <col min="15366" max="15366" width="2.75" style="39" bestFit="1" customWidth="1"/>
    <col min="15367" max="15367" width="3.75" style="39" bestFit="1" customWidth="1"/>
    <col min="15368" max="15368" width="4.875" style="39" bestFit="1" customWidth="1"/>
    <col min="15369" max="15369" width="13.75" style="39" customWidth="1"/>
    <col min="15370" max="15370" width="17.625" style="39" customWidth="1"/>
    <col min="15371" max="15371" width="20" style="39" customWidth="1"/>
    <col min="15372" max="15372" width="16" style="39" customWidth="1"/>
    <col min="15373" max="15373" width="14.75" style="39" customWidth="1"/>
    <col min="15374" max="15374" width="16.375" style="39" customWidth="1"/>
    <col min="15375" max="15616" width="9" style="39"/>
    <col min="15617" max="15617" width="3.125" style="39" customWidth="1"/>
    <col min="15618" max="15618" width="3.25" style="39" customWidth="1"/>
    <col min="15619" max="15620" width="8.125" style="39" customWidth="1"/>
    <col min="15621" max="15621" width="5.75" style="39" customWidth="1"/>
    <col min="15622" max="15622" width="2.75" style="39" bestFit="1" customWidth="1"/>
    <col min="15623" max="15623" width="3.75" style="39" bestFit="1" customWidth="1"/>
    <col min="15624" max="15624" width="4.875" style="39" bestFit="1" customWidth="1"/>
    <col min="15625" max="15625" width="13.75" style="39" customWidth="1"/>
    <col min="15626" max="15626" width="17.625" style="39" customWidth="1"/>
    <col min="15627" max="15627" width="20" style="39" customWidth="1"/>
    <col min="15628" max="15628" width="16" style="39" customWidth="1"/>
    <col min="15629" max="15629" width="14.75" style="39" customWidth="1"/>
    <col min="15630" max="15630" width="16.375" style="39" customWidth="1"/>
    <col min="15631" max="15872" width="9" style="39"/>
    <col min="15873" max="15873" width="3.125" style="39" customWidth="1"/>
    <col min="15874" max="15874" width="3.25" style="39" customWidth="1"/>
    <col min="15875" max="15876" width="8.125" style="39" customWidth="1"/>
    <col min="15877" max="15877" width="5.75" style="39" customWidth="1"/>
    <col min="15878" max="15878" width="2.75" style="39" bestFit="1" customWidth="1"/>
    <col min="15879" max="15879" width="3.75" style="39" bestFit="1" customWidth="1"/>
    <col min="15880" max="15880" width="4.875" style="39" bestFit="1" customWidth="1"/>
    <col min="15881" max="15881" width="13.75" style="39" customWidth="1"/>
    <col min="15882" max="15882" width="17.625" style="39" customWidth="1"/>
    <col min="15883" max="15883" width="20" style="39" customWidth="1"/>
    <col min="15884" max="15884" width="16" style="39" customWidth="1"/>
    <col min="15885" max="15885" width="14.75" style="39" customWidth="1"/>
    <col min="15886" max="15886" width="16.375" style="39" customWidth="1"/>
    <col min="15887" max="16128" width="9" style="39"/>
    <col min="16129" max="16129" width="3.125" style="39" customWidth="1"/>
    <col min="16130" max="16130" width="3.25" style="39" customWidth="1"/>
    <col min="16131" max="16132" width="8.125" style="39" customWidth="1"/>
    <col min="16133" max="16133" width="5.75" style="39" customWidth="1"/>
    <col min="16134" max="16134" width="2.75" style="39" bestFit="1" customWidth="1"/>
    <col min="16135" max="16135" width="3.75" style="39" bestFit="1" customWidth="1"/>
    <col min="16136" max="16136" width="4.875" style="39" bestFit="1" customWidth="1"/>
    <col min="16137" max="16137" width="13.75" style="39" customWidth="1"/>
    <col min="16138" max="16138" width="17.625" style="39" customWidth="1"/>
    <col min="16139" max="16139" width="20" style="39" customWidth="1"/>
    <col min="16140" max="16140" width="16" style="39" customWidth="1"/>
    <col min="16141" max="16141" width="14.75" style="39" customWidth="1"/>
    <col min="16142" max="16142" width="16.375" style="39" customWidth="1"/>
    <col min="16143" max="16384" width="9" style="39"/>
  </cols>
  <sheetData>
    <row r="1" spans="1:16" s="1" customFormat="1" ht="17.25">
      <c r="O1" s="2" t="s">
        <v>0</v>
      </c>
      <c r="P1" s="11" t="s">
        <v>104</v>
      </c>
    </row>
    <row r="2" spans="1:16" s="3" customFormat="1" ht="30" customHeight="1">
      <c r="A2" s="155" t="s">
        <v>119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</row>
    <row r="3" spans="1:16" s="6" customFormat="1" ht="21.75" customHeight="1">
      <c r="A3" s="4" t="s">
        <v>1</v>
      </c>
      <c r="B3" s="5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6" s="6" customFormat="1" ht="21.75" customHeight="1">
      <c r="A4" s="5"/>
      <c r="B4" s="5"/>
      <c r="C4" s="110"/>
      <c r="D4" s="111"/>
      <c r="E4" s="111"/>
      <c r="F4" s="111"/>
      <c r="G4" s="111"/>
      <c r="H4" s="111"/>
      <c r="I4" s="112"/>
      <c r="J4" s="1"/>
      <c r="K4" s="1"/>
      <c r="L4" s="1"/>
      <c r="M4" s="1"/>
      <c r="N4" s="1"/>
      <c r="O4" s="1"/>
      <c r="P4" s="18" t="s">
        <v>102</v>
      </c>
    </row>
    <row r="5" spans="1:16" s="6" customFormat="1" ht="21.75" customHeight="1">
      <c r="A5" s="5"/>
      <c r="B5" s="5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8" t="s">
        <v>101</v>
      </c>
    </row>
    <row r="6" spans="1:16" s="6" customFormat="1" ht="21.75" customHeight="1">
      <c r="A6" s="4" t="s">
        <v>2</v>
      </c>
      <c r="B6" s="5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6" s="6" customFormat="1" ht="21.75" customHeight="1">
      <c r="A7" s="5"/>
      <c r="B7" s="5"/>
      <c r="C7" s="110"/>
      <c r="D7" s="111"/>
      <c r="E7" s="111"/>
      <c r="F7" s="111"/>
      <c r="G7" s="111"/>
      <c r="H7" s="111"/>
      <c r="I7" s="112"/>
      <c r="J7" s="7"/>
      <c r="K7" s="1"/>
      <c r="L7" s="1"/>
      <c r="M7" s="1"/>
      <c r="N7" s="1"/>
      <c r="O7" s="1"/>
    </row>
    <row r="8" spans="1:16" s="6" customFormat="1" ht="21.75" customHeight="1">
      <c r="A8" s="5"/>
      <c r="B8" s="5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1:16" s="6" customFormat="1" ht="21.75" customHeight="1">
      <c r="A9" s="4" t="s">
        <v>3</v>
      </c>
      <c r="B9" s="5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6" s="6" customFormat="1" ht="21.75" customHeight="1">
      <c r="A10" s="5"/>
      <c r="B10" s="5"/>
      <c r="C10" s="113"/>
      <c r="D10" s="113"/>
      <c r="E10" s="113"/>
      <c r="F10" s="113"/>
      <c r="G10" s="113"/>
      <c r="H10" s="113"/>
      <c r="I10" s="113"/>
      <c r="J10" s="113"/>
      <c r="K10" s="8"/>
      <c r="L10" s="1"/>
      <c r="M10" s="1"/>
      <c r="N10" s="1"/>
      <c r="O10" s="1"/>
    </row>
    <row r="11" spans="1:16" s="6" customFormat="1" ht="21.75" customHeight="1">
      <c r="A11" s="5"/>
      <c r="B11" s="5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6" s="6" customFormat="1" ht="21.75" customHeight="1">
      <c r="A12" s="4" t="s">
        <v>4</v>
      </c>
      <c r="B12" s="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6" s="6" customFormat="1" ht="21.75" customHeight="1">
      <c r="A13" s="5" t="s">
        <v>5</v>
      </c>
      <c r="B13" s="5"/>
      <c r="C13" s="110"/>
      <c r="D13" s="111"/>
      <c r="E13" s="111"/>
      <c r="F13" s="111"/>
      <c r="G13" s="111"/>
      <c r="H13" s="111"/>
      <c r="I13" s="112"/>
      <c r="J13" s="1"/>
      <c r="K13" s="1"/>
      <c r="L13" s="1"/>
      <c r="M13" s="1"/>
      <c r="N13" s="1"/>
      <c r="O13" s="1"/>
    </row>
    <row r="14" spans="1:16" s="6" customFormat="1" ht="21.75" customHeight="1">
      <c r="A14" s="5"/>
      <c r="B14" s="5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6" s="6" customFormat="1" ht="21.75" customHeight="1">
      <c r="A15" s="4" t="s">
        <v>86</v>
      </c>
      <c r="B15" s="5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6" s="6" customFormat="1" ht="21.75" customHeight="1">
      <c r="A16" s="5"/>
      <c r="B16" s="5"/>
      <c r="C16" s="114"/>
      <c r="D16" s="115"/>
      <c r="E16" s="115"/>
      <c r="F16" s="116"/>
      <c r="G16" s="9" t="s">
        <v>7</v>
      </c>
      <c r="H16" s="68"/>
      <c r="I16" s="69" t="s">
        <v>88</v>
      </c>
      <c r="J16" s="117"/>
      <c r="K16" s="117"/>
      <c r="L16" s="93" t="s">
        <v>89</v>
      </c>
      <c r="M16" s="117"/>
      <c r="N16" s="117"/>
      <c r="O16" s="11" t="s">
        <v>87</v>
      </c>
      <c r="P16" s="18" t="s">
        <v>99</v>
      </c>
    </row>
    <row r="17" spans="1:25" s="6" customFormat="1" ht="21.75" customHeight="1">
      <c r="A17" s="5"/>
      <c r="B17" s="5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25" s="6" customFormat="1" ht="21.75" customHeight="1">
      <c r="A18" s="4" t="s">
        <v>8</v>
      </c>
      <c r="B18" s="5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25" s="6" customFormat="1" ht="21.75" customHeight="1">
      <c r="A19" s="11" t="s">
        <v>9</v>
      </c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70" t="s">
        <v>98</v>
      </c>
      <c r="O19" s="1"/>
    </row>
    <row r="20" spans="1:25" s="13" customFormat="1" ht="21.75" customHeight="1">
      <c r="A20" s="12"/>
      <c r="B20" s="127"/>
      <c r="C20" s="128"/>
      <c r="D20" s="128"/>
      <c r="E20" s="128"/>
      <c r="F20" s="128"/>
      <c r="G20" s="128"/>
      <c r="H20" s="128"/>
      <c r="I20" s="129"/>
      <c r="J20" s="120" t="s">
        <v>10</v>
      </c>
      <c r="K20" s="120"/>
      <c r="L20" s="120"/>
      <c r="M20" s="118" t="s">
        <v>11</v>
      </c>
      <c r="N20" s="120" t="s">
        <v>12</v>
      </c>
      <c r="O20" s="12"/>
    </row>
    <row r="21" spans="1:25" s="13" customFormat="1" ht="32.25" customHeight="1">
      <c r="A21" s="12"/>
      <c r="B21" s="130"/>
      <c r="C21" s="131"/>
      <c r="D21" s="131"/>
      <c r="E21" s="131"/>
      <c r="F21" s="131"/>
      <c r="G21" s="131"/>
      <c r="H21" s="131"/>
      <c r="I21" s="132"/>
      <c r="J21" s="91" t="s">
        <v>13</v>
      </c>
      <c r="K21" s="91" t="s">
        <v>14</v>
      </c>
      <c r="L21" s="91" t="s">
        <v>15</v>
      </c>
      <c r="M21" s="119"/>
      <c r="N21" s="120"/>
      <c r="O21" s="12"/>
    </row>
    <row r="22" spans="1:25" s="6" customFormat="1" ht="21.75" customHeight="1">
      <c r="A22" s="1"/>
      <c r="B22" s="121" t="s">
        <v>16</v>
      </c>
      <c r="C22" s="124"/>
      <c r="D22" s="125"/>
      <c r="E22" s="125"/>
      <c r="F22" s="125"/>
      <c r="G22" s="125"/>
      <c r="H22" s="125"/>
      <c r="I22" s="126"/>
      <c r="J22" s="15"/>
      <c r="K22" s="15"/>
      <c r="L22" s="15"/>
      <c r="M22" s="15"/>
      <c r="N22" s="16">
        <f t="shared" ref="N22:N27" si="0">SUM(J22:M22)</f>
        <v>0</v>
      </c>
      <c r="O22" s="1"/>
    </row>
    <row r="23" spans="1:25" s="6" customFormat="1" ht="21.75" customHeight="1">
      <c r="A23" s="1"/>
      <c r="B23" s="122"/>
      <c r="C23" s="124"/>
      <c r="D23" s="125"/>
      <c r="E23" s="125"/>
      <c r="F23" s="125"/>
      <c r="G23" s="125"/>
      <c r="H23" s="125"/>
      <c r="I23" s="126"/>
      <c r="J23" s="15"/>
      <c r="K23" s="15"/>
      <c r="L23" s="15"/>
      <c r="M23" s="15"/>
      <c r="N23" s="16">
        <f t="shared" si="0"/>
        <v>0</v>
      </c>
      <c r="O23" s="1"/>
    </row>
    <row r="24" spans="1:25" s="6" customFormat="1" ht="21.75" customHeight="1">
      <c r="A24" s="1"/>
      <c r="B24" s="122"/>
      <c r="C24" s="124"/>
      <c r="D24" s="125"/>
      <c r="E24" s="125"/>
      <c r="F24" s="125"/>
      <c r="G24" s="125"/>
      <c r="H24" s="125"/>
      <c r="I24" s="126"/>
      <c r="J24" s="15"/>
      <c r="K24" s="15"/>
      <c r="L24" s="15"/>
      <c r="M24" s="15"/>
      <c r="N24" s="16">
        <f t="shared" si="0"/>
        <v>0</v>
      </c>
      <c r="O24" s="1"/>
    </row>
    <row r="25" spans="1:25" s="6" customFormat="1" ht="21.75" customHeight="1">
      <c r="A25" s="1"/>
      <c r="B25" s="122"/>
      <c r="C25" s="124"/>
      <c r="D25" s="125"/>
      <c r="E25" s="125"/>
      <c r="F25" s="125"/>
      <c r="G25" s="125"/>
      <c r="H25" s="125"/>
      <c r="I25" s="126"/>
      <c r="J25" s="15"/>
      <c r="K25" s="15"/>
      <c r="L25" s="15"/>
      <c r="M25" s="15"/>
      <c r="N25" s="16">
        <f t="shared" si="0"/>
        <v>0</v>
      </c>
      <c r="O25" s="1"/>
    </row>
    <row r="26" spans="1:25" s="6" customFormat="1" ht="21.75" customHeight="1">
      <c r="A26" s="1"/>
      <c r="B26" s="122"/>
      <c r="C26" s="124"/>
      <c r="D26" s="125"/>
      <c r="E26" s="125"/>
      <c r="F26" s="125"/>
      <c r="G26" s="125"/>
      <c r="H26" s="125"/>
      <c r="I26" s="126"/>
      <c r="J26" s="15"/>
      <c r="K26" s="15"/>
      <c r="L26" s="15"/>
      <c r="M26" s="15"/>
      <c r="N26" s="16">
        <f t="shared" si="0"/>
        <v>0</v>
      </c>
      <c r="O26" s="1"/>
    </row>
    <row r="27" spans="1:25" s="6" customFormat="1" ht="21.75" customHeight="1">
      <c r="A27" s="1"/>
      <c r="B27" s="123"/>
      <c r="C27" s="133" t="s">
        <v>17</v>
      </c>
      <c r="D27" s="134"/>
      <c r="E27" s="134"/>
      <c r="F27" s="134"/>
      <c r="G27" s="134"/>
      <c r="H27" s="134"/>
      <c r="I27" s="135"/>
      <c r="J27" s="17">
        <f>SUM(J22:J26)</f>
        <v>0</v>
      </c>
      <c r="K27" s="17">
        <f>SUM(K22:K26)</f>
        <v>0</v>
      </c>
      <c r="L27" s="17">
        <f>SUM(L22:L26)</f>
        <v>0</v>
      </c>
      <c r="M27" s="17">
        <f>SUM(M22:M26)</f>
        <v>0</v>
      </c>
      <c r="N27" s="17">
        <f t="shared" si="0"/>
        <v>0</v>
      </c>
      <c r="O27" s="1"/>
    </row>
    <row r="28" spans="1:25" s="6" customFormat="1" ht="21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25" s="18" customFormat="1" ht="21.75" customHeight="1">
      <c r="A29" s="11" t="s">
        <v>18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</row>
    <row r="30" spans="1:25" s="18" customFormat="1" ht="25.5" customHeight="1">
      <c r="A30" s="11"/>
      <c r="B30" s="104"/>
      <c r="C30" s="104"/>
      <c r="D30" s="104"/>
      <c r="E30" s="104"/>
      <c r="F30" s="104"/>
      <c r="G30" s="104"/>
      <c r="H30" s="104"/>
      <c r="I30" s="19" t="s">
        <v>19</v>
      </c>
      <c r="J30" s="20"/>
      <c r="K30" s="21"/>
      <c r="L30" s="11"/>
      <c r="M30" s="22"/>
      <c r="N30" s="11"/>
      <c r="O30" s="11"/>
    </row>
    <row r="31" spans="1:25" s="18" customFormat="1" ht="25.5" customHeight="1">
      <c r="A31" s="11"/>
      <c r="B31" s="104"/>
      <c r="C31" s="104"/>
      <c r="D31" s="104"/>
      <c r="E31" s="104"/>
      <c r="F31" s="104"/>
      <c r="G31" s="104"/>
      <c r="H31" s="104"/>
      <c r="I31" s="19" t="s">
        <v>20</v>
      </c>
      <c r="J31" s="20"/>
      <c r="K31" s="23"/>
      <c r="L31" s="24" t="e">
        <f>B30/B31</f>
        <v>#DIV/0!</v>
      </c>
      <c r="M31" s="22"/>
      <c r="N31" s="11"/>
      <c r="O31" s="11"/>
    </row>
    <row r="32" spans="1:25" s="18" customFormat="1" ht="28.5" customHeight="1">
      <c r="A32" s="11"/>
      <c r="B32" s="11"/>
      <c r="C32" s="25"/>
      <c r="D32" s="25"/>
      <c r="E32" s="25"/>
      <c r="F32" s="25"/>
      <c r="G32" s="25"/>
      <c r="H32" s="25"/>
      <c r="I32" s="25"/>
      <c r="J32" s="25"/>
      <c r="K32" s="26"/>
      <c r="L32" s="87"/>
      <c r="M32" s="26"/>
      <c r="N32" s="26"/>
      <c r="O32" s="11"/>
      <c r="P32" s="109" t="s">
        <v>100</v>
      </c>
      <c r="Q32" s="109"/>
      <c r="R32" s="109"/>
      <c r="S32" s="109"/>
      <c r="T32" s="109"/>
      <c r="U32" s="109"/>
      <c r="V32" s="109"/>
      <c r="W32" s="109"/>
      <c r="X32" s="109"/>
      <c r="Y32" s="109"/>
    </row>
    <row r="33" spans="1:25" s="18" customFormat="1" ht="31.5" customHeight="1">
      <c r="A33" s="11"/>
      <c r="B33" s="11"/>
      <c r="C33" s="25"/>
      <c r="D33" s="25"/>
      <c r="E33" s="25"/>
      <c r="F33" s="25"/>
      <c r="G33" s="25"/>
      <c r="H33" s="25"/>
      <c r="I33" s="25"/>
      <c r="J33" s="25"/>
      <c r="K33" s="26"/>
      <c r="L33" s="27" t="e">
        <f>MIN(L31:L32)</f>
        <v>#DIV/0!</v>
      </c>
      <c r="M33" s="105" t="s">
        <v>21</v>
      </c>
      <c r="N33" s="106"/>
      <c r="O33" s="106"/>
      <c r="P33" s="109" t="s">
        <v>103</v>
      </c>
      <c r="Q33" s="109"/>
      <c r="R33" s="109"/>
      <c r="S33" s="109"/>
      <c r="T33" s="109"/>
      <c r="U33" s="109"/>
      <c r="V33" s="109"/>
      <c r="W33" s="109"/>
      <c r="X33" s="109"/>
      <c r="Y33" s="109"/>
    </row>
    <row r="34" spans="1:25" s="18" customFormat="1" ht="21.75" customHeight="1">
      <c r="A34" s="11" t="s">
        <v>22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25" s="18" customFormat="1" ht="21.75" customHeight="1">
      <c r="A35" s="11"/>
      <c r="B35" s="28" t="s">
        <v>23</v>
      </c>
      <c r="C35" s="11"/>
      <c r="D35" s="28"/>
      <c r="E35" s="28"/>
      <c r="F35" s="28"/>
      <c r="G35" s="28"/>
      <c r="H35" s="28"/>
      <c r="I35" s="28"/>
      <c r="J35" s="11"/>
      <c r="K35" s="11"/>
      <c r="L35" s="11"/>
      <c r="M35" s="11"/>
      <c r="N35" s="11"/>
      <c r="O35" s="11"/>
    </row>
    <row r="36" spans="1:25" s="18" customFormat="1" ht="21.75" customHeight="1">
      <c r="A36" s="11"/>
      <c r="B36" s="11" t="s">
        <v>24</v>
      </c>
      <c r="C36" s="11"/>
      <c r="D36" s="11"/>
      <c r="E36" s="11"/>
      <c r="F36" s="11"/>
      <c r="G36" s="11"/>
      <c r="H36" s="11"/>
      <c r="I36" s="77" t="e">
        <f>J27/N27</f>
        <v>#DIV/0!</v>
      </c>
      <c r="J36" s="11" t="s">
        <v>25</v>
      </c>
      <c r="K36" s="11"/>
      <c r="L36" s="11"/>
      <c r="M36" s="11"/>
      <c r="N36" s="11"/>
      <c r="O36" s="11"/>
    </row>
    <row r="37" spans="1:25" s="18" customFormat="1" ht="21.75" customHeight="1">
      <c r="A37" s="11"/>
      <c r="B37" s="11" t="s">
        <v>26</v>
      </c>
      <c r="C37" s="11"/>
      <c r="D37" s="11"/>
      <c r="E37" s="11"/>
      <c r="F37" s="11"/>
      <c r="G37" s="11"/>
      <c r="H37" s="11"/>
      <c r="I37" s="78" t="e">
        <f>L27/N27</f>
        <v>#DIV/0!</v>
      </c>
      <c r="J37" s="11" t="s">
        <v>27</v>
      </c>
      <c r="K37" s="11"/>
      <c r="L37" s="11"/>
      <c r="M37" s="11"/>
      <c r="N37" s="11"/>
      <c r="O37" s="11"/>
    </row>
    <row r="38" spans="1:25" s="18" customFormat="1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25" s="18" customFormat="1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25" s="18" customFormat="1" ht="21.75" customHeight="1">
      <c r="A40" s="11" t="s">
        <v>28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25" s="18" customFormat="1" ht="21.75" customHeight="1">
      <c r="A41" s="11"/>
      <c r="B41" s="107" t="s">
        <v>90</v>
      </c>
      <c r="C41" s="107"/>
      <c r="D41" s="107"/>
      <c r="E41" s="107"/>
      <c r="F41" s="31">
        <v>8</v>
      </c>
      <c r="G41" s="96" t="s">
        <v>30</v>
      </c>
      <c r="H41" s="96">
        <f>IF(F41=8,108,105)</f>
        <v>108</v>
      </c>
      <c r="I41" s="33" t="s">
        <v>31</v>
      </c>
      <c r="J41" s="76" t="e">
        <f>ROUNDDOWN(ROUNDDOWN($C$16*$I$36,0)*F41/H41,0)</f>
        <v>#DIV/0!</v>
      </c>
      <c r="K41" s="11" t="s">
        <v>92</v>
      </c>
      <c r="L41" s="11"/>
      <c r="M41" s="11"/>
      <c r="N41" s="11"/>
      <c r="O41" s="11"/>
    </row>
    <row r="42" spans="1:25" s="18" customFormat="1" ht="21.75" customHeight="1">
      <c r="A42" s="11"/>
      <c r="B42" s="108" t="s">
        <v>91</v>
      </c>
      <c r="C42" s="108"/>
      <c r="D42" s="108"/>
      <c r="E42" s="108"/>
      <c r="F42" s="31">
        <v>8</v>
      </c>
      <c r="G42" s="96" t="s">
        <v>30</v>
      </c>
      <c r="H42" s="96">
        <f>IF(F42=8,108,105)</f>
        <v>108</v>
      </c>
      <c r="I42" s="33" t="s">
        <v>32</v>
      </c>
      <c r="J42" s="79" t="e">
        <f>ROUNDDOWN(ROUNDDOWN($C$16*$I$37,0)*F42/H42*$L$33,0)</f>
        <v>#DIV/0!</v>
      </c>
      <c r="K42" s="11" t="s">
        <v>93</v>
      </c>
      <c r="L42" s="11"/>
      <c r="M42" s="11"/>
      <c r="N42" s="11"/>
      <c r="O42" s="11"/>
    </row>
    <row r="43" spans="1:25" s="18" customFormat="1" ht="21.75" customHeight="1">
      <c r="A43" s="11"/>
      <c r="B43" s="11" t="s">
        <v>107</v>
      </c>
      <c r="C43" s="11"/>
      <c r="D43" s="11"/>
      <c r="E43" s="11"/>
      <c r="F43" s="11"/>
      <c r="G43" s="11"/>
      <c r="H43" s="11"/>
      <c r="I43" s="11"/>
      <c r="J43" s="76" t="e">
        <f>J42+J41</f>
        <v>#DIV/0!</v>
      </c>
      <c r="K43" s="11" t="s">
        <v>106</v>
      </c>
      <c r="L43" s="11"/>
      <c r="M43" s="11"/>
      <c r="N43" s="11"/>
      <c r="O43" s="11"/>
    </row>
    <row r="44" spans="1:25" s="18" customFormat="1" ht="14.25">
      <c r="A44" s="11"/>
      <c r="B44" s="11"/>
      <c r="C44" s="11"/>
      <c r="D44" s="11"/>
      <c r="E44" s="11"/>
      <c r="F44" s="11"/>
      <c r="G44" s="11"/>
      <c r="H44" s="11"/>
      <c r="I44" s="11"/>
      <c r="J44" s="97"/>
      <c r="K44" s="11"/>
      <c r="L44" s="11"/>
      <c r="M44" s="11"/>
      <c r="N44" s="11"/>
      <c r="O44" s="11"/>
    </row>
    <row r="45" spans="1:25" s="18" customFormat="1" ht="21.75" customHeight="1">
      <c r="A45" s="11"/>
      <c r="B45" s="107" t="s">
        <v>90</v>
      </c>
      <c r="C45" s="107"/>
      <c r="D45" s="107"/>
      <c r="E45" s="107"/>
      <c r="F45" s="31">
        <v>10</v>
      </c>
      <c r="G45" s="96" t="s">
        <v>30</v>
      </c>
      <c r="H45" s="96">
        <v>110</v>
      </c>
      <c r="I45" s="33" t="s">
        <v>31</v>
      </c>
      <c r="J45" s="76" t="e">
        <f>ROUNDDOWN(ROUNDDOWN($C$16*$I$36,0)*F45/H45,0)</f>
        <v>#DIV/0!</v>
      </c>
      <c r="K45" s="11" t="s">
        <v>108</v>
      </c>
      <c r="L45" s="11"/>
      <c r="M45" s="11"/>
      <c r="N45" s="11"/>
      <c r="O45" s="11"/>
    </row>
    <row r="46" spans="1:25" s="18" customFormat="1" ht="21.75" customHeight="1">
      <c r="A46" s="11"/>
      <c r="B46" s="108" t="s">
        <v>91</v>
      </c>
      <c r="C46" s="108"/>
      <c r="D46" s="108"/>
      <c r="E46" s="108"/>
      <c r="F46" s="31">
        <v>10</v>
      </c>
      <c r="G46" s="96" t="s">
        <v>30</v>
      </c>
      <c r="H46" s="96">
        <v>110</v>
      </c>
      <c r="I46" s="33" t="s">
        <v>32</v>
      </c>
      <c r="J46" s="79" t="e">
        <f>ROUNDDOWN(ROUNDDOWN($C$16*$I$37,0)*F46/H46*$L$33,0)</f>
        <v>#DIV/0!</v>
      </c>
      <c r="K46" s="11" t="s">
        <v>109</v>
      </c>
      <c r="L46" s="11"/>
      <c r="M46" s="11"/>
      <c r="N46" s="11"/>
      <c r="O46" s="11"/>
    </row>
    <row r="47" spans="1:25" s="18" customFormat="1" ht="21.75" customHeight="1">
      <c r="A47" s="11"/>
      <c r="B47" s="11" t="s">
        <v>110</v>
      </c>
      <c r="C47" s="11"/>
      <c r="D47" s="11"/>
      <c r="E47" s="11"/>
      <c r="F47" s="11"/>
      <c r="G47" s="11"/>
      <c r="H47" s="11"/>
      <c r="I47" s="11"/>
      <c r="J47" s="76" t="e">
        <f>J46+J45</f>
        <v>#DIV/0!</v>
      </c>
      <c r="K47" s="11" t="s">
        <v>105</v>
      </c>
      <c r="L47" s="11"/>
      <c r="M47" s="11"/>
      <c r="N47" s="11"/>
      <c r="O47" s="11"/>
    </row>
    <row r="48" spans="1:25" s="18" customFormat="1" ht="14.25">
      <c r="A48" s="11"/>
      <c r="B48" s="11"/>
      <c r="C48" s="11"/>
      <c r="D48" s="11"/>
      <c r="E48" s="11"/>
      <c r="F48" s="11"/>
      <c r="G48" s="11"/>
      <c r="H48" s="11"/>
      <c r="I48" s="11"/>
      <c r="J48" s="97"/>
      <c r="K48" s="11"/>
      <c r="L48" s="11"/>
      <c r="M48" s="11"/>
      <c r="N48" s="11"/>
      <c r="O48" s="11"/>
    </row>
    <row r="49" spans="1:15" s="18" customFormat="1" ht="21.75" customHeight="1">
      <c r="A49" s="11"/>
      <c r="B49" s="11" t="s">
        <v>111</v>
      </c>
      <c r="C49" s="11"/>
      <c r="D49" s="11"/>
      <c r="E49" s="11"/>
      <c r="F49" s="11"/>
      <c r="G49" s="11"/>
      <c r="H49" s="11"/>
      <c r="I49" s="11"/>
      <c r="J49" s="97"/>
      <c r="K49" s="11"/>
      <c r="L49" s="11"/>
      <c r="M49" s="11"/>
      <c r="N49" s="11"/>
      <c r="O49" s="11"/>
    </row>
    <row r="50" spans="1:15" s="18" customFormat="1" ht="15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1:15" s="18" customFormat="1" ht="21.75" customHeight="1">
      <c r="A51" s="11"/>
      <c r="B51" s="11"/>
      <c r="C51" s="11" t="s">
        <v>96</v>
      </c>
      <c r="D51" s="11"/>
      <c r="E51" s="103" t="e">
        <f>J43+J47-J51</f>
        <v>#DIV/0!</v>
      </c>
      <c r="F51" s="103"/>
      <c r="G51" s="103"/>
      <c r="H51" s="103"/>
      <c r="I51" s="93" t="s">
        <v>95</v>
      </c>
      <c r="J51" s="94" t="e">
        <f>ROUNDDOWN(J43+J47*M16/C16,0)</f>
        <v>#DIV/0!</v>
      </c>
      <c r="K51" s="72" t="s">
        <v>87</v>
      </c>
      <c r="L51" s="11"/>
      <c r="M51" s="11"/>
      <c r="N51" s="11"/>
      <c r="O51" s="11"/>
    </row>
    <row r="52" spans="1:15" s="18" customFormat="1" ht="15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1:15" s="18" customFormat="1" ht="15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1:15" s="18" customFormat="1" ht="21.75" customHeight="1">
      <c r="A54" s="11" t="s">
        <v>35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1:15" s="18" customFormat="1" ht="19.5" customHeight="1">
      <c r="A55" s="11"/>
      <c r="B55" s="36" t="s">
        <v>36</v>
      </c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1:15" s="6" customFormat="1" ht="19.5" customHeight="1">
      <c r="A56" s="11"/>
      <c r="B56" s="36" t="s">
        <v>37</v>
      </c>
      <c r="C56" s="11"/>
      <c r="D56" s="11"/>
      <c r="E56" s="11"/>
      <c r="F56" s="11"/>
      <c r="G56" s="11"/>
      <c r="H56" s="11"/>
      <c r="I56" s="11"/>
      <c r="J56" s="1"/>
      <c r="K56" s="1"/>
      <c r="L56" s="1"/>
      <c r="M56" s="1"/>
      <c r="N56" s="1"/>
      <c r="O56" s="1"/>
    </row>
    <row r="57" spans="1:15" s="6" customFormat="1" ht="23.25" customHeight="1">
      <c r="A57" s="11"/>
      <c r="B57" s="36"/>
      <c r="C57" s="11"/>
      <c r="D57" s="11"/>
      <c r="E57" s="11"/>
      <c r="F57" s="11"/>
      <c r="G57" s="11"/>
      <c r="H57" s="11"/>
      <c r="I57" s="11"/>
      <c r="J57" s="1"/>
      <c r="K57" s="1"/>
      <c r="L57" s="1"/>
      <c r="M57" s="1"/>
      <c r="N57" s="1"/>
      <c r="O57" s="1"/>
    </row>
    <row r="58" spans="1:15">
      <c r="A58" s="37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</row>
    <row r="59" spans="1:15">
      <c r="A59" s="37"/>
      <c r="B59" s="37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</row>
    <row r="60" spans="1:15">
      <c r="A60" s="37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</row>
    <row r="61" spans="1:15">
      <c r="A61" s="37"/>
      <c r="B61" s="37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</row>
    <row r="62" spans="1:15">
      <c r="A62" s="37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</row>
    <row r="63" spans="1:15">
      <c r="A63" s="37"/>
      <c r="B63" s="37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</row>
    <row r="64" spans="1:15">
      <c r="A64" s="37"/>
      <c r="B64" s="37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</row>
    <row r="65" spans="1:14">
      <c r="A65" s="37"/>
      <c r="B65" s="37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</row>
    <row r="66" spans="1:14">
      <c r="A66" s="37"/>
      <c r="B66" s="37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</row>
    <row r="67" spans="1:14">
      <c r="A67" s="37"/>
      <c r="B67" s="37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</row>
    <row r="68" spans="1:14">
      <c r="A68" s="37"/>
      <c r="B68" s="37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</row>
    <row r="69" spans="1:14">
      <c r="A69" s="37"/>
      <c r="B69" s="37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</row>
    <row r="70" spans="1:14">
      <c r="A70" s="37"/>
      <c r="B70" s="37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</row>
  </sheetData>
  <mergeCells count="29">
    <mergeCell ref="A2:O2"/>
    <mergeCell ref="P32:Y32"/>
    <mergeCell ref="B41:E41"/>
    <mergeCell ref="B42:E42"/>
    <mergeCell ref="E51:H51"/>
    <mergeCell ref="B45:E45"/>
    <mergeCell ref="B46:E46"/>
    <mergeCell ref="M33:O33"/>
    <mergeCell ref="P33:Y33"/>
    <mergeCell ref="M16:N16"/>
    <mergeCell ref="B20:I21"/>
    <mergeCell ref="J20:L20"/>
    <mergeCell ref="M20:M21"/>
    <mergeCell ref="N20:N21"/>
    <mergeCell ref="B22:B27"/>
    <mergeCell ref="C22:I22"/>
    <mergeCell ref="C23:I23"/>
    <mergeCell ref="C24:I24"/>
    <mergeCell ref="C25:I25"/>
    <mergeCell ref="C26:I26"/>
    <mergeCell ref="C27:I27"/>
    <mergeCell ref="B30:H30"/>
    <mergeCell ref="B31:H31"/>
    <mergeCell ref="C4:I4"/>
    <mergeCell ref="C7:I7"/>
    <mergeCell ref="C10:J10"/>
    <mergeCell ref="C13:I13"/>
    <mergeCell ref="C16:F16"/>
    <mergeCell ref="J16:K16"/>
  </mergeCells>
  <phoneticPr fontId="2"/>
  <printOptions horizontalCentered="1"/>
  <pageMargins left="0.70866141732283472" right="0.19685039370078741" top="0.70866141732283472" bottom="0.19685039370078741" header="0.51181102362204722" footer="0.51181102362204722"/>
  <pageSetup paperSize="9" scale="63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C59"/>
  <sheetViews>
    <sheetView view="pageBreakPreview" zoomScale="85" zoomScaleNormal="100" zoomScaleSheetLayoutView="85" workbookViewId="0">
      <selection activeCell="A2" sqref="A2:O2"/>
    </sheetView>
  </sheetViews>
  <sheetFormatPr defaultRowHeight="13.5"/>
  <cols>
    <col min="1" max="1" width="3.125" style="40" customWidth="1"/>
    <col min="2" max="2" width="3.25" style="40" customWidth="1"/>
    <col min="3" max="4" width="8.125" style="39" customWidth="1"/>
    <col min="5" max="5" width="5.75" style="39" customWidth="1"/>
    <col min="6" max="7" width="3.75" style="39" bestFit="1" customWidth="1"/>
    <col min="8" max="8" width="4.875" style="39" bestFit="1" customWidth="1"/>
    <col min="9" max="9" width="13.75" style="39" customWidth="1"/>
    <col min="10" max="10" width="17.625" style="39" customWidth="1"/>
    <col min="11" max="11" width="20" style="39" customWidth="1"/>
    <col min="12" max="12" width="16" style="39" customWidth="1"/>
    <col min="13" max="13" width="14.75" style="39" customWidth="1"/>
    <col min="14" max="14" width="16.375" style="39" customWidth="1"/>
    <col min="15" max="256" width="9" style="39"/>
    <col min="257" max="257" width="3.125" style="39" customWidth="1"/>
    <col min="258" max="258" width="3.25" style="39" customWidth="1"/>
    <col min="259" max="260" width="8.125" style="39" customWidth="1"/>
    <col min="261" max="261" width="5.75" style="39" customWidth="1"/>
    <col min="262" max="262" width="2.75" style="39" bestFit="1" customWidth="1"/>
    <col min="263" max="263" width="3.75" style="39" bestFit="1" customWidth="1"/>
    <col min="264" max="264" width="4.875" style="39" bestFit="1" customWidth="1"/>
    <col min="265" max="265" width="13.75" style="39" customWidth="1"/>
    <col min="266" max="266" width="17.625" style="39" customWidth="1"/>
    <col min="267" max="267" width="20" style="39" customWidth="1"/>
    <col min="268" max="268" width="16" style="39" customWidth="1"/>
    <col min="269" max="269" width="14.75" style="39" customWidth="1"/>
    <col min="270" max="270" width="16.375" style="39" customWidth="1"/>
    <col min="271" max="512" width="9" style="39"/>
    <col min="513" max="513" width="3.125" style="39" customWidth="1"/>
    <col min="514" max="514" width="3.25" style="39" customWidth="1"/>
    <col min="515" max="516" width="8.125" style="39" customWidth="1"/>
    <col min="517" max="517" width="5.75" style="39" customWidth="1"/>
    <col min="518" max="518" width="2.75" style="39" bestFit="1" customWidth="1"/>
    <col min="519" max="519" width="3.75" style="39" bestFit="1" customWidth="1"/>
    <col min="520" max="520" width="4.875" style="39" bestFit="1" customWidth="1"/>
    <col min="521" max="521" width="13.75" style="39" customWidth="1"/>
    <col min="522" max="522" width="17.625" style="39" customWidth="1"/>
    <col min="523" max="523" width="20" style="39" customWidth="1"/>
    <col min="524" max="524" width="16" style="39" customWidth="1"/>
    <col min="525" max="525" width="14.75" style="39" customWidth="1"/>
    <col min="526" max="526" width="16.375" style="39" customWidth="1"/>
    <col min="527" max="768" width="9" style="39"/>
    <col min="769" max="769" width="3.125" style="39" customWidth="1"/>
    <col min="770" max="770" width="3.25" style="39" customWidth="1"/>
    <col min="771" max="772" width="8.125" style="39" customWidth="1"/>
    <col min="773" max="773" width="5.75" style="39" customWidth="1"/>
    <col min="774" max="774" width="2.75" style="39" bestFit="1" customWidth="1"/>
    <col min="775" max="775" width="3.75" style="39" bestFit="1" customWidth="1"/>
    <col min="776" max="776" width="4.875" style="39" bestFit="1" customWidth="1"/>
    <col min="777" max="777" width="13.75" style="39" customWidth="1"/>
    <col min="778" max="778" width="17.625" style="39" customWidth="1"/>
    <col min="779" max="779" width="20" style="39" customWidth="1"/>
    <col min="780" max="780" width="16" style="39" customWidth="1"/>
    <col min="781" max="781" width="14.75" style="39" customWidth="1"/>
    <col min="782" max="782" width="16.375" style="39" customWidth="1"/>
    <col min="783" max="1024" width="9" style="39"/>
    <col min="1025" max="1025" width="3.125" style="39" customWidth="1"/>
    <col min="1026" max="1026" width="3.25" style="39" customWidth="1"/>
    <col min="1027" max="1028" width="8.125" style="39" customWidth="1"/>
    <col min="1029" max="1029" width="5.75" style="39" customWidth="1"/>
    <col min="1030" max="1030" width="2.75" style="39" bestFit="1" customWidth="1"/>
    <col min="1031" max="1031" width="3.75" style="39" bestFit="1" customWidth="1"/>
    <col min="1032" max="1032" width="4.875" style="39" bestFit="1" customWidth="1"/>
    <col min="1033" max="1033" width="13.75" style="39" customWidth="1"/>
    <col min="1034" max="1034" width="17.625" style="39" customWidth="1"/>
    <col min="1035" max="1035" width="20" style="39" customWidth="1"/>
    <col min="1036" max="1036" width="16" style="39" customWidth="1"/>
    <col min="1037" max="1037" width="14.75" style="39" customWidth="1"/>
    <col min="1038" max="1038" width="16.375" style="39" customWidth="1"/>
    <col min="1039" max="1280" width="9" style="39"/>
    <col min="1281" max="1281" width="3.125" style="39" customWidth="1"/>
    <col min="1282" max="1282" width="3.25" style="39" customWidth="1"/>
    <col min="1283" max="1284" width="8.125" style="39" customWidth="1"/>
    <col min="1285" max="1285" width="5.75" style="39" customWidth="1"/>
    <col min="1286" max="1286" width="2.75" style="39" bestFit="1" customWidth="1"/>
    <col min="1287" max="1287" width="3.75" style="39" bestFit="1" customWidth="1"/>
    <col min="1288" max="1288" width="4.875" style="39" bestFit="1" customWidth="1"/>
    <col min="1289" max="1289" width="13.75" style="39" customWidth="1"/>
    <col min="1290" max="1290" width="17.625" style="39" customWidth="1"/>
    <col min="1291" max="1291" width="20" style="39" customWidth="1"/>
    <col min="1292" max="1292" width="16" style="39" customWidth="1"/>
    <col min="1293" max="1293" width="14.75" style="39" customWidth="1"/>
    <col min="1294" max="1294" width="16.375" style="39" customWidth="1"/>
    <col min="1295" max="1536" width="9" style="39"/>
    <col min="1537" max="1537" width="3.125" style="39" customWidth="1"/>
    <col min="1538" max="1538" width="3.25" style="39" customWidth="1"/>
    <col min="1539" max="1540" width="8.125" style="39" customWidth="1"/>
    <col min="1541" max="1541" width="5.75" style="39" customWidth="1"/>
    <col min="1542" max="1542" width="2.75" style="39" bestFit="1" customWidth="1"/>
    <col min="1543" max="1543" width="3.75" style="39" bestFit="1" customWidth="1"/>
    <col min="1544" max="1544" width="4.875" style="39" bestFit="1" customWidth="1"/>
    <col min="1545" max="1545" width="13.75" style="39" customWidth="1"/>
    <col min="1546" max="1546" width="17.625" style="39" customWidth="1"/>
    <col min="1547" max="1547" width="20" style="39" customWidth="1"/>
    <col min="1548" max="1548" width="16" style="39" customWidth="1"/>
    <col min="1549" max="1549" width="14.75" style="39" customWidth="1"/>
    <col min="1550" max="1550" width="16.375" style="39" customWidth="1"/>
    <col min="1551" max="1792" width="9" style="39"/>
    <col min="1793" max="1793" width="3.125" style="39" customWidth="1"/>
    <col min="1794" max="1794" width="3.25" style="39" customWidth="1"/>
    <col min="1795" max="1796" width="8.125" style="39" customWidth="1"/>
    <col min="1797" max="1797" width="5.75" style="39" customWidth="1"/>
    <col min="1798" max="1798" width="2.75" style="39" bestFit="1" customWidth="1"/>
    <col min="1799" max="1799" width="3.75" style="39" bestFit="1" customWidth="1"/>
    <col min="1800" max="1800" width="4.875" style="39" bestFit="1" customWidth="1"/>
    <col min="1801" max="1801" width="13.75" style="39" customWidth="1"/>
    <col min="1802" max="1802" width="17.625" style="39" customWidth="1"/>
    <col min="1803" max="1803" width="20" style="39" customWidth="1"/>
    <col min="1804" max="1804" width="16" style="39" customWidth="1"/>
    <col min="1805" max="1805" width="14.75" style="39" customWidth="1"/>
    <col min="1806" max="1806" width="16.375" style="39" customWidth="1"/>
    <col min="1807" max="2048" width="9" style="39"/>
    <col min="2049" max="2049" width="3.125" style="39" customWidth="1"/>
    <col min="2050" max="2050" width="3.25" style="39" customWidth="1"/>
    <col min="2051" max="2052" width="8.125" style="39" customWidth="1"/>
    <col min="2053" max="2053" width="5.75" style="39" customWidth="1"/>
    <col min="2054" max="2054" width="2.75" style="39" bestFit="1" customWidth="1"/>
    <col min="2055" max="2055" width="3.75" style="39" bestFit="1" customWidth="1"/>
    <col min="2056" max="2056" width="4.875" style="39" bestFit="1" customWidth="1"/>
    <col min="2057" max="2057" width="13.75" style="39" customWidth="1"/>
    <col min="2058" max="2058" width="17.625" style="39" customWidth="1"/>
    <col min="2059" max="2059" width="20" style="39" customWidth="1"/>
    <col min="2060" max="2060" width="16" style="39" customWidth="1"/>
    <col min="2061" max="2061" width="14.75" style="39" customWidth="1"/>
    <col min="2062" max="2062" width="16.375" style="39" customWidth="1"/>
    <col min="2063" max="2304" width="9" style="39"/>
    <col min="2305" max="2305" width="3.125" style="39" customWidth="1"/>
    <col min="2306" max="2306" width="3.25" style="39" customWidth="1"/>
    <col min="2307" max="2308" width="8.125" style="39" customWidth="1"/>
    <col min="2309" max="2309" width="5.75" style="39" customWidth="1"/>
    <col min="2310" max="2310" width="2.75" style="39" bestFit="1" customWidth="1"/>
    <col min="2311" max="2311" width="3.75" style="39" bestFit="1" customWidth="1"/>
    <col min="2312" max="2312" width="4.875" style="39" bestFit="1" customWidth="1"/>
    <col min="2313" max="2313" width="13.75" style="39" customWidth="1"/>
    <col min="2314" max="2314" width="17.625" style="39" customWidth="1"/>
    <col min="2315" max="2315" width="20" style="39" customWidth="1"/>
    <col min="2316" max="2316" width="16" style="39" customWidth="1"/>
    <col min="2317" max="2317" width="14.75" style="39" customWidth="1"/>
    <col min="2318" max="2318" width="16.375" style="39" customWidth="1"/>
    <col min="2319" max="2560" width="9" style="39"/>
    <col min="2561" max="2561" width="3.125" style="39" customWidth="1"/>
    <col min="2562" max="2562" width="3.25" style="39" customWidth="1"/>
    <col min="2563" max="2564" width="8.125" style="39" customWidth="1"/>
    <col min="2565" max="2565" width="5.75" style="39" customWidth="1"/>
    <col min="2566" max="2566" width="2.75" style="39" bestFit="1" customWidth="1"/>
    <col min="2567" max="2567" width="3.75" style="39" bestFit="1" customWidth="1"/>
    <col min="2568" max="2568" width="4.875" style="39" bestFit="1" customWidth="1"/>
    <col min="2569" max="2569" width="13.75" style="39" customWidth="1"/>
    <col min="2570" max="2570" width="17.625" style="39" customWidth="1"/>
    <col min="2571" max="2571" width="20" style="39" customWidth="1"/>
    <col min="2572" max="2572" width="16" style="39" customWidth="1"/>
    <col min="2573" max="2573" width="14.75" style="39" customWidth="1"/>
    <col min="2574" max="2574" width="16.375" style="39" customWidth="1"/>
    <col min="2575" max="2816" width="9" style="39"/>
    <col min="2817" max="2817" width="3.125" style="39" customWidth="1"/>
    <col min="2818" max="2818" width="3.25" style="39" customWidth="1"/>
    <col min="2819" max="2820" width="8.125" style="39" customWidth="1"/>
    <col min="2821" max="2821" width="5.75" style="39" customWidth="1"/>
    <col min="2822" max="2822" width="2.75" style="39" bestFit="1" customWidth="1"/>
    <col min="2823" max="2823" width="3.75" style="39" bestFit="1" customWidth="1"/>
    <col min="2824" max="2824" width="4.875" style="39" bestFit="1" customWidth="1"/>
    <col min="2825" max="2825" width="13.75" style="39" customWidth="1"/>
    <col min="2826" max="2826" width="17.625" style="39" customWidth="1"/>
    <col min="2827" max="2827" width="20" style="39" customWidth="1"/>
    <col min="2828" max="2828" width="16" style="39" customWidth="1"/>
    <col min="2829" max="2829" width="14.75" style="39" customWidth="1"/>
    <col min="2830" max="2830" width="16.375" style="39" customWidth="1"/>
    <col min="2831" max="3072" width="9" style="39"/>
    <col min="3073" max="3073" width="3.125" style="39" customWidth="1"/>
    <col min="3074" max="3074" width="3.25" style="39" customWidth="1"/>
    <col min="3075" max="3076" width="8.125" style="39" customWidth="1"/>
    <col min="3077" max="3077" width="5.75" style="39" customWidth="1"/>
    <col min="3078" max="3078" width="2.75" style="39" bestFit="1" customWidth="1"/>
    <col min="3079" max="3079" width="3.75" style="39" bestFit="1" customWidth="1"/>
    <col min="3080" max="3080" width="4.875" style="39" bestFit="1" customWidth="1"/>
    <col min="3081" max="3081" width="13.75" style="39" customWidth="1"/>
    <col min="3082" max="3082" width="17.625" style="39" customWidth="1"/>
    <col min="3083" max="3083" width="20" style="39" customWidth="1"/>
    <col min="3084" max="3084" width="16" style="39" customWidth="1"/>
    <col min="3085" max="3085" width="14.75" style="39" customWidth="1"/>
    <col min="3086" max="3086" width="16.375" style="39" customWidth="1"/>
    <col min="3087" max="3328" width="9" style="39"/>
    <col min="3329" max="3329" width="3.125" style="39" customWidth="1"/>
    <col min="3330" max="3330" width="3.25" style="39" customWidth="1"/>
    <col min="3331" max="3332" width="8.125" style="39" customWidth="1"/>
    <col min="3333" max="3333" width="5.75" style="39" customWidth="1"/>
    <col min="3334" max="3334" width="2.75" style="39" bestFit="1" customWidth="1"/>
    <col min="3335" max="3335" width="3.75" style="39" bestFit="1" customWidth="1"/>
    <col min="3336" max="3336" width="4.875" style="39" bestFit="1" customWidth="1"/>
    <col min="3337" max="3337" width="13.75" style="39" customWidth="1"/>
    <col min="3338" max="3338" width="17.625" style="39" customWidth="1"/>
    <col min="3339" max="3339" width="20" style="39" customWidth="1"/>
    <col min="3340" max="3340" width="16" style="39" customWidth="1"/>
    <col min="3341" max="3341" width="14.75" style="39" customWidth="1"/>
    <col min="3342" max="3342" width="16.375" style="39" customWidth="1"/>
    <col min="3343" max="3584" width="9" style="39"/>
    <col min="3585" max="3585" width="3.125" style="39" customWidth="1"/>
    <col min="3586" max="3586" width="3.25" style="39" customWidth="1"/>
    <col min="3587" max="3588" width="8.125" style="39" customWidth="1"/>
    <col min="3589" max="3589" width="5.75" style="39" customWidth="1"/>
    <col min="3590" max="3590" width="2.75" style="39" bestFit="1" customWidth="1"/>
    <col min="3591" max="3591" width="3.75" style="39" bestFit="1" customWidth="1"/>
    <col min="3592" max="3592" width="4.875" style="39" bestFit="1" customWidth="1"/>
    <col min="3593" max="3593" width="13.75" style="39" customWidth="1"/>
    <col min="3594" max="3594" width="17.625" style="39" customWidth="1"/>
    <col min="3595" max="3595" width="20" style="39" customWidth="1"/>
    <col min="3596" max="3596" width="16" style="39" customWidth="1"/>
    <col min="3597" max="3597" width="14.75" style="39" customWidth="1"/>
    <col min="3598" max="3598" width="16.375" style="39" customWidth="1"/>
    <col min="3599" max="3840" width="9" style="39"/>
    <col min="3841" max="3841" width="3.125" style="39" customWidth="1"/>
    <col min="3842" max="3842" width="3.25" style="39" customWidth="1"/>
    <col min="3843" max="3844" width="8.125" style="39" customWidth="1"/>
    <col min="3845" max="3845" width="5.75" style="39" customWidth="1"/>
    <col min="3846" max="3846" width="2.75" style="39" bestFit="1" customWidth="1"/>
    <col min="3847" max="3847" width="3.75" style="39" bestFit="1" customWidth="1"/>
    <col min="3848" max="3848" width="4.875" style="39" bestFit="1" customWidth="1"/>
    <col min="3849" max="3849" width="13.75" style="39" customWidth="1"/>
    <col min="3850" max="3850" width="17.625" style="39" customWidth="1"/>
    <col min="3851" max="3851" width="20" style="39" customWidth="1"/>
    <col min="3852" max="3852" width="16" style="39" customWidth="1"/>
    <col min="3853" max="3853" width="14.75" style="39" customWidth="1"/>
    <col min="3854" max="3854" width="16.375" style="39" customWidth="1"/>
    <col min="3855" max="4096" width="9" style="39"/>
    <col min="4097" max="4097" width="3.125" style="39" customWidth="1"/>
    <col min="4098" max="4098" width="3.25" style="39" customWidth="1"/>
    <col min="4099" max="4100" width="8.125" style="39" customWidth="1"/>
    <col min="4101" max="4101" width="5.75" style="39" customWidth="1"/>
    <col min="4102" max="4102" width="2.75" style="39" bestFit="1" customWidth="1"/>
    <col min="4103" max="4103" width="3.75" style="39" bestFit="1" customWidth="1"/>
    <col min="4104" max="4104" width="4.875" style="39" bestFit="1" customWidth="1"/>
    <col min="4105" max="4105" width="13.75" style="39" customWidth="1"/>
    <col min="4106" max="4106" width="17.625" style="39" customWidth="1"/>
    <col min="4107" max="4107" width="20" style="39" customWidth="1"/>
    <col min="4108" max="4108" width="16" style="39" customWidth="1"/>
    <col min="4109" max="4109" width="14.75" style="39" customWidth="1"/>
    <col min="4110" max="4110" width="16.375" style="39" customWidth="1"/>
    <col min="4111" max="4352" width="9" style="39"/>
    <col min="4353" max="4353" width="3.125" style="39" customWidth="1"/>
    <col min="4354" max="4354" width="3.25" style="39" customWidth="1"/>
    <col min="4355" max="4356" width="8.125" style="39" customWidth="1"/>
    <col min="4357" max="4357" width="5.75" style="39" customWidth="1"/>
    <col min="4358" max="4358" width="2.75" style="39" bestFit="1" customWidth="1"/>
    <col min="4359" max="4359" width="3.75" style="39" bestFit="1" customWidth="1"/>
    <col min="4360" max="4360" width="4.875" style="39" bestFit="1" customWidth="1"/>
    <col min="4361" max="4361" width="13.75" style="39" customWidth="1"/>
    <col min="4362" max="4362" width="17.625" style="39" customWidth="1"/>
    <col min="4363" max="4363" width="20" style="39" customWidth="1"/>
    <col min="4364" max="4364" width="16" style="39" customWidth="1"/>
    <col min="4365" max="4365" width="14.75" style="39" customWidth="1"/>
    <col min="4366" max="4366" width="16.375" style="39" customWidth="1"/>
    <col min="4367" max="4608" width="9" style="39"/>
    <col min="4609" max="4609" width="3.125" style="39" customWidth="1"/>
    <col min="4610" max="4610" width="3.25" style="39" customWidth="1"/>
    <col min="4611" max="4612" width="8.125" style="39" customWidth="1"/>
    <col min="4613" max="4613" width="5.75" style="39" customWidth="1"/>
    <col min="4614" max="4614" width="2.75" style="39" bestFit="1" customWidth="1"/>
    <col min="4615" max="4615" width="3.75" style="39" bestFit="1" customWidth="1"/>
    <col min="4616" max="4616" width="4.875" style="39" bestFit="1" customWidth="1"/>
    <col min="4617" max="4617" width="13.75" style="39" customWidth="1"/>
    <col min="4618" max="4618" width="17.625" style="39" customWidth="1"/>
    <col min="4619" max="4619" width="20" style="39" customWidth="1"/>
    <col min="4620" max="4620" width="16" style="39" customWidth="1"/>
    <col min="4621" max="4621" width="14.75" style="39" customWidth="1"/>
    <col min="4622" max="4622" width="16.375" style="39" customWidth="1"/>
    <col min="4623" max="4864" width="9" style="39"/>
    <col min="4865" max="4865" width="3.125" style="39" customWidth="1"/>
    <col min="4866" max="4866" width="3.25" style="39" customWidth="1"/>
    <col min="4867" max="4868" width="8.125" style="39" customWidth="1"/>
    <col min="4869" max="4869" width="5.75" style="39" customWidth="1"/>
    <col min="4870" max="4870" width="2.75" style="39" bestFit="1" customWidth="1"/>
    <col min="4871" max="4871" width="3.75" style="39" bestFit="1" customWidth="1"/>
    <col min="4872" max="4872" width="4.875" style="39" bestFit="1" customWidth="1"/>
    <col min="4873" max="4873" width="13.75" style="39" customWidth="1"/>
    <col min="4874" max="4874" width="17.625" style="39" customWidth="1"/>
    <col min="4875" max="4875" width="20" style="39" customWidth="1"/>
    <col min="4876" max="4876" width="16" style="39" customWidth="1"/>
    <col min="4877" max="4877" width="14.75" style="39" customWidth="1"/>
    <col min="4878" max="4878" width="16.375" style="39" customWidth="1"/>
    <col min="4879" max="5120" width="9" style="39"/>
    <col min="5121" max="5121" width="3.125" style="39" customWidth="1"/>
    <col min="5122" max="5122" width="3.25" style="39" customWidth="1"/>
    <col min="5123" max="5124" width="8.125" style="39" customWidth="1"/>
    <col min="5125" max="5125" width="5.75" style="39" customWidth="1"/>
    <col min="5126" max="5126" width="2.75" style="39" bestFit="1" customWidth="1"/>
    <col min="5127" max="5127" width="3.75" style="39" bestFit="1" customWidth="1"/>
    <col min="5128" max="5128" width="4.875" style="39" bestFit="1" customWidth="1"/>
    <col min="5129" max="5129" width="13.75" style="39" customWidth="1"/>
    <col min="5130" max="5130" width="17.625" style="39" customWidth="1"/>
    <col min="5131" max="5131" width="20" style="39" customWidth="1"/>
    <col min="5132" max="5132" width="16" style="39" customWidth="1"/>
    <col min="5133" max="5133" width="14.75" style="39" customWidth="1"/>
    <col min="5134" max="5134" width="16.375" style="39" customWidth="1"/>
    <col min="5135" max="5376" width="9" style="39"/>
    <col min="5377" max="5377" width="3.125" style="39" customWidth="1"/>
    <col min="5378" max="5378" width="3.25" style="39" customWidth="1"/>
    <col min="5379" max="5380" width="8.125" style="39" customWidth="1"/>
    <col min="5381" max="5381" width="5.75" style="39" customWidth="1"/>
    <col min="5382" max="5382" width="2.75" style="39" bestFit="1" customWidth="1"/>
    <col min="5383" max="5383" width="3.75" style="39" bestFit="1" customWidth="1"/>
    <col min="5384" max="5384" width="4.875" style="39" bestFit="1" customWidth="1"/>
    <col min="5385" max="5385" width="13.75" style="39" customWidth="1"/>
    <col min="5386" max="5386" width="17.625" style="39" customWidth="1"/>
    <col min="5387" max="5387" width="20" style="39" customWidth="1"/>
    <col min="5388" max="5388" width="16" style="39" customWidth="1"/>
    <col min="5389" max="5389" width="14.75" style="39" customWidth="1"/>
    <col min="5390" max="5390" width="16.375" style="39" customWidth="1"/>
    <col min="5391" max="5632" width="9" style="39"/>
    <col min="5633" max="5633" width="3.125" style="39" customWidth="1"/>
    <col min="5634" max="5634" width="3.25" style="39" customWidth="1"/>
    <col min="5635" max="5636" width="8.125" style="39" customWidth="1"/>
    <col min="5637" max="5637" width="5.75" style="39" customWidth="1"/>
    <col min="5638" max="5638" width="2.75" style="39" bestFit="1" customWidth="1"/>
    <col min="5639" max="5639" width="3.75" style="39" bestFit="1" customWidth="1"/>
    <col min="5640" max="5640" width="4.875" style="39" bestFit="1" customWidth="1"/>
    <col min="5641" max="5641" width="13.75" style="39" customWidth="1"/>
    <col min="5642" max="5642" width="17.625" style="39" customWidth="1"/>
    <col min="5643" max="5643" width="20" style="39" customWidth="1"/>
    <col min="5644" max="5644" width="16" style="39" customWidth="1"/>
    <col min="5645" max="5645" width="14.75" style="39" customWidth="1"/>
    <col min="5646" max="5646" width="16.375" style="39" customWidth="1"/>
    <col min="5647" max="5888" width="9" style="39"/>
    <col min="5889" max="5889" width="3.125" style="39" customWidth="1"/>
    <col min="5890" max="5890" width="3.25" style="39" customWidth="1"/>
    <col min="5891" max="5892" width="8.125" style="39" customWidth="1"/>
    <col min="5893" max="5893" width="5.75" style="39" customWidth="1"/>
    <col min="5894" max="5894" width="2.75" style="39" bestFit="1" customWidth="1"/>
    <col min="5895" max="5895" width="3.75" style="39" bestFit="1" customWidth="1"/>
    <col min="5896" max="5896" width="4.875" style="39" bestFit="1" customWidth="1"/>
    <col min="5897" max="5897" width="13.75" style="39" customWidth="1"/>
    <col min="5898" max="5898" width="17.625" style="39" customWidth="1"/>
    <col min="5899" max="5899" width="20" style="39" customWidth="1"/>
    <col min="5900" max="5900" width="16" style="39" customWidth="1"/>
    <col min="5901" max="5901" width="14.75" style="39" customWidth="1"/>
    <col min="5902" max="5902" width="16.375" style="39" customWidth="1"/>
    <col min="5903" max="6144" width="9" style="39"/>
    <col min="6145" max="6145" width="3.125" style="39" customWidth="1"/>
    <col min="6146" max="6146" width="3.25" style="39" customWidth="1"/>
    <col min="6147" max="6148" width="8.125" style="39" customWidth="1"/>
    <col min="6149" max="6149" width="5.75" style="39" customWidth="1"/>
    <col min="6150" max="6150" width="2.75" style="39" bestFit="1" customWidth="1"/>
    <col min="6151" max="6151" width="3.75" style="39" bestFit="1" customWidth="1"/>
    <col min="6152" max="6152" width="4.875" style="39" bestFit="1" customWidth="1"/>
    <col min="6153" max="6153" width="13.75" style="39" customWidth="1"/>
    <col min="6154" max="6154" width="17.625" style="39" customWidth="1"/>
    <col min="6155" max="6155" width="20" style="39" customWidth="1"/>
    <col min="6156" max="6156" width="16" style="39" customWidth="1"/>
    <col min="6157" max="6157" width="14.75" style="39" customWidth="1"/>
    <col min="6158" max="6158" width="16.375" style="39" customWidth="1"/>
    <col min="6159" max="6400" width="9" style="39"/>
    <col min="6401" max="6401" width="3.125" style="39" customWidth="1"/>
    <col min="6402" max="6402" width="3.25" style="39" customWidth="1"/>
    <col min="6403" max="6404" width="8.125" style="39" customWidth="1"/>
    <col min="6405" max="6405" width="5.75" style="39" customWidth="1"/>
    <col min="6406" max="6406" width="2.75" style="39" bestFit="1" customWidth="1"/>
    <col min="6407" max="6407" width="3.75" style="39" bestFit="1" customWidth="1"/>
    <col min="6408" max="6408" width="4.875" style="39" bestFit="1" customWidth="1"/>
    <col min="6409" max="6409" width="13.75" style="39" customWidth="1"/>
    <col min="6410" max="6410" width="17.625" style="39" customWidth="1"/>
    <col min="6411" max="6411" width="20" style="39" customWidth="1"/>
    <col min="6412" max="6412" width="16" style="39" customWidth="1"/>
    <col min="6413" max="6413" width="14.75" style="39" customWidth="1"/>
    <col min="6414" max="6414" width="16.375" style="39" customWidth="1"/>
    <col min="6415" max="6656" width="9" style="39"/>
    <col min="6657" max="6657" width="3.125" style="39" customWidth="1"/>
    <col min="6658" max="6658" width="3.25" style="39" customWidth="1"/>
    <col min="6659" max="6660" width="8.125" style="39" customWidth="1"/>
    <col min="6661" max="6661" width="5.75" style="39" customWidth="1"/>
    <col min="6662" max="6662" width="2.75" style="39" bestFit="1" customWidth="1"/>
    <col min="6663" max="6663" width="3.75" style="39" bestFit="1" customWidth="1"/>
    <col min="6664" max="6664" width="4.875" style="39" bestFit="1" customWidth="1"/>
    <col min="6665" max="6665" width="13.75" style="39" customWidth="1"/>
    <col min="6666" max="6666" width="17.625" style="39" customWidth="1"/>
    <col min="6667" max="6667" width="20" style="39" customWidth="1"/>
    <col min="6668" max="6668" width="16" style="39" customWidth="1"/>
    <col min="6669" max="6669" width="14.75" style="39" customWidth="1"/>
    <col min="6670" max="6670" width="16.375" style="39" customWidth="1"/>
    <col min="6671" max="6912" width="9" style="39"/>
    <col min="6913" max="6913" width="3.125" style="39" customWidth="1"/>
    <col min="6914" max="6914" width="3.25" style="39" customWidth="1"/>
    <col min="6915" max="6916" width="8.125" style="39" customWidth="1"/>
    <col min="6917" max="6917" width="5.75" style="39" customWidth="1"/>
    <col min="6918" max="6918" width="2.75" style="39" bestFit="1" customWidth="1"/>
    <col min="6919" max="6919" width="3.75" style="39" bestFit="1" customWidth="1"/>
    <col min="6920" max="6920" width="4.875" style="39" bestFit="1" customWidth="1"/>
    <col min="6921" max="6921" width="13.75" style="39" customWidth="1"/>
    <col min="6922" max="6922" width="17.625" style="39" customWidth="1"/>
    <col min="6923" max="6923" width="20" style="39" customWidth="1"/>
    <col min="6924" max="6924" width="16" style="39" customWidth="1"/>
    <col min="6925" max="6925" width="14.75" style="39" customWidth="1"/>
    <col min="6926" max="6926" width="16.375" style="39" customWidth="1"/>
    <col min="6927" max="7168" width="9" style="39"/>
    <col min="7169" max="7169" width="3.125" style="39" customWidth="1"/>
    <col min="7170" max="7170" width="3.25" style="39" customWidth="1"/>
    <col min="7171" max="7172" width="8.125" style="39" customWidth="1"/>
    <col min="7173" max="7173" width="5.75" style="39" customWidth="1"/>
    <col min="7174" max="7174" width="2.75" style="39" bestFit="1" customWidth="1"/>
    <col min="7175" max="7175" width="3.75" style="39" bestFit="1" customWidth="1"/>
    <col min="7176" max="7176" width="4.875" style="39" bestFit="1" customWidth="1"/>
    <col min="7177" max="7177" width="13.75" style="39" customWidth="1"/>
    <col min="7178" max="7178" width="17.625" style="39" customWidth="1"/>
    <col min="7179" max="7179" width="20" style="39" customWidth="1"/>
    <col min="7180" max="7180" width="16" style="39" customWidth="1"/>
    <col min="7181" max="7181" width="14.75" style="39" customWidth="1"/>
    <col min="7182" max="7182" width="16.375" style="39" customWidth="1"/>
    <col min="7183" max="7424" width="9" style="39"/>
    <col min="7425" max="7425" width="3.125" style="39" customWidth="1"/>
    <col min="7426" max="7426" width="3.25" style="39" customWidth="1"/>
    <col min="7427" max="7428" width="8.125" style="39" customWidth="1"/>
    <col min="7429" max="7429" width="5.75" style="39" customWidth="1"/>
    <col min="7430" max="7430" width="2.75" style="39" bestFit="1" customWidth="1"/>
    <col min="7431" max="7431" width="3.75" style="39" bestFit="1" customWidth="1"/>
    <col min="7432" max="7432" width="4.875" style="39" bestFit="1" customWidth="1"/>
    <col min="7433" max="7433" width="13.75" style="39" customWidth="1"/>
    <col min="7434" max="7434" width="17.625" style="39" customWidth="1"/>
    <col min="7435" max="7435" width="20" style="39" customWidth="1"/>
    <col min="7436" max="7436" width="16" style="39" customWidth="1"/>
    <col min="7437" max="7437" width="14.75" style="39" customWidth="1"/>
    <col min="7438" max="7438" width="16.375" style="39" customWidth="1"/>
    <col min="7439" max="7680" width="9" style="39"/>
    <col min="7681" max="7681" width="3.125" style="39" customWidth="1"/>
    <col min="7682" max="7682" width="3.25" style="39" customWidth="1"/>
    <col min="7683" max="7684" width="8.125" style="39" customWidth="1"/>
    <col min="7685" max="7685" width="5.75" style="39" customWidth="1"/>
    <col min="7686" max="7686" width="2.75" style="39" bestFit="1" customWidth="1"/>
    <col min="7687" max="7687" width="3.75" style="39" bestFit="1" customWidth="1"/>
    <col min="7688" max="7688" width="4.875" style="39" bestFit="1" customWidth="1"/>
    <col min="7689" max="7689" width="13.75" style="39" customWidth="1"/>
    <col min="7690" max="7690" width="17.625" style="39" customWidth="1"/>
    <col min="7691" max="7691" width="20" style="39" customWidth="1"/>
    <col min="7692" max="7692" width="16" style="39" customWidth="1"/>
    <col min="7693" max="7693" width="14.75" style="39" customWidth="1"/>
    <col min="7694" max="7694" width="16.375" style="39" customWidth="1"/>
    <col min="7695" max="7936" width="9" style="39"/>
    <col min="7937" max="7937" width="3.125" style="39" customWidth="1"/>
    <col min="7938" max="7938" width="3.25" style="39" customWidth="1"/>
    <col min="7939" max="7940" width="8.125" style="39" customWidth="1"/>
    <col min="7941" max="7941" width="5.75" style="39" customWidth="1"/>
    <col min="7942" max="7942" width="2.75" style="39" bestFit="1" customWidth="1"/>
    <col min="7943" max="7943" width="3.75" style="39" bestFit="1" customWidth="1"/>
    <col min="7944" max="7944" width="4.875" style="39" bestFit="1" customWidth="1"/>
    <col min="7945" max="7945" width="13.75" style="39" customWidth="1"/>
    <col min="7946" max="7946" width="17.625" style="39" customWidth="1"/>
    <col min="7947" max="7947" width="20" style="39" customWidth="1"/>
    <col min="7948" max="7948" width="16" style="39" customWidth="1"/>
    <col min="7949" max="7949" width="14.75" style="39" customWidth="1"/>
    <col min="7950" max="7950" width="16.375" style="39" customWidth="1"/>
    <col min="7951" max="8192" width="9" style="39"/>
    <col min="8193" max="8193" width="3.125" style="39" customWidth="1"/>
    <col min="8194" max="8194" width="3.25" style="39" customWidth="1"/>
    <col min="8195" max="8196" width="8.125" style="39" customWidth="1"/>
    <col min="8197" max="8197" width="5.75" style="39" customWidth="1"/>
    <col min="8198" max="8198" width="2.75" style="39" bestFit="1" customWidth="1"/>
    <col min="8199" max="8199" width="3.75" style="39" bestFit="1" customWidth="1"/>
    <col min="8200" max="8200" width="4.875" style="39" bestFit="1" customWidth="1"/>
    <col min="8201" max="8201" width="13.75" style="39" customWidth="1"/>
    <col min="8202" max="8202" width="17.625" style="39" customWidth="1"/>
    <col min="8203" max="8203" width="20" style="39" customWidth="1"/>
    <col min="8204" max="8204" width="16" style="39" customWidth="1"/>
    <col min="8205" max="8205" width="14.75" style="39" customWidth="1"/>
    <col min="8206" max="8206" width="16.375" style="39" customWidth="1"/>
    <col min="8207" max="8448" width="9" style="39"/>
    <col min="8449" max="8449" width="3.125" style="39" customWidth="1"/>
    <col min="8450" max="8450" width="3.25" style="39" customWidth="1"/>
    <col min="8451" max="8452" width="8.125" style="39" customWidth="1"/>
    <col min="8453" max="8453" width="5.75" style="39" customWidth="1"/>
    <col min="8454" max="8454" width="2.75" style="39" bestFit="1" customWidth="1"/>
    <col min="8455" max="8455" width="3.75" style="39" bestFit="1" customWidth="1"/>
    <col min="8456" max="8456" width="4.875" style="39" bestFit="1" customWidth="1"/>
    <col min="8457" max="8457" width="13.75" style="39" customWidth="1"/>
    <col min="8458" max="8458" width="17.625" style="39" customWidth="1"/>
    <col min="8459" max="8459" width="20" style="39" customWidth="1"/>
    <col min="8460" max="8460" width="16" style="39" customWidth="1"/>
    <col min="8461" max="8461" width="14.75" style="39" customWidth="1"/>
    <col min="8462" max="8462" width="16.375" style="39" customWidth="1"/>
    <col min="8463" max="8704" width="9" style="39"/>
    <col min="8705" max="8705" width="3.125" style="39" customWidth="1"/>
    <col min="8706" max="8706" width="3.25" style="39" customWidth="1"/>
    <col min="8707" max="8708" width="8.125" style="39" customWidth="1"/>
    <col min="8709" max="8709" width="5.75" style="39" customWidth="1"/>
    <col min="8710" max="8710" width="2.75" style="39" bestFit="1" customWidth="1"/>
    <col min="8711" max="8711" width="3.75" style="39" bestFit="1" customWidth="1"/>
    <col min="8712" max="8712" width="4.875" style="39" bestFit="1" customWidth="1"/>
    <col min="8713" max="8713" width="13.75" style="39" customWidth="1"/>
    <col min="8714" max="8714" width="17.625" style="39" customWidth="1"/>
    <col min="8715" max="8715" width="20" style="39" customWidth="1"/>
    <col min="8716" max="8716" width="16" style="39" customWidth="1"/>
    <col min="8717" max="8717" width="14.75" style="39" customWidth="1"/>
    <col min="8718" max="8718" width="16.375" style="39" customWidth="1"/>
    <col min="8719" max="8960" width="9" style="39"/>
    <col min="8961" max="8961" width="3.125" style="39" customWidth="1"/>
    <col min="8962" max="8962" width="3.25" style="39" customWidth="1"/>
    <col min="8963" max="8964" width="8.125" style="39" customWidth="1"/>
    <col min="8965" max="8965" width="5.75" style="39" customWidth="1"/>
    <col min="8966" max="8966" width="2.75" style="39" bestFit="1" customWidth="1"/>
    <col min="8967" max="8967" width="3.75" style="39" bestFit="1" customWidth="1"/>
    <col min="8968" max="8968" width="4.875" style="39" bestFit="1" customWidth="1"/>
    <col min="8969" max="8969" width="13.75" style="39" customWidth="1"/>
    <col min="8970" max="8970" width="17.625" style="39" customWidth="1"/>
    <col min="8971" max="8971" width="20" style="39" customWidth="1"/>
    <col min="8972" max="8972" width="16" style="39" customWidth="1"/>
    <col min="8973" max="8973" width="14.75" style="39" customWidth="1"/>
    <col min="8974" max="8974" width="16.375" style="39" customWidth="1"/>
    <col min="8975" max="9216" width="9" style="39"/>
    <col min="9217" max="9217" width="3.125" style="39" customWidth="1"/>
    <col min="9218" max="9218" width="3.25" style="39" customWidth="1"/>
    <col min="9219" max="9220" width="8.125" style="39" customWidth="1"/>
    <col min="9221" max="9221" width="5.75" style="39" customWidth="1"/>
    <col min="9222" max="9222" width="2.75" style="39" bestFit="1" customWidth="1"/>
    <col min="9223" max="9223" width="3.75" style="39" bestFit="1" customWidth="1"/>
    <col min="9224" max="9224" width="4.875" style="39" bestFit="1" customWidth="1"/>
    <col min="9225" max="9225" width="13.75" style="39" customWidth="1"/>
    <col min="9226" max="9226" width="17.625" style="39" customWidth="1"/>
    <col min="9227" max="9227" width="20" style="39" customWidth="1"/>
    <col min="9228" max="9228" width="16" style="39" customWidth="1"/>
    <col min="9229" max="9229" width="14.75" style="39" customWidth="1"/>
    <col min="9230" max="9230" width="16.375" style="39" customWidth="1"/>
    <col min="9231" max="9472" width="9" style="39"/>
    <col min="9473" max="9473" width="3.125" style="39" customWidth="1"/>
    <col min="9474" max="9474" width="3.25" style="39" customWidth="1"/>
    <col min="9475" max="9476" width="8.125" style="39" customWidth="1"/>
    <col min="9477" max="9477" width="5.75" style="39" customWidth="1"/>
    <col min="9478" max="9478" width="2.75" style="39" bestFit="1" customWidth="1"/>
    <col min="9479" max="9479" width="3.75" style="39" bestFit="1" customWidth="1"/>
    <col min="9480" max="9480" width="4.875" style="39" bestFit="1" customWidth="1"/>
    <col min="9481" max="9481" width="13.75" style="39" customWidth="1"/>
    <col min="9482" max="9482" width="17.625" style="39" customWidth="1"/>
    <col min="9483" max="9483" width="20" style="39" customWidth="1"/>
    <col min="9484" max="9484" width="16" style="39" customWidth="1"/>
    <col min="9485" max="9485" width="14.75" style="39" customWidth="1"/>
    <col min="9486" max="9486" width="16.375" style="39" customWidth="1"/>
    <col min="9487" max="9728" width="9" style="39"/>
    <col min="9729" max="9729" width="3.125" style="39" customWidth="1"/>
    <col min="9730" max="9730" width="3.25" style="39" customWidth="1"/>
    <col min="9731" max="9732" width="8.125" style="39" customWidth="1"/>
    <col min="9733" max="9733" width="5.75" style="39" customWidth="1"/>
    <col min="9734" max="9734" width="2.75" style="39" bestFit="1" customWidth="1"/>
    <col min="9735" max="9735" width="3.75" style="39" bestFit="1" customWidth="1"/>
    <col min="9736" max="9736" width="4.875" style="39" bestFit="1" customWidth="1"/>
    <col min="9737" max="9737" width="13.75" style="39" customWidth="1"/>
    <col min="9738" max="9738" width="17.625" style="39" customWidth="1"/>
    <col min="9739" max="9739" width="20" style="39" customWidth="1"/>
    <col min="9740" max="9740" width="16" style="39" customWidth="1"/>
    <col min="9741" max="9741" width="14.75" style="39" customWidth="1"/>
    <col min="9742" max="9742" width="16.375" style="39" customWidth="1"/>
    <col min="9743" max="9984" width="9" style="39"/>
    <col min="9985" max="9985" width="3.125" style="39" customWidth="1"/>
    <col min="9986" max="9986" width="3.25" style="39" customWidth="1"/>
    <col min="9987" max="9988" width="8.125" style="39" customWidth="1"/>
    <col min="9989" max="9989" width="5.75" style="39" customWidth="1"/>
    <col min="9990" max="9990" width="2.75" style="39" bestFit="1" customWidth="1"/>
    <col min="9991" max="9991" width="3.75" style="39" bestFit="1" customWidth="1"/>
    <col min="9992" max="9992" width="4.875" style="39" bestFit="1" customWidth="1"/>
    <col min="9993" max="9993" width="13.75" style="39" customWidth="1"/>
    <col min="9994" max="9994" width="17.625" style="39" customWidth="1"/>
    <col min="9995" max="9995" width="20" style="39" customWidth="1"/>
    <col min="9996" max="9996" width="16" style="39" customWidth="1"/>
    <col min="9997" max="9997" width="14.75" style="39" customWidth="1"/>
    <col min="9998" max="9998" width="16.375" style="39" customWidth="1"/>
    <col min="9999" max="10240" width="9" style="39"/>
    <col min="10241" max="10241" width="3.125" style="39" customWidth="1"/>
    <col min="10242" max="10242" width="3.25" style="39" customWidth="1"/>
    <col min="10243" max="10244" width="8.125" style="39" customWidth="1"/>
    <col min="10245" max="10245" width="5.75" style="39" customWidth="1"/>
    <col min="10246" max="10246" width="2.75" style="39" bestFit="1" customWidth="1"/>
    <col min="10247" max="10247" width="3.75" style="39" bestFit="1" customWidth="1"/>
    <col min="10248" max="10248" width="4.875" style="39" bestFit="1" customWidth="1"/>
    <col min="10249" max="10249" width="13.75" style="39" customWidth="1"/>
    <col min="10250" max="10250" width="17.625" style="39" customWidth="1"/>
    <col min="10251" max="10251" width="20" style="39" customWidth="1"/>
    <col min="10252" max="10252" width="16" style="39" customWidth="1"/>
    <col min="10253" max="10253" width="14.75" style="39" customWidth="1"/>
    <col min="10254" max="10254" width="16.375" style="39" customWidth="1"/>
    <col min="10255" max="10496" width="9" style="39"/>
    <col min="10497" max="10497" width="3.125" style="39" customWidth="1"/>
    <col min="10498" max="10498" width="3.25" style="39" customWidth="1"/>
    <col min="10499" max="10500" width="8.125" style="39" customWidth="1"/>
    <col min="10501" max="10501" width="5.75" style="39" customWidth="1"/>
    <col min="10502" max="10502" width="2.75" style="39" bestFit="1" customWidth="1"/>
    <col min="10503" max="10503" width="3.75" style="39" bestFit="1" customWidth="1"/>
    <col min="10504" max="10504" width="4.875" style="39" bestFit="1" customWidth="1"/>
    <col min="10505" max="10505" width="13.75" style="39" customWidth="1"/>
    <col min="10506" max="10506" width="17.625" style="39" customWidth="1"/>
    <col min="10507" max="10507" width="20" style="39" customWidth="1"/>
    <col min="10508" max="10508" width="16" style="39" customWidth="1"/>
    <col min="10509" max="10509" width="14.75" style="39" customWidth="1"/>
    <col min="10510" max="10510" width="16.375" style="39" customWidth="1"/>
    <col min="10511" max="10752" width="9" style="39"/>
    <col min="10753" max="10753" width="3.125" style="39" customWidth="1"/>
    <col min="10754" max="10754" width="3.25" style="39" customWidth="1"/>
    <col min="10755" max="10756" width="8.125" style="39" customWidth="1"/>
    <col min="10757" max="10757" width="5.75" style="39" customWidth="1"/>
    <col min="10758" max="10758" width="2.75" style="39" bestFit="1" customWidth="1"/>
    <col min="10759" max="10759" width="3.75" style="39" bestFit="1" customWidth="1"/>
    <col min="10760" max="10760" width="4.875" style="39" bestFit="1" customWidth="1"/>
    <col min="10761" max="10761" width="13.75" style="39" customWidth="1"/>
    <col min="10762" max="10762" width="17.625" style="39" customWidth="1"/>
    <col min="10763" max="10763" width="20" style="39" customWidth="1"/>
    <col min="10764" max="10764" width="16" style="39" customWidth="1"/>
    <col min="10765" max="10765" width="14.75" style="39" customWidth="1"/>
    <col min="10766" max="10766" width="16.375" style="39" customWidth="1"/>
    <col min="10767" max="11008" width="9" style="39"/>
    <col min="11009" max="11009" width="3.125" style="39" customWidth="1"/>
    <col min="11010" max="11010" width="3.25" style="39" customWidth="1"/>
    <col min="11011" max="11012" width="8.125" style="39" customWidth="1"/>
    <col min="11013" max="11013" width="5.75" style="39" customWidth="1"/>
    <col min="11014" max="11014" width="2.75" style="39" bestFit="1" customWidth="1"/>
    <col min="11015" max="11015" width="3.75" style="39" bestFit="1" customWidth="1"/>
    <col min="11016" max="11016" width="4.875" style="39" bestFit="1" customWidth="1"/>
    <col min="11017" max="11017" width="13.75" style="39" customWidth="1"/>
    <col min="11018" max="11018" width="17.625" style="39" customWidth="1"/>
    <col min="11019" max="11019" width="20" style="39" customWidth="1"/>
    <col min="11020" max="11020" width="16" style="39" customWidth="1"/>
    <col min="11021" max="11021" width="14.75" style="39" customWidth="1"/>
    <col min="11022" max="11022" width="16.375" style="39" customWidth="1"/>
    <col min="11023" max="11264" width="9" style="39"/>
    <col min="11265" max="11265" width="3.125" style="39" customWidth="1"/>
    <col min="11266" max="11266" width="3.25" style="39" customWidth="1"/>
    <col min="11267" max="11268" width="8.125" style="39" customWidth="1"/>
    <col min="11269" max="11269" width="5.75" style="39" customWidth="1"/>
    <col min="11270" max="11270" width="2.75" style="39" bestFit="1" customWidth="1"/>
    <col min="11271" max="11271" width="3.75" style="39" bestFit="1" customWidth="1"/>
    <col min="11272" max="11272" width="4.875" style="39" bestFit="1" customWidth="1"/>
    <col min="11273" max="11273" width="13.75" style="39" customWidth="1"/>
    <col min="11274" max="11274" width="17.625" style="39" customWidth="1"/>
    <col min="11275" max="11275" width="20" style="39" customWidth="1"/>
    <col min="11276" max="11276" width="16" style="39" customWidth="1"/>
    <col min="11277" max="11277" width="14.75" style="39" customWidth="1"/>
    <col min="11278" max="11278" width="16.375" style="39" customWidth="1"/>
    <col min="11279" max="11520" width="9" style="39"/>
    <col min="11521" max="11521" width="3.125" style="39" customWidth="1"/>
    <col min="11522" max="11522" width="3.25" style="39" customWidth="1"/>
    <col min="11523" max="11524" width="8.125" style="39" customWidth="1"/>
    <col min="11525" max="11525" width="5.75" style="39" customWidth="1"/>
    <col min="11526" max="11526" width="2.75" style="39" bestFit="1" customWidth="1"/>
    <col min="11527" max="11527" width="3.75" style="39" bestFit="1" customWidth="1"/>
    <col min="11528" max="11528" width="4.875" style="39" bestFit="1" customWidth="1"/>
    <col min="11529" max="11529" width="13.75" style="39" customWidth="1"/>
    <col min="11530" max="11530" width="17.625" style="39" customWidth="1"/>
    <col min="11531" max="11531" width="20" style="39" customWidth="1"/>
    <col min="11532" max="11532" width="16" style="39" customWidth="1"/>
    <col min="11533" max="11533" width="14.75" style="39" customWidth="1"/>
    <col min="11534" max="11534" width="16.375" style="39" customWidth="1"/>
    <col min="11535" max="11776" width="9" style="39"/>
    <col min="11777" max="11777" width="3.125" style="39" customWidth="1"/>
    <col min="11778" max="11778" width="3.25" style="39" customWidth="1"/>
    <col min="11779" max="11780" width="8.125" style="39" customWidth="1"/>
    <col min="11781" max="11781" width="5.75" style="39" customWidth="1"/>
    <col min="11782" max="11782" width="2.75" style="39" bestFit="1" customWidth="1"/>
    <col min="11783" max="11783" width="3.75" style="39" bestFit="1" customWidth="1"/>
    <col min="11784" max="11784" width="4.875" style="39" bestFit="1" customWidth="1"/>
    <col min="11785" max="11785" width="13.75" style="39" customWidth="1"/>
    <col min="11786" max="11786" width="17.625" style="39" customWidth="1"/>
    <col min="11787" max="11787" width="20" style="39" customWidth="1"/>
    <col min="11788" max="11788" width="16" style="39" customWidth="1"/>
    <col min="11789" max="11789" width="14.75" style="39" customWidth="1"/>
    <col min="11790" max="11790" width="16.375" style="39" customWidth="1"/>
    <col min="11791" max="12032" width="9" style="39"/>
    <col min="12033" max="12033" width="3.125" style="39" customWidth="1"/>
    <col min="12034" max="12034" width="3.25" style="39" customWidth="1"/>
    <col min="12035" max="12036" width="8.125" style="39" customWidth="1"/>
    <col min="12037" max="12037" width="5.75" style="39" customWidth="1"/>
    <col min="12038" max="12038" width="2.75" style="39" bestFit="1" customWidth="1"/>
    <col min="12039" max="12039" width="3.75" style="39" bestFit="1" customWidth="1"/>
    <col min="12040" max="12040" width="4.875" style="39" bestFit="1" customWidth="1"/>
    <col min="12041" max="12041" width="13.75" style="39" customWidth="1"/>
    <col min="12042" max="12042" width="17.625" style="39" customWidth="1"/>
    <col min="12043" max="12043" width="20" style="39" customWidth="1"/>
    <col min="12044" max="12044" width="16" style="39" customWidth="1"/>
    <col min="12045" max="12045" width="14.75" style="39" customWidth="1"/>
    <col min="12046" max="12046" width="16.375" style="39" customWidth="1"/>
    <col min="12047" max="12288" width="9" style="39"/>
    <col min="12289" max="12289" width="3.125" style="39" customWidth="1"/>
    <col min="12290" max="12290" width="3.25" style="39" customWidth="1"/>
    <col min="12291" max="12292" width="8.125" style="39" customWidth="1"/>
    <col min="12293" max="12293" width="5.75" style="39" customWidth="1"/>
    <col min="12294" max="12294" width="2.75" style="39" bestFit="1" customWidth="1"/>
    <col min="12295" max="12295" width="3.75" style="39" bestFit="1" customWidth="1"/>
    <col min="12296" max="12296" width="4.875" style="39" bestFit="1" customWidth="1"/>
    <col min="12297" max="12297" width="13.75" style="39" customWidth="1"/>
    <col min="12298" max="12298" width="17.625" style="39" customWidth="1"/>
    <col min="12299" max="12299" width="20" style="39" customWidth="1"/>
    <col min="12300" max="12300" width="16" style="39" customWidth="1"/>
    <col min="12301" max="12301" width="14.75" style="39" customWidth="1"/>
    <col min="12302" max="12302" width="16.375" style="39" customWidth="1"/>
    <col min="12303" max="12544" width="9" style="39"/>
    <col min="12545" max="12545" width="3.125" style="39" customWidth="1"/>
    <col min="12546" max="12546" width="3.25" style="39" customWidth="1"/>
    <col min="12547" max="12548" width="8.125" style="39" customWidth="1"/>
    <col min="12549" max="12549" width="5.75" style="39" customWidth="1"/>
    <col min="12550" max="12550" width="2.75" style="39" bestFit="1" customWidth="1"/>
    <col min="12551" max="12551" width="3.75" style="39" bestFit="1" customWidth="1"/>
    <col min="12552" max="12552" width="4.875" style="39" bestFit="1" customWidth="1"/>
    <col min="12553" max="12553" width="13.75" style="39" customWidth="1"/>
    <col min="12554" max="12554" width="17.625" style="39" customWidth="1"/>
    <col min="12555" max="12555" width="20" style="39" customWidth="1"/>
    <col min="12556" max="12556" width="16" style="39" customWidth="1"/>
    <col min="12557" max="12557" width="14.75" style="39" customWidth="1"/>
    <col min="12558" max="12558" width="16.375" style="39" customWidth="1"/>
    <col min="12559" max="12800" width="9" style="39"/>
    <col min="12801" max="12801" width="3.125" style="39" customWidth="1"/>
    <col min="12802" max="12802" width="3.25" style="39" customWidth="1"/>
    <col min="12803" max="12804" width="8.125" style="39" customWidth="1"/>
    <col min="12805" max="12805" width="5.75" style="39" customWidth="1"/>
    <col min="12806" max="12806" width="2.75" style="39" bestFit="1" customWidth="1"/>
    <col min="12807" max="12807" width="3.75" style="39" bestFit="1" customWidth="1"/>
    <col min="12808" max="12808" width="4.875" style="39" bestFit="1" customWidth="1"/>
    <col min="12809" max="12809" width="13.75" style="39" customWidth="1"/>
    <col min="12810" max="12810" width="17.625" style="39" customWidth="1"/>
    <col min="12811" max="12811" width="20" style="39" customWidth="1"/>
    <col min="12812" max="12812" width="16" style="39" customWidth="1"/>
    <col min="12813" max="12813" width="14.75" style="39" customWidth="1"/>
    <col min="12814" max="12814" width="16.375" style="39" customWidth="1"/>
    <col min="12815" max="13056" width="9" style="39"/>
    <col min="13057" max="13057" width="3.125" style="39" customWidth="1"/>
    <col min="13058" max="13058" width="3.25" style="39" customWidth="1"/>
    <col min="13059" max="13060" width="8.125" style="39" customWidth="1"/>
    <col min="13061" max="13061" width="5.75" style="39" customWidth="1"/>
    <col min="13062" max="13062" width="2.75" style="39" bestFit="1" customWidth="1"/>
    <col min="13063" max="13063" width="3.75" style="39" bestFit="1" customWidth="1"/>
    <col min="13064" max="13064" width="4.875" style="39" bestFit="1" customWidth="1"/>
    <col min="13065" max="13065" width="13.75" style="39" customWidth="1"/>
    <col min="13066" max="13066" width="17.625" style="39" customWidth="1"/>
    <col min="13067" max="13067" width="20" style="39" customWidth="1"/>
    <col min="13068" max="13068" width="16" style="39" customWidth="1"/>
    <col min="13069" max="13069" width="14.75" style="39" customWidth="1"/>
    <col min="13070" max="13070" width="16.375" style="39" customWidth="1"/>
    <col min="13071" max="13312" width="9" style="39"/>
    <col min="13313" max="13313" width="3.125" style="39" customWidth="1"/>
    <col min="13314" max="13314" width="3.25" style="39" customWidth="1"/>
    <col min="13315" max="13316" width="8.125" style="39" customWidth="1"/>
    <col min="13317" max="13317" width="5.75" style="39" customWidth="1"/>
    <col min="13318" max="13318" width="2.75" style="39" bestFit="1" customWidth="1"/>
    <col min="13319" max="13319" width="3.75" style="39" bestFit="1" customWidth="1"/>
    <col min="13320" max="13320" width="4.875" style="39" bestFit="1" customWidth="1"/>
    <col min="13321" max="13321" width="13.75" style="39" customWidth="1"/>
    <col min="13322" max="13322" width="17.625" style="39" customWidth="1"/>
    <col min="13323" max="13323" width="20" style="39" customWidth="1"/>
    <col min="13324" max="13324" width="16" style="39" customWidth="1"/>
    <col min="13325" max="13325" width="14.75" style="39" customWidth="1"/>
    <col min="13326" max="13326" width="16.375" style="39" customWidth="1"/>
    <col min="13327" max="13568" width="9" style="39"/>
    <col min="13569" max="13569" width="3.125" style="39" customWidth="1"/>
    <col min="13570" max="13570" width="3.25" style="39" customWidth="1"/>
    <col min="13571" max="13572" width="8.125" style="39" customWidth="1"/>
    <col min="13573" max="13573" width="5.75" style="39" customWidth="1"/>
    <col min="13574" max="13574" width="2.75" style="39" bestFit="1" customWidth="1"/>
    <col min="13575" max="13575" width="3.75" style="39" bestFit="1" customWidth="1"/>
    <col min="13576" max="13576" width="4.875" style="39" bestFit="1" customWidth="1"/>
    <col min="13577" max="13577" width="13.75" style="39" customWidth="1"/>
    <col min="13578" max="13578" width="17.625" style="39" customWidth="1"/>
    <col min="13579" max="13579" width="20" style="39" customWidth="1"/>
    <col min="13580" max="13580" width="16" style="39" customWidth="1"/>
    <col min="13581" max="13581" width="14.75" style="39" customWidth="1"/>
    <col min="13582" max="13582" width="16.375" style="39" customWidth="1"/>
    <col min="13583" max="13824" width="9" style="39"/>
    <col min="13825" max="13825" width="3.125" style="39" customWidth="1"/>
    <col min="13826" max="13826" width="3.25" style="39" customWidth="1"/>
    <col min="13827" max="13828" width="8.125" style="39" customWidth="1"/>
    <col min="13829" max="13829" width="5.75" style="39" customWidth="1"/>
    <col min="13830" max="13830" width="2.75" style="39" bestFit="1" customWidth="1"/>
    <col min="13831" max="13831" width="3.75" style="39" bestFit="1" customWidth="1"/>
    <col min="13832" max="13832" width="4.875" style="39" bestFit="1" customWidth="1"/>
    <col min="13833" max="13833" width="13.75" style="39" customWidth="1"/>
    <col min="13834" max="13834" width="17.625" style="39" customWidth="1"/>
    <col min="13835" max="13835" width="20" style="39" customWidth="1"/>
    <col min="13836" max="13836" width="16" style="39" customWidth="1"/>
    <col min="13837" max="13837" width="14.75" style="39" customWidth="1"/>
    <col min="13838" max="13838" width="16.375" style="39" customWidth="1"/>
    <col min="13839" max="14080" width="9" style="39"/>
    <col min="14081" max="14081" width="3.125" style="39" customWidth="1"/>
    <col min="14082" max="14082" width="3.25" style="39" customWidth="1"/>
    <col min="14083" max="14084" width="8.125" style="39" customWidth="1"/>
    <col min="14085" max="14085" width="5.75" style="39" customWidth="1"/>
    <col min="14086" max="14086" width="2.75" style="39" bestFit="1" customWidth="1"/>
    <col min="14087" max="14087" width="3.75" style="39" bestFit="1" customWidth="1"/>
    <col min="14088" max="14088" width="4.875" style="39" bestFit="1" customWidth="1"/>
    <col min="14089" max="14089" width="13.75" style="39" customWidth="1"/>
    <col min="14090" max="14090" width="17.625" style="39" customWidth="1"/>
    <col min="14091" max="14091" width="20" style="39" customWidth="1"/>
    <col min="14092" max="14092" width="16" style="39" customWidth="1"/>
    <col min="14093" max="14093" width="14.75" style="39" customWidth="1"/>
    <col min="14094" max="14094" width="16.375" style="39" customWidth="1"/>
    <col min="14095" max="14336" width="9" style="39"/>
    <col min="14337" max="14337" width="3.125" style="39" customWidth="1"/>
    <col min="14338" max="14338" width="3.25" style="39" customWidth="1"/>
    <col min="14339" max="14340" width="8.125" style="39" customWidth="1"/>
    <col min="14341" max="14341" width="5.75" style="39" customWidth="1"/>
    <col min="14342" max="14342" width="2.75" style="39" bestFit="1" customWidth="1"/>
    <col min="14343" max="14343" width="3.75" style="39" bestFit="1" customWidth="1"/>
    <col min="14344" max="14344" width="4.875" style="39" bestFit="1" customWidth="1"/>
    <col min="14345" max="14345" width="13.75" style="39" customWidth="1"/>
    <col min="14346" max="14346" width="17.625" style="39" customWidth="1"/>
    <col min="14347" max="14347" width="20" style="39" customWidth="1"/>
    <col min="14348" max="14348" width="16" style="39" customWidth="1"/>
    <col min="14349" max="14349" width="14.75" style="39" customWidth="1"/>
    <col min="14350" max="14350" width="16.375" style="39" customWidth="1"/>
    <col min="14351" max="14592" width="9" style="39"/>
    <col min="14593" max="14593" width="3.125" style="39" customWidth="1"/>
    <col min="14594" max="14594" width="3.25" style="39" customWidth="1"/>
    <col min="14595" max="14596" width="8.125" style="39" customWidth="1"/>
    <col min="14597" max="14597" width="5.75" style="39" customWidth="1"/>
    <col min="14598" max="14598" width="2.75" style="39" bestFit="1" customWidth="1"/>
    <col min="14599" max="14599" width="3.75" style="39" bestFit="1" customWidth="1"/>
    <col min="14600" max="14600" width="4.875" style="39" bestFit="1" customWidth="1"/>
    <col min="14601" max="14601" width="13.75" style="39" customWidth="1"/>
    <col min="14602" max="14602" width="17.625" style="39" customWidth="1"/>
    <col min="14603" max="14603" width="20" style="39" customWidth="1"/>
    <col min="14604" max="14604" width="16" style="39" customWidth="1"/>
    <col min="14605" max="14605" width="14.75" style="39" customWidth="1"/>
    <col min="14606" max="14606" width="16.375" style="39" customWidth="1"/>
    <col min="14607" max="14848" width="9" style="39"/>
    <col min="14849" max="14849" width="3.125" style="39" customWidth="1"/>
    <col min="14850" max="14850" width="3.25" style="39" customWidth="1"/>
    <col min="14851" max="14852" width="8.125" style="39" customWidth="1"/>
    <col min="14853" max="14853" width="5.75" style="39" customWidth="1"/>
    <col min="14854" max="14854" width="2.75" style="39" bestFit="1" customWidth="1"/>
    <col min="14855" max="14855" width="3.75" style="39" bestFit="1" customWidth="1"/>
    <col min="14856" max="14856" width="4.875" style="39" bestFit="1" customWidth="1"/>
    <col min="14857" max="14857" width="13.75" style="39" customWidth="1"/>
    <col min="14858" max="14858" width="17.625" style="39" customWidth="1"/>
    <col min="14859" max="14859" width="20" style="39" customWidth="1"/>
    <col min="14860" max="14860" width="16" style="39" customWidth="1"/>
    <col min="14861" max="14861" width="14.75" style="39" customWidth="1"/>
    <col min="14862" max="14862" width="16.375" style="39" customWidth="1"/>
    <col min="14863" max="15104" width="9" style="39"/>
    <col min="15105" max="15105" width="3.125" style="39" customWidth="1"/>
    <col min="15106" max="15106" width="3.25" style="39" customWidth="1"/>
    <col min="15107" max="15108" width="8.125" style="39" customWidth="1"/>
    <col min="15109" max="15109" width="5.75" style="39" customWidth="1"/>
    <col min="15110" max="15110" width="2.75" style="39" bestFit="1" customWidth="1"/>
    <col min="15111" max="15111" width="3.75" style="39" bestFit="1" customWidth="1"/>
    <col min="15112" max="15112" width="4.875" style="39" bestFit="1" customWidth="1"/>
    <col min="15113" max="15113" width="13.75" style="39" customWidth="1"/>
    <col min="15114" max="15114" width="17.625" style="39" customWidth="1"/>
    <col min="15115" max="15115" width="20" style="39" customWidth="1"/>
    <col min="15116" max="15116" width="16" style="39" customWidth="1"/>
    <col min="15117" max="15117" width="14.75" style="39" customWidth="1"/>
    <col min="15118" max="15118" width="16.375" style="39" customWidth="1"/>
    <col min="15119" max="15360" width="9" style="39"/>
    <col min="15361" max="15361" width="3.125" style="39" customWidth="1"/>
    <col min="15362" max="15362" width="3.25" style="39" customWidth="1"/>
    <col min="15363" max="15364" width="8.125" style="39" customWidth="1"/>
    <col min="15365" max="15365" width="5.75" style="39" customWidth="1"/>
    <col min="15366" max="15366" width="2.75" style="39" bestFit="1" customWidth="1"/>
    <col min="15367" max="15367" width="3.75" style="39" bestFit="1" customWidth="1"/>
    <col min="15368" max="15368" width="4.875" style="39" bestFit="1" customWidth="1"/>
    <col min="15369" max="15369" width="13.75" style="39" customWidth="1"/>
    <col min="15370" max="15370" width="17.625" style="39" customWidth="1"/>
    <col min="15371" max="15371" width="20" style="39" customWidth="1"/>
    <col min="15372" max="15372" width="16" style="39" customWidth="1"/>
    <col min="15373" max="15373" width="14.75" style="39" customWidth="1"/>
    <col min="15374" max="15374" width="16.375" style="39" customWidth="1"/>
    <col min="15375" max="15616" width="9" style="39"/>
    <col min="15617" max="15617" width="3.125" style="39" customWidth="1"/>
    <col min="15618" max="15618" width="3.25" style="39" customWidth="1"/>
    <col min="15619" max="15620" width="8.125" style="39" customWidth="1"/>
    <col min="15621" max="15621" width="5.75" style="39" customWidth="1"/>
    <col min="15622" max="15622" width="2.75" style="39" bestFit="1" customWidth="1"/>
    <col min="15623" max="15623" width="3.75" style="39" bestFit="1" customWidth="1"/>
    <col min="15624" max="15624" width="4.875" style="39" bestFit="1" customWidth="1"/>
    <col min="15625" max="15625" width="13.75" style="39" customWidth="1"/>
    <col min="15626" max="15626" width="17.625" style="39" customWidth="1"/>
    <col min="15627" max="15627" width="20" style="39" customWidth="1"/>
    <col min="15628" max="15628" width="16" style="39" customWidth="1"/>
    <col min="15629" max="15629" width="14.75" style="39" customWidth="1"/>
    <col min="15630" max="15630" width="16.375" style="39" customWidth="1"/>
    <col min="15631" max="15872" width="9" style="39"/>
    <col min="15873" max="15873" width="3.125" style="39" customWidth="1"/>
    <col min="15874" max="15874" width="3.25" style="39" customWidth="1"/>
    <col min="15875" max="15876" width="8.125" style="39" customWidth="1"/>
    <col min="15877" max="15877" width="5.75" style="39" customWidth="1"/>
    <col min="15878" max="15878" width="2.75" style="39" bestFit="1" customWidth="1"/>
    <col min="15879" max="15879" width="3.75" style="39" bestFit="1" customWidth="1"/>
    <col min="15880" max="15880" width="4.875" style="39" bestFit="1" customWidth="1"/>
    <col min="15881" max="15881" width="13.75" style="39" customWidth="1"/>
    <col min="15882" max="15882" width="17.625" style="39" customWidth="1"/>
    <col min="15883" max="15883" width="20" style="39" customWidth="1"/>
    <col min="15884" max="15884" width="16" style="39" customWidth="1"/>
    <col min="15885" max="15885" width="14.75" style="39" customWidth="1"/>
    <col min="15886" max="15886" width="16.375" style="39" customWidth="1"/>
    <col min="15887" max="16128" width="9" style="39"/>
    <col min="16129" max="16129" width="3.125" style="39" customWidth="1"/>
    <col min="16130" max="16130" width="3.25" style="39" customWidth="1"/>
    <col min="16131" max="16132" width="8.125" style="39" customWidth="1"/>
    <col min="16133" max="16133" width="5.75" style="39" customWidth="1"/>
    <col min="16134" max="16134" width="2.75" style="39" bestFit="1" customWidth="1"/>
    <col min="16135" max="16135" width="3.75" style="39" bestFit="1" customWidth="1"/>
    <col min="16136" max="16136" width="4.875" style="39" bestFit="1" customWidth="1"/>
    <col min="16137" max="16137" width="13.75" style="39" customWidth="1"/>
    <col min="16138" max="16138" width="17.625" style="39" customWidth="1"/>
    <col min="16139" max="16139" width="20" style="39" customWidth="1"/>
    <col min="16140" max="16140" width="16" style="39" customWidth="1"/>
    <col min="16141" max="16141" width="14.75" style="39" customWidth="1"/>
    <col min="16142" max="16142" width="16.375" style="39" customWidth="1"/>
    <col min="16143" max="16384" width="9" style="39"/>
  </cols>
  <sheetData>
    <row r="1" spans="1:29" s="41" customFormat="1" ht="20.25" customHeight="1">
      <c r="O1" s="2" t="s">
        <v>38</v>
      </c>
      <c r="P1" s="11" t="s">
        <v>104</v>
      </c>
    </row>
    <row r="2" spans="1:29" s="3" customFormat="1" ht="24" customHeight="1">
      <c r="A2" s="154" t="s">
        <v>119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</row>
    <row r="3" spans="1:29" s="6" customFormat="1" ht="21.75" customHeight="1">
      <c r="A3" s="4" t="s">
        <v>1</v>
      </c>
      <c r="B3" s="5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9" s="6" customFormat="1" ht="21.75" customHeight="1">
      <c r="A4" s="5"/>
      <c r="B4" s="5"/>
      <c r="C4" s="110"/>
      <c r="D4" s="111"/>
      <c r="E4" s="111"/>
      <c r="F4" s="111"/>
      <c r="G4" s="111"/>
      <c r="H4" s="111"/>
      <c r="I4" s="112"/>
      <c r="J4" s="1"/>
      <c r="K4" s="1"/>
      <c r="L4" s="1"/>
      <c r="M4" s="1"/>
      <c r="N4" s="1"/>
      <c r="O4" s="1"/>
      <c r="P4" s="18" t="s">
        <v>102</v>
      </c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</row>
    <row r="5" spans="1:29" s="6" customFormat="1" ht="21.75" customHeight="1">
      <c r="A5" s="5"/>
      <c r="B5" s="5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8" t="s">
        <v>101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</row>
    <row r="6" spans="1:29" s="6" customFormat="1" ht="21.75" customHeight="1">
      <c r="A6" s="4" t="s">
        <v>2</v>
      </c>
      <c r="B6" s="5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</row>
    <row r="7" spans="1:29" s="6" customFormat="1" ht="21.75" customHeight="1">
      <c r="A7" s="5"/>
      <c r="B7" s="5"/>
      <c r="C7" s="110"/>
      <c r="D7" s="111"/>
      <c r="E7" s="111"/>
      <c r="F7" s="111"/>
      <c r="G7" s="111"/>
      <c r="H7" s="111"/>
      <c r="I7" s="112"/>
      <c r="J7" s="7"/>
      <c r="K7" s="1"/>
      <c r="L7" s="1"/>
      <c r="M7" s="1"/>
      <c r="N7" s="1"/>
      <c r="O7" s="1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</row>
    <row r="8" spans="1:29" s="6" customFormat="1" ht="21.75" customHeight="1">
      <c r="A8" s="5"/>
      <c r="B8" s="5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9" spans="1:29" s="6" customFormat="1" ht="21.75" customHeight="1">
      <c r="A9" s="4" t="s">
        <v>3</v>
      </c>
      <c r="B9" s="5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</row>
    <row r="10" spans="1:29" s="6" customFormat="1" ht="21.75" customHeight="1">
      <c r="A10" s="5"/>
      <c r="B10" s="5"/>
      <c r="C10" s="110"/>
      <c r="D10" s="111"/>
      <c r="E10" s="111"/>
      <c r="F10" s="111"/>
      <c r="G10" s="111"/>
      <c r="H10" s="111"/>
      <c r="I10" s="111"/>
      <c r="J10" s="112"/>
      <c r="K10" s="8"/>
      <c r="L10" s="1"/>
      <c r="M10" s="1"/>
      <c r="N10" s="1"/>
      <c r="O10" s="1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</row>
    <row r="11" spans="1:29" s="6" customFormat="1" ht="21.75" customHeight="1">
      <c r="A11" s="5"/>
      <c r="B11" s="5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</row>
    <row r="12" spans="1:29" s="6" customFormat="1" ht="21.75" customHeight="1">
      <c r="A12" s="4" t="s">
        <v>4</v>
      </c>
      <c r="B12" s="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</row>
    <row r="13" spans="1:29" s="6" customFormat="1" ht="21.75" customHeight="1">
      <c r="A13" s="5" t="s">
        <v>5</v>
      </c>
      <c r="B13" s="5"/>
      <c r="C13" s="110"/>
      <c r="D13" s="111"/>
      <c r="E13" s="111"/>
      <c r="F13" s="111"/>
      <c r="G13" s="111"/>
      <c r="H13" s="111"/>
      <c r="I13" s="112"/>
      <c r="J13" s="1"/>
      <c r="K13" s="1"/>
      <c r="L13" s="1"/>
      <c r="M13" s="1"/>
      <c r="N13" s="1"/>
      <c r="O13" s="1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</row>
    <row r="14" spans="1:29" s="6" customFormat="1" ht="21.75" customHeight="1">
      <c r="A14" s="5"/>
      <c r="B14" s="5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</row>
    <row r="15" spans="1:29" s="6" customFormat="1" ht="21.75" customHeight="1">
      <c r="A15" s="4" t="s">
        <v>86</v>
      </c>
      <c r="B15" s="5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</row>
    <row r="16" spans="1:29" s="6" customFormat="1" ht="21.75" customHeight="1">
      <c r="A16" s="5"/>
      <c r="B16" s="5"/>
      <c r="C16" s="114"/>
      <c r="D16" s="115"/>
      <c r="E16" s="115"/>
      <c r="F16" s="115"/>
      <c r="G16" s="9" t="s">
        <v>7</v>
      </c>
      <c r="H16" s="10"/>
      <c r="I16" s="69" t="s">
        <v>88</v>
      </c>
      <c r="J16" s="117"/>
      <c r="K16" s="117"/>
      <c r="L16" s="71" t="s">
        <v>89</v>
      </c>
      <c r="M16" s="117"/>
      <c r="N16" s="117"/>
      <c r="O16" s="11" t="s">
        <v>87</v>
      </c>
      <c r="P16" s="18" t="s">
        <v>99</v>
      </c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</row>
    <row r="17" spans="1:29" s="6" customFormat="1" ht="21.75" customHeight="1">
      <c r="A17" s="5"/>
      <c r="B17" s="5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</row>
    <row r="18" spans="1:29" s="6" customFormat="1" ht="21.75" customHeight="1">
      <c r="A18" s="4" t="s">
        <v>8</v>
      </c>
      <c r="B18" s="5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</row>
    <row r="19" spans="1:29" s="6" customFormat="1" ht="21.75" customHeight="1">
      <c r="A19" s="11" t="s">
        <v>9</v>
      </c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70" t="s">
        <v>98</v>
      </c>
      <c r="O19" s="1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</row>
    <row r="20" spans="1:29" s="13" customFormat="1" ht="21.75" customHeight="1">
      <c r="A20" s="12"/>
      <c r="B20" s="127"/>
      <c r="C20" s="128"/>
      <c r="D20" s="128"/>
      <c r="E20" s="128"/>
      <c r="F20" s="128"/>
      <c r="G20" s="128"/>
      <c r="H20" s="128"/>
      <c r="I20" s="129"/>
      <c r="J20" s="120" t="s">
        <v>10</v>
      </c>
      <c r="K20" s="120"/>
      <c r="L20" s="120"/>
      <c r="M20" s="118" t="s">
        <v>11</v>
      </c>
      <c r="N20" s="120" t="s">
        <v>12</v>
      </c>
      <c r="O20" s="12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s="13" customFormat="1" ht="32.25" customHeight="1">
      <c r="A21" s="12"/>
      <c r="B21" s="130"/>
      <c r="C21" s="131"/>
      <c r="D21" s="131"/>
      <c r="E21" s="131"/>
      <c r="F21" s="131"/>
      <c r="G21" s="131"/>
      <c r="H21" s="131"/>
      <c r="I21" s="132"/>
      <c r="J21" s="14" t="s">
        <v>13</v>
      </c>
      <c r="K21" s="14" t="s">
        <v>14</v>
      </c>
      <c r="L21" s="14" t="s">
        <v>15</v>
      </c>
      <c r="M21" s="119"/>
      <c r="N21" s="120"/>
      <c r="O21" s="12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s="6" customFormat="1" ht="21.75" customHeight="1">
      <c r="A22" s="1"/>
      <c r="B22" s="121" t="s">
        <v>16</v>
      </c>
      <c r="C22" s="110"/>
      <c r="D22" s="111"/>
      <c r="E22" s="111"/>
      <c r="F22" s="111"/>
      <c r="G22" s="111"/>
      <c r="H22" s="111"/>
      <c r="I22" s="112"/>
      <c r="J22" s="15"/>
      <c r="K22" s="15"/>
      <c r="L22" s="15"/>
      <c r="M22" s="15"/>
      <c r="N22" s="16">
        <f t="shared" ref="N22:N27" si="0">SUM(J22:M22)</f>
        <v>0</v>
      </c>
      <c r="O22" s="1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</row>
    <row r="23" spans="1:29" s="6" customFormat="1" ht="21.75" customHeight="1">
      <c r="A23" s="1"/>
      <c r="B23" s="122"/>
      <c r="C23" s="110"/>
      <c r="D23" s="111"/>
      <c r="E23" s="111"/>
      <c r="F23" s="111"/>
      <c r="G23" s="111"/>
      <c r="H23" s="111"/>
      <c r="I23" s="112"/>
      <c r="J23" s="15"/>
      <c r="K23" s="15"/>
      <c r="L23" s="15"/>
      <c r="M23" s="15"/>
      <c r="N23" s="16">
        <f t="shared" si="0"/>
        <v>0</v>
      </c>
      <c r="O23" s="1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</row>
    <row r="24" spans="1:29" s="6" customFormat="1" ht="21.75" customHeight="1">
      <c r="A24" s="1"/>
      <c r="B24" s="122"/>
      <c r="C24" s="110"/>
      <c r="D24" s="111"/>
      <c r="E24" s="111"/>
      <c r="F24" s="111"/>
      <c r="G24" s="111"/>
      <c r="H24" s="111"/>
      <c r="I24" s="112"/>
      <c r="J24" s="15"/>
      <c r="K24" s="15"/>
      <c r="L24" s="15"/>
      <c r="M24" s="15"/>
      <c r="N24" s="16">
        <f t="shared" si="0"/>
        <v>0</v>
      </c>
      <c r="O24" s="1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</row>
    <row r="25" spans="1:29" s="6" customFormat="1" ht="21.75" customHeight="1">
      <c r="A25" s="1"/>
      <c r="B25" s="122"/>
      <c r="C25" s="110"/>
      <c r="D25" s="111"/>
      <c r="E25" s="111"/>
      <c r="F25" s="111"/>
      <c r="G25" s="111"/>
      <c r="H25" s="111"/>
      <c r="I25" s="112"/>
      <c r="J25" s="15"/>
      <c r="K25" s="15"/>
      <c r="L25" s="15"/>
      <c r="M25" s="15"/>
      <c r="N25" s="16">
        <f t="shared" si="0"/>
        <v>0</v>
      </c>
      <c r="O25" s="1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</row>
    <row r="26" spans="1:29" s="6" customFormat="1" ht="21.75" customHeight="1">
      <c r="A26" s="1"/>
      <c r="B26" s="122"/>
      <c r="C26" s="110"/>
      <c r="D26" s="111"/>
      <c r="E26" s="111"/>
      <c r="F26" s="111"/>
      <c r="G26" s="111"/>
      <c r="H26" s="111"/>
      <c r="I26" s="112"/>
      <c r="J26" s="15"/>
      <c r="K26" s="15"/>
      <c r="L26" s="15"/>
      <c r="M26" s="15"/>
      <c r="N26" s="16">
        <f t="shared" si="0"/>
        <v>0</v>
      </c>
      <c r="O26" s="1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</row>
    <row r="27" spans="1:29" s="6" customFormat="1" ht="21.75" customHeight="1">
      <c r="A27" s="1"/>
      <c r="B27" s="123"/>
      <c r="C27" s="133" t="s">
        <v>17</v>
      </c>
      <c r="D27" s="134"/>
      <c r="E27" s="134"/>
      <c r="F27" s="134"/>
      <c r="G27" s="134"/>
      <c r="H27" s="134"/>
      <c r="I27" s="135"/>
      <c r="J27" s="17">
        <f>SUM(J22:J26)</f>
        <v>0</v>
      </c>
      <c r="K27" s="17">
        <f>SUM(K22:K26)</f>
        <v>0</v>
      </c>
      <c r="L27" s="17">
        <f>SUM(L22:L26)</f>
        <v>0</v>
      </c>
      <c r="M27" s="17">
        <f>SUM(M22:M26)</f>
        <v>0</v>
      </c>
      <c r="N27" s="17">
        <f t="shared" si="0"/>
        <v>0</v>
      </c>
      <c r="O27" s="1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</row>
    <row r="28" spans="1:29" s="6" customFormat="1" ht="21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</row>
    <row r="29" spans="1:29" s="18" customFormat="1" ht="21.75" customHeight="1">
      <c r="A29" s="11" t="s">
        <v>18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</row>
    <row r="30" spans="1:29" s="18" customFormat="1" ht="25.5" customHeight="1">
      <c r="A30" s="11"/>
      <c r="B30" s="104"/>
      <c r="C30" s="104"/>
      <c r="D30" s="104"/>
      <c r="E30" s="104"/>
      <c r="F30" s="104"/>
      <c r="G30" s="104"/>
      <c r="H30" s="104"/>
      <c r="I30" s="19" t="s">
        <v>19</v>
      </c>
      <c r="J30" s="20"/>
      <c r="K30" s="21"/>
      <c r="L30" s="11"/>
      <c r="M30" s="22"/>
      <c r="N30" s="11"/>
      <c r="O30" s="11"/>
    </row>
    <row r="31" spans="1:29" s="18" customFormat="1" ht="25.5" customHeight="1">
      <c r="A31" s="11"/>
      <c r="B31" s="104"/>
      <c r="C31" s="104"/>
      <c r="D31" s="104"/>
      <c r="E31" s="104"/>
      <c r="F31" s="104"/>
      <c r="G31" s="104"/>
      <c r="H31" s="104"/>
      <c r="I31" s="19" t="s">
        <v>20</v>
      </c>
      <c r="J31" s="20"/>
      <c r="K31" s="23"/>
      <c r="L31" s="80" t="e">
        <f>B30/B31</f>
        <v>#DIV/0!</v>
      </c>
      <c r="M31" s="22"/>
      <c r="N31" s="11"/>
      <c r="O31" s="11"/>
    </row>
    <row r="32" spans="1:29" s="18" customFormat="1" ht="28.5" customHeight="1">
      <c r="A32" s="11"/>
      <c r="B32" s="11"/>
      <c r="C32" s="25"/>
      <c r="D32" s="25"/>
      <c r="E32" s="25"/>
      <c r="F32" s="25"/>
      <c r="G32" s="25"/>
      <c r="H32" s="25"/>
      <c r="I32" s="25"/>
      <c r="J32" s="25"/>
      <c r="K32" s="26"/>
      <c r="L32" s="89"/>
      <c r="M32" s="26"/>
      <c r="N32" s="26"/>
      <c r="O32" s="11"/>
      <c r="P32" s="109" t="s">
        <v>100</v>
      </c>
      <c r="Q32" s="109"/>
      <c r="R32" s="109"/>
      <c r="S32" s="109"/>
      <c r="T32" s="109"/>
      <c r="U32" s="109"/>
      <c r="V32" s="109"/>
      <c r="W32" s="109"/>
      <c r="X32" s="109"/>
      <c r="Y32" s="109"/>
    </row>
    <row r="33" spans="1:29" s="18" customFormat="1" ht="31.5" customHeight="1">
      <c r="A33" s="11"/>
      <c r="B33" s="11"/>
      <c r="C33" s="25"/>
      <c r="D33" s="25"/>
      <c r="E33" s="25"/>
      <c r="F33" s="25"/>
      <c r="G33" s="25"/>
      <c r="H33" s="25"/>
      <c r="I33" s="25"/>
      <c r="J33" s="25"/>
      <c r="K33" s="26"/>
      <c r="L33" s="81" t="e">
        <f>MIN(L31:L32)</f>
        <v>#DIV/0!</v>
      </c>
      <c r="M33" s="105" t="s">
        <v>21</v>
      </c>
      <c r="N33" s="106"/>
      <c r="O33" s="106"/>
      <c r="P33" s="109" t="s">
        <v>103</v>
      </c>
      <c r="Q33" s="109"/>
      <c r="R33" s="109"/>
      <c r="S33" s="109"/>
      <c r="T33" s="109"/>
      <c r="U33" s="109"/>
      <c r="V33" s="109"/>
      <c r="W33" s="109"/>
      <c r="X33" s="109"/>
      <c r="Y33" s="109"/>
    </row>
    <row r="34" spans="1:29" s="18" customFormat="1" ht="21.75" customHeight="1">
      <c r="A34" s="11" t="s">
        <v>22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29" s="18" customFormat="1" ht="21.75" customHeight="1">
      <c r="A35" s="11"/>
      <c r="B35" s="28" t="s">
        <v>39</v>
      </c>
      <c r="C35" s="11"/>
      <c r="D35" s="28"/>
      <c r="E35" s="28"/>
      <c r="F35" s="28"/>
      <c r="G35" s="28"/>
      <c r="H35" s="28"/>
      <c r="I35" s="28"/>
      <c r="J35" s="11"/>
      <c r="K35" s="11"/>
      <c r="L35" s="11"/>
      <c r="M35" s="11"/>
      <c r="N35" s="11"/>
      <c r="O35" s="11"/>
    </row>
    <row r="36" spans="1:29" s="18" customFormat="1" ht="26.25" customHeight="1">
      <c r="A36" s="11"/>
      <c r="B36" s="11" t="s">
        <v>40</v>
      </c>
      <c r="C36" s="11"/>
      <c r="D36" s="11"/>
      <c r="E36" s="11"/>
      <c r="F36" s="11"/>
      <c r="G36" s="11"/>
      <c r="H36" s="11"/>
      <c r="I36" s="84" t="e">
        <f>(J27+K27+L27)/N27</f>
        <v>#DIV/0!</v>
      </c>
      <c r="J36" s="11" t="s">
        <v>25</v>
      </c>
      <c r="K36" s="11"/>
      <c r="M36" s="11"/>
      <c r="N36" s="11"/>
      <c r="O36" s="11"/>
    </row>
    <row r="37" spans="1:29" s="18" customFormat="1" ht="21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1:29" s="18" customFormat="1" ht="21.75" customHeight="1">
      <c r="A38" s="11" t="s">
        <v>41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29" s="18" customFormat="1" ht="21.75" customHeight="1">
      <c r="A39" s="11"/>
      <c r="B39" s="108" t="s">
        <v>97</v>
      </c>
      <c r="C39" s="108"/>
      <c r="D39" s="108"/>
      <c r="E39" s="137"/>
      <c r="F39" s="31">
        <v>10</v>
      </c>
      <c r="G39" s="32" t="s">
        <v>30</v>
      </c>
      <c r="H39" s="32">
        <f>IF(F39=8,108,110)</f>
        <v>110</v>
      </c>
      <c r="I39" s="33" t="s">
        <v>32</v>
      </c>
      <c r="J39" s="82" t="e">
        <f>ROUNDDOWN(ROUNDDOWN(C16*I36,0)*F39/H39*L33,0)</f>
        <v>#DIV/0!</v>
      </c>
      <c r="K39" s="11" t="s">
        <v>42</v>
      </c>
      <c r="L39" s="11"/>
      <c r="M39" s="11"/>
      <c r="N39" s="11"/>
      <c r="O39" s="11"/>
    </row>
    <row r="40" spans="1:29" s="18" customFormat="1" ht="15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29" s="18" customFormat="1" ht="21.75" customHeight="1">
      <c r="A41" s="11"/>
      <c r="B41" s="11"/>
      <c r="C41" s="11" t="s">
        <v>96</v>
      </c>
      <c r="D41" s="11"/>
      <c r="E41" s="136" t="e">
        <f>J39-J41</f>
        <v>#DIV/0!</v>
      </c>
      <c r="F41" s="136"/>
      <c r="G41" s="136"/>
      <c r="H41" s="136"/>
      <c r="I41" s="71" t="s">
        <v>95</v>
      </c>
      <c r="J41" s="82" t="e">
        <f>ROUNDDOWN(J39*M16/C16,0)</f>
        <v>#DIV/0!</v>
      </c>
      <c r="K41" s="72" t="s">
        <v>87</v>
      </c>
      <c r="L41" s="11"/>
      <c r="M41" s="11"/>
      <c r="N41" s="11"/>
      <c r="O41" s="11"/>
    </row>
    <row r="42" spans="1:29" s="18" customFormat="1" ht="21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1:29" s="18" customFormat="1" ht="21.75" customHeight="1">
      <c r="A43" s="11" t="s">
        <v>35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29" s="18" customFormat="1" ht="19.5" customHeight="1">
      <c r="A44" s="11"/>
      <c r="B44" s="36" t="s">
        <v>36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29" s="6" customFormat="1" ht="19.5" customHeight="1">
      <c r="A45" s="11"/>
      <c r="B45" s="36" t="s">
        <v>37</v>
      </c>
      <c r="C45" s="11"/>
      <c r="D45" s="11"/>
      <c r="E45" s="11"/>
      <c r="F45" s="11"/>
      <c r="G45" s="11"/>
      <c r="H45" s="11"/>
      <c r="I45" s="11"/>
      <c r="J45" s="1"/>
      <c r="K45" s="1"/>
      <c r="L45" s="1"/>
      <c r="M45" s="1"/>
      <c r="N45" s="1"/>
      <c r="O45" s="1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</row>
    <row r="46" spans="1:29" s="6" customFormat="1" ht="23.25" customHeight="1">
      <c r="A46" s="11"/>
      <c r="B46" s="36"/>
      <c r="C46" s="11"/>
      <c r="D46" s="11"/>
      <c r="E46" s="11"/>
      <c r="F46" s="11"/>
      <c r="G46" s="11"/>
      <c r="H46" s="11"/>
      <c r="I46" s="11"/>
      <c r="J46" s="1"/>
      <c r="K46" s="1"/>
      <c r="L46" s="1"/>
      <c r="M46" s="1"/>
      <c r="N46" s="1"/>
      <c r="O46" s="1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</row>
    <row r="47" spans="1:29">
      <c r="A47" s="37"/>
      <c r="B47" s="37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</row>
    <row r="48" spans="1:29">
      <c r="A48" s="37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</row>
    <row r="49" spans="1:14">
      <c r="A49" s="37"/>
      <c r="B49" s="37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</row>
    <row r="50" spans="1:14">
      <c r="A50" s="37"/>
      <c r="B50" s="37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</row>
    <row r="51" spans="1:14">
      <c r="A51" s="37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</row>
    <row r="52" spans="1:14">
      <c r="A52" s="37"/>
      <c r="B52" s="37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</row>
    <row r="53" spans="1:14">
      <c r="A53" s="37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</row>
    <row r="54" spans="1:14">
      <c r="A54" s="37"/>
      <c r="B54" s="37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</row>
    <row r="55" spans="1:14">
      <c r="A55" s="37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</row>
    <row r="56" spans="1:14">
      <c r="A56" s="37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</row>
    <row r="57" spans="1:14">
      <c r="A57" s="37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</row>
    <row r="58" spans="1:14">
      <c r="A58" s="37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</row>
    <row r="59" spans="1:14">
      <c r="A59" s="37"/>
      <c r="B59" s="37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</row>
  </sheetData>
  <mergeCells count="26">
    <mergeCell ref="A2:O2"/>
    <mergeCell ref="P32:Y32"/>
    <mergeCell ref="P33:Y33"/>
    <mergeCell ref="C4:I4"/>
    <mergeCell ref="C7:I7"/>
    <mergeCell ref="C10:J10"/>
    <mergeCell ref="C13:I13"/>
    <mergeCell ref="B22:B27"/>
    <mergeCell ref="C22:I22"/>
    <mergeCell ref="C23:I23"/>
    <mergeCell ref="C24:I24"/>
    <mergeCell ref="C25:I25"/>
    <mergeCell ref="C26:I26"/>
    <mergeCell ref="C27:I27"/>
    <mergeCell ref="J16:K16"/>
    <mergeCell ref="M16:N16"/>
    <mergeCell ref="B20:I21"/>
    <mergeCell ref="J20:L20"/>
    <mergeCell ref="M20:M21"/>
    <mergeCell ref="N20:N21"/>
    <mergeCell ref="C16:F16"/>
    <mergeCell ref="E41:H41"/>
    <mergeCell ref="B30:H30"/>
    <mergeCell ref="B31:H31"/>
    <mergeCell ref="M33:O33"/>
    <mergeCell ref="B39:E39"/>
  </mergeCells>
  <phoneticPr fontId="2"/>
  <printOptions horizontalCentered="1"/>
  <pageMargins left="0.70866141732283472" right="0.19685039370078741" top="0.70866141732283472" bottom="0.19685039370078741" header="0.51181102362204722" footer="0.51181102362204722"/>
  <pageSetup paperSize="9" scale="63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C63"/>
  <sheetViews>
    <sheetView view="pageBreakPreview" zoomScaleNormal="100" zoomScaleSheetLayoutView="100" workbookViewId="0">
      <selection activeCell="A2" sqref="A2:O2"/>
    </sheetView>
  </sheetViews>
  <sheetFormatPr defaultRowHeight="13.5"/>
  <cols>
    <col min="1" max="1" width="3.125" style="40" customWidth="1"/>
    <col min="2" max="2" width="3.25" style="40" customWidth="1"/>
    <col min="3" max="4" width="8.125" style="39" customWidth="1"/>
    <col min="5" max="5" width="5.75" style="39" customWidth="1"/>
    <col min="6" max="7" width="3.75" style="39" bestFit="1" customWidth="1"/>
    <col min="8" max="8" width="4.875" style="39" bestFit="1" customWidth="1"/>
    <col min="9" max="9" width="13.75" style="39" customWidth="1"/>
    <col min="10" max="10" width="17.625" style="39" customWidth="1"/>
    <col min="11" max="11" width="20" style="39" customWidth="1"/>
    <col min="12" max="12" width="16" style="39" customWidth="1"/>
    <col min="13" max="13" width="14.75" style="39" customWidth="1"/>
    <col min="14" max="14" width="16.375" style="39" customWidth="1"/>
    <col min="15" max="256" width="9" style="39"/>
    <col min="257" max="257" width="3.125" style="39" customWidth="1"/>
    <col min="258" max="258" width="3.25" style="39" customWidth="1"/>
    <col min="259" max="260" width="8.125" style="39" customWidth="1"/>
    <col min="261" max="261" width="5.75" style="39" customWidth="1"/>
    <col min="262" max="262" width="2.75" style="39" bestFit="1" customWidth="1"/>
    <col min="263" max="263" width="3.75" style="39" bestFit="1" customWidth="1"/>
    <col min="264" max="264" width="4.875" style="39" bestFit="1" customWidth="1"/>
    <col min="265" max="265" width="13.75" style="39" customWidth="1"/>
    <col min="266" max="266" width="17.625" style="39" customWidth="1"/>
    <col min="267" max="267" width="20" style="39" customWidth="1"/>
    <col min="268" max="268" width="16" style="39" customWidth="1"/>
    <col min="269" max="269" width="14.75" style="39" customWidth="1"/>
    <col min="270" max="270" width="16.375" style="39" customWidth="1"/>
    <col min="271" max="512" width="9" style="39"/>
    <col min="513" max="513" width="3.125" style="39" customWidth="1"/>
    <col min="514" max="514" width="3.25" style="39" customWidth="1"/>
    <col min="515" max="516" width="8.125" style="39" customWidth="1"/>
    <col min="517" max="517" width="5.75" style="39" customWidth="1"/>
    <col min="518" max="518" width="2.75" style="39" bestFit="1" customWidth="1"/>
    <col min="519" max="519" width="3.75" style="39" bestFit="1" customWidth="1"/>
    <col min="520" max="520" width="4.875" style="39" bestFit="1" customWidth="1"/>
    <col min="521" max="521" width="13.75" style="39" customWidth="1"/>
    <col min="522" max="522" width="17.625" style="39" customWidth="1"/>
    <col min="523" max="523" width="20" style="39" customWidth="1"/>
    <col min="524" max="524" width="16" style="39" customWidth="1"/>
    <col min="525" max="525" width="14.75" style="39" customWidth="1"/>
    <col min="526" max="526" width="16.375" style="39" customWidth="1"/>
    <col min="527" max="768" width="9" style="39"/>
    <col min="769" max="769" width="3.125" style="39" customWidth="1"/>
    <col min="770" max="770" width="3.25" style="39" customWidth="1"/>
    <col min="771" max="772" width="8.125" style="39" customWidth="1"/>
    <col min="773" max="773" width="5.75" style="39" customWidth="1"/>
    <col min="774" max="774" width="2.75" style="39" bestFit="1" customWidth="1"/>
    <col min="775" max="775" width="3.75" style="39" bestFit="1" customWidth="1"/>
    <col min="776" max="776" width="4.875" style="39" bestFit="1" customWidth="1"/>
    <col min="777" max="777" width="13.75" style="39" customWidth="1"/>
    <col min="778" max="778" width="17.625" style="39" customWidth="1"/>
    <col min="779" max="779" width="20" style="39" customWidth="1"/>
    <col min="780" max="780" width="16" style="39" customWidth="1"/>
    <col min="781" max="781" width="14.75" style="39" customWidth="1"/>
    <col min="782" max="782" width="16.375" style="39" customWidth="1"/>
    <col min="783" max="1024" width="9" style="39"/>
    <col min="1025" max="1025" width="3.125" style="39" customWidth="1"/>
    <col min="1026" max="1026" width="3.25" style="39" customWidth="1"/>
    <col min="1027" max="1028" width="8.125" style="39" customWidth="1"/>
    <col min="1029" max="1029" width="5.75" style="39" customWidth="1"/>
    <col min="1030" max="1030" width="2.75" style="39" bestFit="1" customWidth="1"/>
    <col min="1031" max="1031" width="3.75" style="39" bestFit="1" customWidth="1"/>
    <col min="1032" max="1032" width="4.875" style="39" bestFit="1" customWidth="1"/>
    <col min="1033" max="1033" width="13.75" style="39" customWidth="1"/>
    <col min="1034" max="1034" width="17.625" style="39" customWidth="1"/>
    <col min="1035" max="1035" width="20" style="39" customWidth="1"/>
    <col min="1036" max="1036" width="16" style="39" customWidth="1"/>
    <col min="1037" max="1037" width="14.75" style="39" customWidth="1"/>
    <col min="1038" max="1038" width="16.375" style="39" customWidth="1"/>
    <col min="1039" max="1280" width="9" style="39"/>
    <col min="1281" max="1281" width="3.125" style="39" customWidth="1"/>
    <col min="1282" max="1282" width="3.25" style="39" customWidth="1"/>
    <col min="1283" max="1284" width="8.125" style="39" customWidth="1"/>
    <col min="1285" max="1285" width="5.75" style="39" customWidth="1"/>
    <col min="1286" max="1286" width="2.75" style="39" bestFit="1" customWidth="1"/>
    <col min="1287" max="1287" width="3.75" style="39" bestFit="1" customWidth="1"/>
    <col min="1288" max="1288" width="4.875" style="39" bestFit="1" customWidth="1"/>
    <col min="1289" max="1289" width="13.75" style="39" customWidth="1"/>
    <col min="1290" max="1290" width="17.625" style="39" customWidth="1"/>
    <col min="1291" max="1291" width="20" style="39" customWidth="1"/>
    <col min="1292" max="1292" width="16" style="39" customWidth="1"/>
    <col min="1293" max="1293" width="14.75" style="39" customWidth="1"/>
    <col min="1294" max="1294" width="16.375" style="39" customWidth="1"/>
    <col min="1295" max="1536" width="9" style="39"/>
    <col min="1537" max="1537" width="3.125" style="39" customWidth="1"/>
    <col min="1538" max="1538" width="3.25" style="39" customWidth="1"/>
    <col min="1539" max="1540" width="8.125" style="39" customWidth="1"/>
    <col min="1541" max="1541" width="5.75" style="39" customWidth="1"/>
    <col min="1542" max="1542" width="2.75" style="39" bestFit="1" customWidth="1"/>
    <col min="1543" max="1543" width="3.75" style="39" bestFit="1" customWidth="1"/>
    <col min="1544" max="1544" width="4.875" style="39" bestFit="1" customWidth="1"/>
    <col min="1545" max="1545" width="13.75" style="39" customWidth="1"/>
    <col min="1546" max="1546" width="17.625" style="39" customWidth="1"/>
    <col min="1547" max="1547" width="20" style="39" customWidth="1"/>
    <col min="1548" max="1548" width="16" style="39" customWidth="1"/>
    <col min="1549" max="1549" width="14.75" style="39" customWidth="1"/>
    <col min="1550" max="1550" width="16.375" style="39" customWidth="1"/>
    <col min="1551" max="1792" width="9" style="39"/>
    <col min="1793" max="1793" width="3.125" style="39" customWidth="1"/>
    <col min="1794" max="1794" width="3.25" style="39" customWidth="1"/>
    <col min="1795" max="1796" width="8.125" style="39" customWidth="1"/>
    <col min="1797" max="1797" width="5.75" style="39" customWidth="1"/>
    <col min="1798" max="1798" width="2.75" style="39" bestFit="1" customWidth="1"/>
    <col min="1799" max="1799" width="3.75" style="39" bestFit="1" customWidth="1"/>
    <col min="1800" max="1800" width="4.875" style="39" bestFit="1" customWidth="1"/>
    <col min="1801" max="1801" width="13.75" style="39" customWidth="1"/>
    <col min="1802" max="1802" width="17.625" style="39" customWidth="1"/>
    <col min="1803" max="1803" width="20" style="39" customWidth="1"/>
    <col min="1804" max="1804" width="16" style="39" customWidth="1"/>
    <col min="1805" max="1805" width="14.75" style="39" customWidth="1"/>
    <col min="1806" max="1806" width="16.375" style="39" customWidth="1"/>
    <col min="1807" max="2048" width="9" style="39"/>
    <col min="2049" max="2049" width="3.125" style="39" customWidth="1"/>
    <col min="2050" max="2050" width="3.25" style="39" customWidth="1"/>
    <col min="2051" max="2052" width="8.125" style="39" customWidth="1"/>
    <col min="2053" max="2053" width="5.75" style="39" customWidth="1"/>
    <col min="2054" max="2054" width="2.75" style="39" bestFit="1" customWidth="1"/>
    <col min="2055" max="2055" width="3.75" style="39" bestFit="1" customWidth="1"/>
    <col min="2056" max="2056" width="4.875" style="39" bestFit="1" customWidth="1"/>
    <col min="2057" max="2057" width="13.75" style="39" customWidth="1"/>
    <col min="2058" max="2058" width="17.625" style="39" customWidth="1"/>
    <col min="2059" max="2059" width="20" style="39" customWidth="1"/>
    <col min="2060" max="2060" width="16" style="39" customWidth="1"/>
    <col min="2061" max="2061" width="14.75" style="39" customWidth="1"/>
    <col min="2062" max="2062" width="16.375" style="39" customWidth="1"/>
    <col min="2063" max="2304" width="9" style="39"/>
    <col min="2305" max="2305" width="3.125" style="39" customWidth="1"/>
    <col min="2306" max="2306" width="3.25" style="39" customWidth="1"/>
    <col min="2307" max="2308" width="8.125" style="39" customWidth="1"/>
    <col min="2309" max="2309" width="5.75" style="39" customWidth="1"/>
    <col min="2310" max="2310" width="2.75" style="39" bestFit="1" customWidth="1"/>
    <col min="2311" max="2311" width="3.75" style="39" bestFit="1" customWidth="1"/>
    <col min="2312" max="2312" width="4.875" style="39" bestFit="1" customWidth="1"/>
    <col min="2313" max="2313" width="13.75" style="39" customWidth="1"/>
    <col min="2314" max="2314" width="17.625" style="39" customWidth="1"/>
    <col min="2315" max="2315" width="20" style="39" customWidth="1"/>
    <col min="2316" max="2316" width="16" style="39" customWidth="1"/>
    <col min="2317" max="2317" width="14.75" style="39" customWidth="1"/>
    <col min="2318" max="2318" width="16.375" style="39" customWidth="1"/>
    <col min="2319" max="2560" width="9" style="39"/>
    <col min="2561" max="2561" width="3.125" style="39" customWidth="1"/>
    <col min="2562" max="2562" width="3.25" style="39" customWidth="1"/>
    <col min="2563" max="2564" width="8.125" style="39" customWidth="1"/>
    <col min="2565" max="2565" width="5.75" style="39" customWidth="1"/>
    <col min="2566" max="2566" width="2.75" style="39" bestFit="1" customWidth="1"/>
    <col min="2567" max="2567" width="3.75" style="39" bestFit="1" customWidth="1"/>
    <col min="2568" max="2568" width="4.875" style="39" bestFit="1" customWidth="1"/>
    <col min="2569" max="2569" width="13.75" style="39" customWidth="1"/>
    <col min="2570" max="2570" width="17.625" style="39" customWidth="1"/>
    <col min="2571" max="2571" width="20" style="39" customWidth="1"/>
    <col min="2572" max="2572" width="16" style="39" customWidth="1"/>
    <col min="2573" max="2573" width="14.75" style="39" customWidth="1"/>
    <col min="2574" max="2574" width="16.375" style="39" customWidth="1"/>
    <col min="2575" max="2816" width="9" style="39"/>
    <col min="2817" max="2817" width="3.125" style="39" customWidth="1"/>
    <col min="2818" max="2818" width="3.25" style="39" customWidth="1"/>
    <col min="2819" max="2820" width="8.125" style="39" customWidth="1"/>
    <col min="2821" max="2821" width="5.75" style="39" customWidth="1"/>
    <col min="2822" max="2822" width="2.75" style="39" bestFit="1" customWidth="1"/>
    <col min="2823" max="2823" width="3.75" style="39" bestFit="1" customWidth="1"/>
    <col min="2824" max="2824" width="4.875" style="39" bestFit="1" customWidth="1"/>
    <col min="2825" max="2825" width="13.75" style="39" customWidth="1"/>
    <col min="2826" max="2826" width="17.625" style="39" customWidth="1"/>
    <col min="2827" max="2827" width="20" style="39" customWidth="1"/>
    <col min="2828" max="2828" width="16" style="39" customWidth="1"/>
    <col min="2829" max="2829" width="14.75" style="39" customWidth="1"/>
    <col min="2830" max="2830" width="16.375" style="39" customWidth="1"/>
    <col min="2831" max="3072" width="9" style="39"/>
    <col min="3073" max="3073" width="3.125" style="39" customWidth="1"/>
    <col min="3074" max="3074" width="3.25" style="39" customWidth="1"/>
    <col min="3075" max="3076" width="8.125" style="39" customWidth="1"/>
    <col min="3077" max="3077" width="5.75" style="39" customWidth="1"/>
    <col min="3078" max="3078" width="2.75" style="39" bestFit="1" customWidth="1"/>
    <col min="3079" max="3079" width="3.75" style="39" bestFit="1" customWidth="1"/>
    <col min="3080" max="3080" width="4.875" style="39" bestFit="1" customWidth="1"/>
    <col min="3081" max="3081" width="13.75" style="39" customWidth="1"/>
    <col min="3082" max="3082" width="17.625" style="39" customWidth="1"/>
    <col min="3083" max="3083" width="20" style="39" customWidth="1"/>
    <col min="3084" max="3084" width="16" style="39" customWidth="1"/>
    <col min="3085" max="3085" width="14.75" style="39" customWidth="1"/>
    <col min="3086" max="3086" width="16.375" style="39" customWidth="1"/>
    <col min="3087" max="3328" width="9" style="39"/>
    <col min="3329" max="3329" width="3.125" style="39" customWidth="1"/>
    <col min="3330" max="3330" width="3.25" style="39" customWidth="1"/>
    <col min="3331" max="3332" width="8.125" style="39" customWidth="1"/>
    <col min="3333" max="3333" width="5.75" style="39" customWidth="1"/>
    <col min="3334" max="3334" width="2.75" style="39" bestFit="1" customWidth="1"/>
    <col min="3335" max="3335" width="3.75" style="39" bestFit="1" customWidth="1"/>
    <col min="3336" max="3336" width="4.875" style="39" bestFit="1" customWidth="1"/>
    <col min="3337" max="3337" width="13.75" style="39" customWidth="1"/>
    <col min="3338" max="3338" width="17.625" style="39" customWidth="1"/>
    <col min="3339" max="3339" width="20" style="39" customWidth="1"/>
    <col min="3340" max="3340" width="16" style="39" customWidth="1"/>
    <col min="3341" max="3341" width="14.75" style="39" customWidth="1"/>
    <col min="3342" max="3342" width="16.375" style="39" customWidth="1"/>
    <col min="3343" max="3584" width="9" style="39"/>
    <col min="3585" max="3585" width="3.125" style="39" customWidth="1"/>
    <col min="3586" max="3586" width="3.25" style="39" customWidth="1"/>
    <col min="3587" max="3588" width="8.125" style="39" customWidth="1"/>
    <col min="3589" max="3589" width="5.75" style="39" customWidth="1"/>
    <col min="3590" max="3590" width="2.75" style="39" bestFit="1" customWidth="1"/>
    <col min="3591" max="3591" width="3.75" style="39" bestFit="1" customWidth="1"/>
    <col min="3592" max="3592" width="4.875" style="39" bestFit="1" customWidth="1"/>
    <col min="3593" max="3593" width="13.75" style="39" customWidth="1"/>
    <col min="3594" max="3594" width="17.625" style="39" customWidth="1"/>
    <col min="3595" max="3595" width="20" style="39" customWidth="1"/>
    <col min="3596" max="3596" width="16" style="39" customWidth="1"/>
    <col min="3597" max="3597" width="14.75" style="39" customWidth="1"/>
    <col min="3598" max="3598" width="16.375" style="39" customWidth="1"/>
    <col min="3599" max="3840" width="9" style="39"/>
    <col min="3841" max="3841" width="3.125" style="39" customWidth="1"/>
    <col min="3842" max="3842" width="3.25" style="39" customWidth="1"/>
    <col min="3843" max="3844" width="8.125" style="39" customWidth="1"/>
    <col min="3845" max="3845" width="5.75" style="39" customWidth="1"/>
    <col min="3846" max="3846" width="2.75" style="39" bestFit="1" customWidth="1"/>
    <col min="3847" max="3847" width="3.75" style="39" bestFit="1" customWidth="1"/>
    <col min="3848" max="3848" width="4.875" style="39" bestFit="1" customWidth="1"/>
    <col min="3849" max="3849" width="13.75" style="39" customWidth="1"/>
    <col min="3850" max="3850" width="17.625" style="39" customWidth="1"/>
    <col min="3851" max="3851" width="20" style="39" customWidth="1"/>
    <col min="3852" max="3852" width="16" style="39" customWidth="1"/>
    <col min="3853" max="3853" width="14.75" style="39" customWidth="1"/>
    <col min="3854" max="3854" width="16.375" style="39" customWidth="1"/>
    <col min="3855" max="4096" width="9" style="39"/>
    <col min="4097" max="4097" width="3.125" style="39" customWidth="1"/>
    <col min="4098" max="4098" width="3.25" style="39" customWidth="1"/>
    <col min="4099" max="4100" width="8.125" style="39" customWidth="1"/>
    <col min="4101" max="4101" width="5.75" style="39" customWidth="1"/>
    <col min="4102" max="4102" width="2.75" style="39" bestFit="1" customWidth="1"/>
    <col min="4103" max="4103" width="3.75" style="39" bestFit="1" customWidth="1"/>
    <col min="4104" max="4104" width="4.875" style="39" bestFit="1" customWidth="1"/>
    <col min="4105" max="4105" width="13.75" style="39" customWidth="1"/>
    <col min="4106" max="4106" width="17.625" style="39" customWidth="1"/>
    <col min="4107" max="4107" width="20" style="39" customWidth="1"/>
    <col min="4108" max="4108" width="16" style="39" customWidth="1"/>
    <col min="4109" max="4109" width="14.75" style="39" customWidth="1"/>
    <col min="4110" max="4110" width="16.375" style="39" customWidth="1"/>
    <col min="4111" max="4352" width="9" style="39"/>
    <col min="4353" max="4353" width="3.125" style="39" customWidth="1"/>
    <col min="4354" max="4354" width="3.25" style="39" customWidth="1"/>
    <col min="4355" max="4356" width="8.125" style="39" customWidth="1"/>
    <col min="4357" max="4357" width="5.75" style="39" customWidth="1"/>
    <col min="4358" max="4358" width="2.75" style="39" bestFit="1" customWidth="1"/>
    <col min="4359" max="4359" width="3.75" style="39" bestFit="1" customWidth="1"/>
    <col min="4360" max="4360" width="4.875" style="39" bestFit="1" customWidth="1"/>
    <col min="4361" max="4361" width="13.75" style="39" customWidth="1"/>
    <col min="4362" max="4362" width="17.625" style="39" customWidth="1"/>
    <col min="4363" max="4363" width="20" style="39" customWidth="1"/>
    <col min="4364" max="4364" width="16" style="39" customWidth="1"/>
    <col min="4365" max="4365" width="14.75" style="39" customWidth="1"/>
    <col min="4366" max="4366" width="16.375" style="39" customWidth="1"/>
    <col min="4367" max="4608" width="9" style="39"/>
    <col min="4609" max="4609" width="3.125" style="39" customWidth="1"/>
    <col min="4610" max="4610" width="3.25" style="39" customWidth="1"/>
    <col min="4611" max="4612" width="8.125" style="39" customWidth="1"/>
    <col min="4613" max="4613" width="5.75" style="39" customWidth="1"/>
    <col min="4614" max="4614" width="2.75" style="39" bestFit="1" customWidth="1"/>
    <col min="4615" max="4615" width="3.75" style="39" bestFit="1" customWidth="1"/>
    <col min="4616" max="4616" width="4.875" style="39" bestFit="1" customWidth="1"/>
    <col min="4617" max="4617" width="13.75" style="39" customWidth="1"/>
    <col min="4618" max="4618" width="17.625" style="39" customWidth="1"/>
    <col min="4619" max="4619" width="20" style="39" customWidth="1"/>
    <col min="4620" max="4620" width="16" style="39" customWidth="1"/>
    <col min="4621" max="4621" width="14.75" style="39" customWidth="1"/>
    <col min="4622" max="4622" width="16.375" style="39" customWidth="1"/>
    <col min="4623" max="4864" width="9" style="39"/>
    <col min="4865" max="4865" width="3.125" style="39" customWidth="1"/>
    <col min="4866" max="4866" width="3.25" style="39" customWidth="1"/>
    <col min="4867" max="4868" width="8.125" style="39" customWidth="1"/>
    <col min="4869" max="4869" width="5.75" style="39" customWidth="1"/>
    <col min="4870" max="4870" width="2.75" style="39" bestFit="1" customWidth="1"/>
    <col min="4871" max="4871" width="3.75" style="39" bestFit="1" customWidth="1"/>
    <col min="4872" max="4872" width="4.875" style="39" bestFit="1" customWidth="1"/>
    <col min="4873" max="4873" width="13.75" style="39" customWidth="1"/>
    <col min="4874" max="4874" width="17.625" style="39" customWidth="1"/>
    <col min="4875" max="4875" width="20" style="39" customWidth="1"/>
    <col min="4876" max="4876" width="16" style="39" customWidth="1"/>
    <col min="4877" max="4877" width="14.75" style="39" customWidth="1"/>
    <col min="4878" max="4878" width="16.375" style="39" customWidth="1"/>
    <col min="4879" max="5120" width="9" style="39"/>
    <col min="5121" max="5121" width="3.125" style="39" customWidth="1"/>
    <col min="5122" max="5122" width="3.25" style="39" customWidth="1"/>
    <col min="5123" max="5124" width="8.125" style="39" customWidth="1"/>
    <col min="5125" max="5125" width="5.75" style="39" customWidth="1"/>
    <col min="5126" max="5126" width="2.75" style="39" bestFit="1" customWidth="1"/>
    <col min="5127" max="5127" width="3.75" style="39" bestFit="1" customWidth="1"/>
    <col min="5128" max="5128" width="4.875" style="39" bestFit="1" customWidth="1"/>
    <col min="5129" max="5129" width="13.75" style="39" customWidth="1"/>
    <col min="5130" max="5130" width="17.625" style="39" customWidth="1"/>
    <col min="5131" max="5131" width="20" style="39" customWidth="1"/>
    <col min="5132" max="5132" width="16" style="39" customWidth="1"/>
    <col min="5133" max="5133" width="14.75" style="39" customWidth="1"/>
    <col min="5134" max="5134" width="16.375" style="39" customWidth="1"/>
    <col min="5135" max="5376" width="9" style="39"/>
    <col min="5377" max="5377" width="3.125" style="39" customWidth="1"/>
    <col min="5378" max="5378" width="3.25" style="39" customWidth="1"/>
    <col min="5379" max="5380" width="8.125" style="39" customWidth="1"/>
    <col min="5381" max="5381" width="5.75" style="39" customWidth="1"/>
    <col min="5382" max="5382" width="2.75" style="39" bestFit="1" customWidth="1"/>
    <col min="5383" max="5383" width="3.75" style="39" bestFit="1" customWidth="1"/>
    <col min="5384" max="5384" width="4.875" style="39" bestFit="1" customWidth="1"/>
    <col min="5385" max="5385" width="13.75" style="39" customWidth="1"/>
    <col min="5386" max="5386" width="17.625" style="39" customWidth="1"/>
    <col min="5387" max="5387" width="20" style="39" customWidth="1"/>
    <col min="5388" max="5388" width="16" style="39" customWidth="1"/>
    <col min="5389" max="5389" width="14.75" style="39" customWidth="1"/>
    <col min="5390" max="5390" width="16.375" style="39" customWidth="1"/>
    <col min="5391" max="5632" width="9" style="39"/>
    <col min="5633" max="5633" width="3.125" style="39" customWidth="1"/>
    <col min="5634" max="5634" width="3.25" style="39" customWidth="1"/>
    <col min="5635" max="5636" width="8.125" style="39" customWidth="1"/>
    <col min="5637" max="5637" width="5.75" style="39" customWidth="1"/>
    <col min="5638" max="5638" width="2.75" style="39" bestFit="1" customWidth="1"/>
    <col min="5639" max="5639" width="3.75" style="39" bestFit="1" customWidth="1"/>
    <col min="5640" max="5640" width="4.875" style="39" bestFit="1" customWidth="1"/>
    <col min="5641" max="5641" width="13.75" style="39" customWidth="1"/>
    <col min="5642" max="5642" width="17.625" style="39" customWidth="1"/>
    <col min="5643" max="5643" width="20" style="39" customWidth="1"/>
    <col min="5644" max="5644" width="16" style="39" customWidth="1"/>
    <col min="5645" max="5645" width="14.75" style="39" customWidth="1"/>
    <col min="5646" max="5646" width="16.375" style="39" customWidth="1"/>
    <col min="5647" max="5888" width="9" style="39"/>
    <col min="5889" max="5889" width="3.125" style="39" customWidth="1"/>
    <col min="5890" max="5890" width="3.25" style="39" customWidth="1"/>
    <col min="5891" max="5892" width="8.125" style="39" customWidth="1"/>
    <col min="5893" max="5893" width="5.75" style="39" customWidth="1"/>
    <col min="5894" max="5894" width="2.75" style="39" bestFit="1" customWidth="1"/>
    <col min="5895" max="5895" width="3.75" style="39" bestFit="1" customWidth="1"/>
    <col min="5896" max="5896" width="4.875" style="39" bestFit="1" customWidth="1"/>
    <col min="5897" max="5897" width="13.75" style="39" customWidth="1"/>
    <col min="5898" max="5898" width="17.625" style="39" customWidth="1"/>
    <col min="5899" max="5899" width="20" style="39" customWidth="1"/>
    <col min="5900" max="5900" width="16" style="39" customWidth="1"/>
    <col min="5901" max="5901" width="14.75" style="39" customWidth="1"/>
    <col min="5902" max="5902" width="16.375" style="39" customWidth="1"/>
    <col min="5903" max="6144" width="9" style="39"/>
    <col min="6145" max="6145" width="3.125" style="39" customWidth="1"/>
    <col min="6146" max="6146" width="3.25" style="39" customWidth="1"/>
    <col min="6147" max="6148" width="8.125" style="39" customWidth="1"/>
    <col min="6149" max="6149" width="5.75" style="39" customWidth="1"/>
    <col min="6150" max="6150" width="2.75" style="39" bestFit="1" customWidth="1"/>
    <col min="6151" max="6151" width="3.75" style="39" bestFit="1" customWidth="1"/>
    <col min="6152" max="6152" width="4.875" style="39" bestFit="1" customWidth="1"/>
    <col min="6153" max="6153" width="13.75" style="39" customWidth="1"/>
    <col min="6154" max="6154" width="17.625" style="39" customWidth="1"/>
    <col min="6155" max="6155" width="20" style="39" customWidth="1"/>
    <col min="6156" max="6156" width="16" style="39" customWidth="1"/>
    <col min="6157" max="6157" width="14.75" style="39" customWidth="1"/>
    <col min="6158" max="6158" width="16.375" style="39" customWidth="1"/>
    <col min="6159" max="6400" width="9" style="39"/>
    <col min="6401" max="6401" width="3.125" style="39" customWidth="1"/>
    <col min="6402" max="6402" width="3.25" style="39" customWidth="1"/>
    <col min="6403" max="6404" width="8.125" style="39" customWidth="1"/>
    <col min="6405" max="6405" width="5.75" style="39" customWidth="1"/>
    <col min="6406" max="6406" width="2.75" style="39" bestFit="1" customWidth="1"/>
    <col min="6407" max="6407" width="3.75" style="39" bestFit="1" customWidth="1"/>
    <col min="6408" max="6408" width="4.875" style="39" bestFit="1" customWidth="1"/>
    <col min="6409" max="6409" width="13.75" style="39" customWidth="1"/>
    <col min="6410" max="6410" width="17.625" style="39" customWidth="1"/>
    <col min="6411" max="6411" width="20" style="39" customWidth="1"/>
    <col min="6412" max="6412" width="16" style="39" customWidth="1"/>
    <col min="6413" max="6413" width="14.75" style="39" customWidth="1"/>
    <col min="6414" max="6414" width="16.375" style="39" customWidth="1"/>
    <col min="6415" max="6656" width="9" style="39"/>
    <col min="6657" max="6657" width="3.125" style="39" customWidth="1"/>
    <col min="6658" max="6658" width="3.25" style="39" customWidth="1"/>
    <col min="6659" max="6660" width="8.125" style="39" customWidth="1"/>
    <col min="6661" max="6661" width="5.75" style="39" customWidth="1"/>
    <col min="6662" max="6662" width="2.75" style="39" bestFit="1" customWidth="1"/>
    <col min="6663" max="6663" width="3.75" style="39" bestFit="1" customWidth="1"/>
    <col min="6664" max="6664" width="4.875" style="39" bestFit="1" customWidth="1"/>
    <col min="6665" max="6665" width="13.75" style="39" customWidth="1"/>
    <col min="6666" max="6666" width="17.625" style="39" customWidth="1"/>
    <col min="6667" max="6667" width="20" style="39" customWidth="1"/>
    <col min="6668" max="6668" width="16" style="39" customWidth="1"/>
    <col min="6669" max="6669" width="14.75" style="39" customWidth="1"/>
    <col min="6670" max="6670" width="16.375" style="39" customWidth="1"/>
    <col min="6671" max="6912" width="9" style="39"/>
    <col min="6913" max="6913" width="3.125" style="39" customWidth="1"/>
    <col min="6914" max="6914" width="3.25" style="39" customWidth="1"/>
    <col min="6915" max="6916" width="8.125" style="39" customWidth="1"/>
    <col min="6917" max="6917" width="5.75" style="39" customWidth="1"/>
    <col min="6918" max="6918" width="2.75" style="39" bestFit="1" customWidth="1"/>
    <col min="6919" max="6919" width="3.75" style="39" bestFit="1" customWidth="1"/>
    <col min="6920" max="6920" width="4.875" style="39" bestFit="1" customWidth="1"/>
    <col min="6921" max="6921" width="13.75" style="39" customWidth="1"/>
    <col min="6922" max="6922" width="17.625" style="39" customWidth="1"/>
    <col min="6923" max="6923" width="20" style="39" customWidth="1"/>
    <col min="6924" max="6924" width="16" style="39" customWidth="1"/>
    <col min="6925" max="6925" width="14.75" style="39" customWidth="1"/>
    <col min="6926" max="6926" width="16.375" style="39" customWidth="1"/>
    <col min="6927" max="7168" width="9" style="39"/>
    <col min="7169" max="7169" width="3.125" style="39" customWidth="1"/>
    <col min="7170" max="7170" width="3.25" style="39" customWidth="1"/>
    <col min="7171" max="7172" width="8.125" style="39" customWidth="1"/>
    <col min="7173" max="7173" width="5.75" style="39" customWidth="1"/>
    <col min="7174" max="7174" width="2.75" style="39" bestFit="1" customWidth="1"/>
    <col min="7175" max="7175" width="3.75" style="39" bestFit="1" customWidth="1"/>
    <col min="7176" max="7176" width="4.875" style="39" bestFit="1" customWidth="1"/>
    <col min="7177" max="7177" width="13.75" style="39" customWidth="1"/>
    <col min="7178" max="7178" width="17.625" style="39" customWidth="1"/>
    <col min="7179" max="7179" width="20" style="39" customWidth="1"/>
    <col min="7180" max="7180" width="16" style="39" customWidth="1"/>
    <col min="7181" max="7181" width="14.75" style="39" customWidth="1"/>
    <col min="7182" max="7182" width="16.375" style="39" customWidth="1"/>
    <col min="7183" max="7424" width="9" style="39"/>
    <col min="7425" max="7425" width="3.125" style="39" customWidth="1"/>
    <col min="7426" max="7426" width="3.25" style="39" customWidth="1"/>
    <col min="7427" max="7428" width="8.125" style="39" customWidth="1"/>
    <col min="7429" max="7429" width="5.75" style="39" customWidth="1"/>
    <col min="7430" max="7430" width="2.75" style="39" bestFit="1" customWidth="1"/>
    <col min="7431" max="7431" width="3.75" style="39" bestFit="1" customWidth="1"/>
    <col min="7432" max="7432" width="4.875" style="39" bestFit="1" customWidth="1"/>
    <col min="7433" max="7433" width="13.75" style="39" customWidth="1"/>
    <col min="7434" max="7434" width="17.625" style="39" customWidth="1"/>
    <col min="7435" max="7435" width="20" style="39" customWidth="1"/>
    <col min="7436" max="7436" width="16" style="39" customWidth="1"/>
    <col min="7437" max="7437" width="14.75" style="39" customWidth="1"/>
    <col min="7438" max="7438" width="16.375" style="39" customWidth="1"/>
    <col min="7439" max="7680" width="9" style="39"/>
    <col min="7681" max="7681" width="3.125" style="39" customWidth="1"/>
    <col min="7682" max="7682" width="3.25" style="39" customWidth="1"/>
    <col min="7683" max="7684" width="8.125" style="39" customWidth="1"/>
    <col min="7685" max="7685" width="5.75" style="39" customWidth="1"/>
    <col min="7686" max="7686" width="2.75" style="39" bestFit="1" customWidth="1"/>
    <col min="7687" max="7687" width="3.75" style="39" bestFit="1" customWidth="1"/>
    <col min="7688" max="7688" width="4.875" style="39" bestFit="1" customWidth="1"/>
    <col min="7689" max="7689" width="13.75" style="39" customWidth="1"/>
    <col min="7690" max="7690" width="17.625" style="39" customWidth="1"/>
    <col min="7691" max="7691" width="20" style="39" customWidth="1"/>
    <col min="7692" max="7692" width="16" style="39" customWidth="1"/>
    <col min="7693" max="7693" width="14.75" style="39" customWidth="1"/>
    <col min="7694" max="7694" width="16.375" style="39" customWidth="1"/>
    <col min="7695" max="7936" width="9" style="39"/>
    <col min="7937" max="7937" width="3.125" style="39" customWidth="1"/>
    <col min="7938" max="7938" width="3.25" style="39" customWidth="1"/>
    <col min="7939" max="7940" width="8.125" style="39" customWidth="1"/>
    <col min="7941" max="7941" width="5.75" style="39" customWidth="1"/>
    <col min="7942" max="7942" width="2.75" style="39" bestFit="1" customWidth="1"/>
    <col min="7943" max="7943" width="3.75" style="39" bestFit="1" customWidth="1"/>
    <col min="7944" max="7944" width="4.875" style="39" bestFit="1" customWidth="1"/>
    <col min="7945" max="7945" width="13.75" style="39" customWidth="1"/>
    <col min="7946" max="7946" width="17.625" style="39" customWidth="1"/>
    <col min="7947" max="7947" width="20" style="39" customWidth="1"/>
    <col min="7948" max="7948" width="16" style="39" customWidth="1"/>
    <col min="7949" max="7949" width="14.75" style="39" customWidth="1"/>
    <col min="7950" max="7950" width="16.375" style="39" customWidth="1"/>
    <col min="7951" max="8192" width="9" style="39"/>
    <col min="8193" max="8193" width="3.125" style="39" customWidth="1"/>
    <col min="8194" max="8194" width="3.25" style="39" customWidth="1"/>
    <col min="8195" max="8196" width="8.125" style="39" customWidth="1"/>
    <col min="8197" max="8197" width="5.75" style="39" customWidth="1"/>
    <col min="8198" max="8198" width="2.75" style="39" bestFit="1" customWidth="1"/>
    <col min="8199" max="8199" width="3.75" style="39" bestFit="1" customWidth="1"/>
    <col min="8200" max="8200" width="4.875" style="39" bestFit="1" customWidth="1"/>
    <col min="8201" max="8201" width="13.75" style="39" customWidth="1"/>
    <col min="8202" max="8202" width="17.625" style="39" customWidth="1"/>
    <col min="8203" max="8203" width="20" style="39" customWidth="1"/>
    <col min="8204" max="8204" width="16" style="39" customWidth="1"/>
    <col min="8205" max="8205" width="14.75" style="39" customWidth="1"/>
    <col min="8206" max="8206" width="16.375" style="39" customWidth="1"/>
    <col min="8207" max="8448" width="9" style="39"/>
    <col min="8449" max="8449" width="3.125" style="39" customWidth="1"/>
    <col min="8450" max="8450" width="3.25" style="39" customWidth="1"/>
    <col min="8451" max="8452" width="8.125" style="39" customWidth="1"/>
    <col min="8453" max="8453" width="5.75" style="39" customWidth="1"/>
    <col min="8454" max="8454" width="2.75" style="39" bestFit="1" customWidth="1"/>
    <col min="8455" max="8455" width="3.75" style="39" bestFit="1" customWidth="1"/>
    <col min="8456" max="8456" width="4.875" style="39" bestFit="1" customWidth="1"/>
    <col min="8457" max="8457" width="13.75" style="39" customWidth="1"/>
    <col min="8458" max="8458" width="17.625" style="39" customWidth="1"/>
    <col min="8459" max="8459" width="20" style="39" customWidth="1"/>
    <col min="8460" max="8460" width="16" style="39" customWidth="1"/>
    <col min="8461" max="8461" width="14.75" style="39" customWidth="1"/>
    <col min="8462" max="8462" width="16.375" style="39" customWidth="1"/>
    <col min="8463" max="8704" width="9" style="39"/>
    <col min="8705" max="8705" width="3.125" style="39" customWidth="1"/>
    <col min="8706" max="8706" width="3.25" style="39" customWidth="1"/>
    <col min="8707" max="8708" width="8.125" style="39" customWidth="1"/>
    <col min="8709" max="8709" width="5.75" style="39" customWidth="1"/>
    <col min="8710" max="8710" width="2.75" style="39" bestFit="1" customWidth="1"/>
    <col min="8711" max="8711" width="3.75" style="39" bestFit="1" customWidth="1"/>
    <col min="8712" max="8712" width="4.875" style="39" bestFit="1" customWidth="1"/>
    <col min="8713" max="8713" width="13.75" style="39" customWidth="1"/>
    <col min="8714" max="8714" width="17.625" style="39" customWidth="1"/>
    <col min="8715" max="8715" width="20" style="39" customWidth="1"/>
    <col min="8716" max="8716" width="16" style="39" customWidth="1"/>
    <col min="8717" max="8717" width="14.75" style="39" customWidth="1"/>
    <col min="8718" max="8718" width="16.375" style="39" customWidth="1"/>
    <col min="8719" max="8960" width="9" style="39"/>
    <col min="8961" max="8961" width="3.125" style="39" customWidth="1"/>
    <col min="8962" max="8962" width="3.25" style="39" customWidth="1"/>
    <col min="8963" max="8964" width="8.125" style="39" customWidth="1"/>
    <col min="8965" max="8965" width="5.75" style="39" customWidth="1"/>
    <col min="8966" max="8966" width="2.75" style="39" bestFit="1" customWidth="1"/>
    <col min="8967" max="8967" width="3.75" style="39" bestFit="1" customWidth="1"/>
    <col min="8968" max="8968" width="4.875" style="39" bestFit="1" customWidth="1"/>
    <col min="8969" max="8969" width="13.75" style="39" customWidth="1"/>
    <col min="8970" max="8970" width="17.625" style="39" customWidth="1"/>
    <col min="8971" max="8971" width="20" style="39" customWidth="1"/>
    <col min="8972" max="8972" width="16" style="39" customWidth="1"/>
    <col min="8973" max="8973" width="14.75" style="39" customWidth="1"/>
    <col min="8974" max="8974" width="16.375" style="39" customWidth="1"/>
    <col min="8975" max="9216" width="9" style="39"/>
    <col min="9217" max="9217" width="3.125" style="39" customWidth="1"/>
    <col min="9218" max="9218" width="3.25" style="39" customWidth="1"/>
    <col min="9219" max="9220" width="8.125" style="39" customWidth="1"/>
    <col min="9221" max="9221" width="5.75" style="39" customWidth="1"/>
    <col min="9222" max="9222" width="2.75" style="39" bestFit="1" customWidth="1"/>
    <col min="9223" max="9223" width="3.75" style="39" bestFit="1" customWidth="1"/>
    <col min="9224" max="9224" width="4.875" style="39" bestFit="1" customWidth="1"/>
    <col min="9225" max="9225" width="13.75" style="39" customWidth="1"/>
    <col min="9226" max="9226" width="17.625" style="39" customWidth="1"/>
    <col min="9227" max="9227" width="20" style="39" customWidth="1"/>
    <col min="9228" max="9228" width="16" style="39" customWidth="1"/>
    <col min="9229" max="9229" width="14.75" style="39" customWidth="1"/>
    <col min="9230" max="9230" width="16.375" style="39" customWidth="1"/>
    <col min="9231" max="9472" width="9" style="39"/>
    <col min="9473" max="9473" width="3.125" style="39" customWidth="1"/>
    <col min="9474" max="9474" width="3.25" style="39" customWidth="1"/>
    <col min="9475" max="9476" width="8.125" style="39" customWidth="1"/>
    <col min="9477" max="9477" width="5.75" style="39" customWidth="1"/>
    <col min="9478" max="9478" width="2.75" style="39" bestFit="1" customWidth="1"/>
    <col min="9479" max="9479" width="3.75" style="39" bestFit="1" customWidth="1"/>
    <col min="9480" max="9480" width="4.875" style="39" bestFit="1" customWidth="1"/>
    <col min="9481" max="9481" width="13.75" style="39" customWidth="1"/>
    <col min="9482" max="9482" width="17.625" style="39" customWidth="1"/>
    <col min="9483" max="9483" width="20" style="39" customWidth="1"/>
    <col min="9484" max="9484" width="16" style="39" customWidth="1"/>
    <col min="9485" max="9485" width="14.75" style="39" customWidth="1"/>
    <col min="9486" max="9486" width="16.375" style="39" customWidth="1"/>
    <col min="9487" max="9728" width="9" style="39"/>
    <col min="9729" max="9729" width="3.125" style="39" customWidth="1"/>
    <col min="9730" max="9730" width="3.25" style="39" customWidth="1"/>
    <col min="9731" max="9732" width="8.125" style="39" customWidth="1"/>
    <col min="9733" max="9733" width="5.75" style="39" customWidth="1"/>
    <col min="9734" max="9734" width="2.75" style="39" bestFit="1" customWidth="1"/>
    <col min="9735" max="9735" width="3.75" style="39" bestFit="1" customWidth="1"/>
    <col min="9736" max="9736" width="4.875" style="39" bestFit="1" customWidth="1"/>
    <col min="9737" max="9737" width="13.75" style="39" customWidth="1"/>
    <col min="9738" max="9738" width="17.625" style="39" customWidth="1"/>
    <col min="9739" max="9739" width="20" style="39" customWidth="1"/>
    <col min="9740" max="9740" width="16" style="39" customWidth="1"/>
    <col min="9741" max="9741" width="14.75" style="39" customWidth="1"/>
    <col min="9742" max="9742" width="16.375" style="39" customWidth="1"/>
    <col min="9743" max="9984" width="9" style="39"/>
    <col min="9985" max="9985" width="3.125" style="39" customWidth="1"/>
    <col min="9986" max="9986" width="3.25" style="39" customWidth="1"/>
    <col min="9987" max="9988" width="8.125" style="39" customWidth="1"/>
    <col min="9989" max="9989" width="5.75" style="39" customWidth="1"/>
    <col min="9990" max="9990" width="2.75" style="39" bestFit="1" customWidth="1"/>
    <col min="9991" max="9991" width="3.75" style="39" bestFit="1" customWidth="1"/>
    <col min="9992" max="9992" width="4.875" style="39" bestFit="1" customWidth="1"/>
    <col min="9993" max="9993" width="13.75" style="39" customWidth="1"/>
    <col min="9994" max="9994" width="17.625" style="39" customWidth="1"/>
    <col min="9995" max="9995" width="20" style="39" customWidth="1"/>
    <col min="9996" max="9996" width="16" style="39" customWidth="1"/>
    <col min="9997" max="9997" width="14.75" style="39" customWidth="1"/>
    <col min="9998" max="9998" width="16.375" style="39" customWidth="1"/>
    <col min="9999" max="10240" width="9" style="39"/>
    <col min="10241" max="10241" width="3.125" style="39" customWidth="1"/>
    <col min="10242" max="10242" width="3.25" style="39" customWidth="1"/>
    <col min="10243" max="10244" width="8.125" style="39" customWidth="1"/>
    <col min="10245" max="10245" width="5.75" style="39" customWidth="1"/>
    <col min="10246" max="10246" width="2.75" style="39" bestFit="1" customWidth="1"/>
    <col min="10247" max="10247" width="3.75" style="39" bestFit="1" customWidth="1"/>
    <col min="10248" max="10248" width="4.875" style="39" bestFit="1" customWidth="1"/>
    <col min="10249" max="10249" width="13.75" style="39" customWidth="1"/>
    <col min="10250" max="10250" width="17.625" style="39" customWidth="1"/>
    <col min="10251" max="10251" width="20" style="39" customWidth="1"/>
    <col min="10252" max="10252" width="16" style="39" customWidth="1"/>
    <col min="10253" max="10253" width="14.75" style="39" customWidth="1"/>
    <col min="10254" max="10254" width="16.375" style="39" customWidth="1"/>
    <col min="10255" max="10496" width="9" style="39"/>
    <col min="10497" max="10497" width="3.125" style="39" customWidth="1"/>
    <col min="10498" max="10498" width="3.25" style="39" customWidth="1"/>
    <col min="10499" max="10500" width="8.125" style="39" customWidth="1"/>
    <col min="10501" max="10501" width="5.75" style="39" customWidth="1"/>
    <col min="10502" max="10502" width="2.75" style="39" bestFit="1" customWidth="1"/>
    <col min="10503" max="10503" width="3.75" style="39" bestFit="1" customWidth="1"/>
    <col min="10504" max="10504" width="4.875" style="39" bestFit="1" customWidth="1"/>
    <col min="10505" max="10505" width="13.75" style="39" customWidth="1"/>
    <col min="10506" max="10506" width="17.625" style="39" customWidth="1"/>
    <col min="10507" max="10507" width="20" style="39" customWidth="1"/>
    <col min="10508" max="10508" width="16" style="39" customWidth="1"/>
    <col min="10509" max="10509" width="14.75" style="39" customWidth="1"/>
    <col min="10510" max="10510" width="16.375" style="39" customWidth="1"/>
    <col min="10511" max="10752" width="9" style="39"/>
    <col min="10753" max="10753" width="3.125" style="39" customWidth="1"/>
    <col min="10754" max="10754" width="3.25" style="39" customWidth="1"/>
    <col min="10755" max="10756" width="8.125" style="39" customWidth="1"/>
    <col min="10757" max="10757" width="5.75" style="39" customWidth="1"/>
    <col min="10758" max="10758" width="2.75" style="39" bestFit="1" customWidth="1"/>
    <col min="10759" max="10759" width="3.75" style="39" bestFit="1" customWidth="1"/>
    <col min="10760" max="10760" width="4.875" style="39" bestFit="1" customWidth="1"/>
    <col min="10761" max="10761" width="13.75" style="39" customWidth="1"/>
    <col min="10762" max="10762" width="17.625" style="39" customWidth="1"/>
    <col min="10763" max="10763" width="20" style="39" customWidth="1"/>
    <col min="10764" max="10764" width="16" style="39" customWidth="1"/>
    <col min="10765" max="10765" width="14.75" style="39" customWidth="1"/>
    <col min="10766" max="10766" width="16.375" style="39" customWidth="1"/>
    <col min="10767" max="11008" width="9" style="39"/>
    <col min="11009" max="11009" width="3.125" style="39" customWidth="1"/>
    <col min="11010" max="11010" width="3.25" style="39" customWidth="1"/>
    <col min="11011" max="11012" width="8.125" style="39" customWidth="1"/>
    <col min="11013" max="11013" width="5.75" style="39" customWidth="1"/>
    <col min="11014" max="11014" width="2.75" style="39" bestFit="1" customWidth="1"/>
    <col min="11015" max="11015" width="3.75" style="39" bestFit="1" customWidth="1"/>
    <col min="11016" max="11016" width="4.875" style="39" bestFit="1" customWidth="1"/>
    <col min="11017" max="11017" width="13.75" style="39" customWidth="1"/>
    <col min="11018" max="11018" width="17.625" style="39" customWidth="1"/>
    <col min="11019" max="11019" width="20" style="39" customWidth="1"/>
    <col min="11020" max="11020" width="16" style="39" customWidth="1"/>
    <col min="11021" max="11021" width="14.75" style="39" customWidth="1"/>
    <col min="11022" max="11022" width="16.375" style="39" customWidth="1"/>
    <col min="11023" max="11264" width="9" style="39"/>
    <col min="11265" max="11265" width="3.125" style="39" customWidth="1"/>
    <col min="11266" max="11266" width="3.25" style="39" customWidth="1"/>
    <col min="11267" max="11268" width="8.125" style="39" customWidth="1"/>
    <col min="11269" max="11269" width="5.75" style="39" customWidth="1"/>
    <col min="11270" max="11270" width="2.75" style="39" bestFit="1" customWidth="1"/>
    <col min="11271" max="11271" width="3.75" style="39" bestFit="1" customWidth="1"/>
    <col min="11272" max="11272" width="4.875" style="39" bestFit="1" customWidth="1"/>
    <col min="11273" max="11273" width="13.75" style="39" customWidth="1"/>
    <col min="11274" max="11274" width="17.625" style="39" customWidth="1"/>
    <col min="11275" max="11275" width="20" style="39" customWidth="1"/>
    <col min="11276" max="11276" width="16" style="39" customWidth="1"/>
    <col min="11277" max="11277" width="14.75" style="39" customWidth="1"/>
    <col min="11278" max="11278" width="16.375" style="39" customWidth="1"/>
    <col min="11279" max="11520" width="9" style="39"/>
    <col min="11521" max="11521" width="3.125" style="39" customWidth="1"/>
    <col min="11522" max="11522" width="3.25" style="39" customWidth="1"/>
    <col min="11523" max="11524" width="8.125" style="39" customWidth="1"/>
    <col min="11525" max="11525" width="5.75" style="39" customWidth="1"/>
    <col min="11526" max="11526" width="2.75" style="39" bestFit="1" customWidth="1"/>
    <col min="11527" max="11527" width="3.75" style="39" bestFit="1" customWidth="1"/>
    <col min="11528" max="11528" width="4.875" style="39" bestFit="1" customWidth="1"/>
    <col min="11529" max="11529" width="13.75" style="39" customWidth="1"/>
    <col min="11530" max="11530" width="17.625" style="39" customWidth="1"/>
    <col min="11531" max="11531" width="20" style="39" customWidth="1"/>
    <col min="11532" max="11532" width="16" style="39" customWidth="1"/>
    <col min="11533" max="11533" width="14.75" style="39" customWidth="1"/>
    <col min="11534" max="11534" width="16.375" style="39" customWidth="1"/>
    <col min="11535" max="11776" width="9" style="39"/>
    <col min="11777" max="11777" width="3.125" style="39" customWidth="1"/>
    <col min="11778" max="11778" width="3.25" style="39" customWidth="1"/>
    <col min="11779" max="11780" width="8.125" style="39" customWidth="1"/>
    <col min="11781" max="11781" width="5.75" style="39" customWidth="1"/>
    <col min="11782" max="11782" width="2.75" style="39" bestFit="1" customWidth="1"/>
    <col min="11783" max="11783" width="3.75" style="39" bestFit="1" customWidth="1"/>
    <col min="11784" max="11784" width="4.875" style="39" bestFit="1" customWidth="1"/>
    <col min="11785" max="11785" width="13.75" style="39" customWidth="1"/>
    <col min="11786" max="11786" width="17.625" style="39" customWidth="1"/>
    <col min="11787" max="11787" width="20" style="39" customWidth="1"/>
    <col min="11788" max="11788" width="16" style="39" customWidth="1"/>
    <col min="11789" max="11789" width="14.75" style="39" customWidth="1"/>
    <col min="11790" max="11790" width="16.375" style="39" customWidth="1"/>
    <col min="11791" max="12032" width="9" style="39"/>
    <col min="12033" max="12033" width="3.125" style="39" customWidth="1"/>
    <col min="12034" max="12034" width="3.25" style="39" customWidth="1"/>
    <col min="12035" max="12036" width="8.125" style="39" customWidth="1"/>
    <col min="12037" max="12037" width="5.75" style="39" customWidth="1"/>
    <col min="12038" max="12038" width="2.75" style="39" bestFit="1" customWidth="1"/>
    <col min="12039" max="12039" width="3.75" style="39" bestFit="1" customWidth="1"/>
    <col min="12040" max="12040" width="4.875" style="39" bestFit="1" customWidth="1"/>
    <col min="12041" max="12041" width="13.75" style="39" customWidth="1"/>
    <col min="12042" max="12042" width="17.625" style="39" customWidth="1"/>
    <col min="12043" max="12043" width="20" style="39" customWidth="1"/>
    <col min="12044" max="12044" width="16" style="39" customWidth="1"/>
    <col min="12045" max="12045" width="14.75" style="39" customWidth="1"/>
    <col min="12046" max="12046" width="16.375" style="39" customWidth="1"/>
    <col min="12047" max="12288" width="9" style="39"/>
    <col min="12289" max="12289" width="3.125" style="39" customWidth="1"/>
    <col min="12290" max="12290" width="3.25" style="39" customWidth="1"/>
    <col min="12291" max="12292" width="8.125" style="39" customWidth="1"/>
    <col min="12293" max="12293" width="5.75" style="39" customWidth="1"/>
    <col min="12294" max="12294" width="2.75" style="39" bestFit="1" customWidth="1"/>
    <col min="12295" max="12295" width="3.75" style="39" bestFit="1" customWidth="1"/>
    <col min="12296" max="12296" width="4.875" style="39" bestFit="1" customWidth="1"/>
    <col min="12297" max="12297" width="13.75" style="39" customWidth="1"/>
    <col min="12298" max="12298" width="17.625" style="39" customWidth="1"/>
    <col min="12299" max="12299" width="20" style="39" customWidth="1"/>
    <col min="12300" max="12300" width="16" style="39" customWidth="1"/>
    <col min="12301" max="12301" width="14.75" style="39" customWidth="1"/>
    <col min="12302" max="12302" width="16.375" style="39" customWidth="1"/>
    <col min="12303" max="12544" width="9" style="39"/>
    <col min="12545" max="12545" width="3.125" style="39" customWidth="1"/>
    <col min="12546" max="12546" width="3.25" style="39" customWidth="1"/>
    <col min="12547" max="12548" width="8.125" style="39" customWidth="1"/>
    <col min="12549" max="12549" width="5.75" style="39" customWidth="1"/>
    <col min="12550" max="12550" width="2.75" style="39" bestFit="1" customWidth="1"/>
    <col min="12551" max="12551" width="3.75" style="39" bestFit="1" customWidth="1"/>
    <col min="12552" max="12552" width="4.875" style="39" bestFit="1" customWidth="1"/>
    <col min="12553" max="12553" width="13.75" style="39" customWidth="1"/>
    <col min="12554" max="12554" width="17.625" style="39" customWidth="1"/>
    <col min="12555" max="12555" width="20" style="39" customWidth="1"/>
    <col min="12556" max="12556" width="16" style="39" customWidth="1"/>
    <col min="12557" max="12557" width="14.75" style="39" customWidth="1"/>
    <col min="12558" max="12558" width="16.375" style="39" customWidth="1"/>
    <col min="12559" max="12800" width="9" style="39"/>
    <col min="12801" max="12801" width="3.125" style="39" customWidth="1"/>
    <col min="12802" max="12802" width="3.25" style="39" customWidth="1"/>
    <col min="12803" max="12804" width="8.125" style="39" customWidth="1"/>
    <col min="12805" max="12805" width="5.75" style="39" customWidth="1"/>
    <col min="12806" max="12806" width="2.75" style="39" bestFit="1" customWidth="1"/>
    <col min="12807" max="12807" width="3.75" style="39" bestFit="1" customWidth="1"/>
    <col min="12808" max="12808" width="4.875" style="39" bestFit="1" customWidth="1"/>
    <col min="12809" max="12809" width="13.75" style="39" customWidth="1"/>
    <col min="12810" max="12810" width="17.625" style="39" customWidth="1"/>
    <col min="12811" max="12811" width="20" style="39" customWidth="1"/>
    <col min="12812" max="12812" width="16" style="39" customWidth="1"/>
    <col min="12813" max="12813" width="14.75" style="39" customWidth="1"/>
    <col min="12814" max="12814" width="16.375" style="39" customWidth="1"/>
    <col min="12815" max="13056" width="9" style="39"/>
    <col min="13057" max="13057" width="3.125" style="39" customWidth="1"/>
    <col min="13058" max="13058" width="3.25" style="39" customWidth="1"/>
    <col min="13059" max="13060" width="8.125" style="39" customWidth="1"/>
    <col min="13061" max="13061" width="5.75" style="39" customWidth="1"/>
    <col min="13062" max="13062" width="2.75" style="39" bestFit="1" customWidth="1"/>
    <col min="13063" max="13063" width="3.75" style="39" bestFit="1" customWidth="1"/>
    <col min="13064" max="13064" width="4.875" style="39" bestFit="1" customWidth="1"/>
    <col min="13065" max="13065" width="13.75" style="39" customWidth="1"/>
    <col min="13066" max="13066" width="17.625" style="39" customWidth="1"/>
    <col min="13067" max="13067" width="20" style="39" customWidth="1"/>
    <col min="13068" max="13068" width="16" style="39" customWidth="1"/>
    <col min="13069" max="13069" width="14.75" style="39" customWidth="1"/>
    <col min="13070" max="13070" width="16.375" style="39" customWidth="1"/>
    <col min="13071" max="13312" width="9" style="39"/>
    <col min="13313" max="13313" width="3.125" style="39" customWidth="1"/>
    <col min="13314" max="13314" width="3.25" style="39" customWidth="1"/>
    <col min="13315" max="13316" width="8.125" style="39" customWidth="1"/>
    <col min="13317" max="13317" width="5.75" style="39" customWidth="1"/>
    <col min="13318" max="13318" width="2.75" style="39" bestFit="1" customWidth="1"/>
    <col min="13319" max="13319" width="3.75" style="39" bestFit="1" customWidth="1"/>
    <col min="13320" max="13320" width="4.875" style="39" bestFit="1" customWidth="1"/>
    <col min="13321" max="13321" width="13.75" style="39" customWidth="1"/>
    <col min="13322" max="13322" width="17.625" style="39" customWidth="1"/>
    <col min="13323" max="13323" width="20" style="39" customWidth="1"/>
    <col min="13324" max="13324" width="16" style="39" customWidth="1"/>
    <col min="13325" max="13325" width="14.75" style="39" customWidth="1"/>
    <col min="13326" max="13326" width="16.375" style="39" customWidth="1"/>
    <col min="13327" max="13568" width="9" style="39"/>
    <col min="13569" max="13569" width="3.125" style="39" customWidth="1"/>
    <col min="13570" max="13570" width="3.25" style="39" customWidth="1"/>
    <col min="13571" max="13572" width="8.125" style="39" customWidth="1"/>
    <col min="13573" max="13573" width="5.75" style="39" customWidth="1"/>
    <col min="13574" max="13574" width="2.75" style="39" bestFit="1" customWidth="1"/>
    <col min="13575" max="13575" width="3.75" style="39" bestFit="1" customWidth="1"/>
    <col min="13576" max="13576" width="4.875" style="39" bestFit="1" customWidth="1"/>
    <col min="13577" max="13577" width="13.75" style="39" customWidth="1"/>
    <col min="13578" max="13578" width="17.625" style="39" customWidth="1"/>
    <col min="13579" max="13579" width="20" style="39" customWidth="1"/>
    <col min="13580" max="13580" width="16" style="39" customWidth="1"/>
    <col min="13581" max="13581" width="14.75" style="39" customWidth="1"/>
    <col min="13582" max="13582" width="16.375" style="39" customWidth="1"/>
    <col min="13583" max="13824" width="9" style="39"/>
    <col min="13825" max="13825" width="3.125" style="39" customWidth="1"/>
    <col min="13826" max="13826" width="3.25" style="39" customWidth="1"/>
    <col min="13827" max="13828" width="8.125" style="39" customWidth="1"/>
    <col min="13829" max="13829" width="5.75" style="39" customWidth="1"/>
    <col min="13830" max="13830" width="2.75" style="39" bestFit="1" customWidth="1"/>
    <col min="13831" max="13831" width="3.75" style="39" bestFit="1" customWidth="1"/>
    <col min="13832" max="13832" width="4.875" style="39" bestFit="1" customWidth="1"/>
    <col min="13833" max="13833" width="13.75" style="39" customWidth="1"/>
    <col min="13834" max="13834" width="17.625" style="39" customWidth="1"/>
    <col min="13835" max="13835" width="20" style="39" customWidth="1"/>
    <col min="13836" max="13836" width="16" style="39" customWidth="1"/>
    <col min="13837" max="13837" width="14.75" style="39" customWidth="1"/>
    <col min="13838" max="13838" width="16.375" style="39" customWidth="1"/>
    <col min="13839" max="14080" width="9" style="39"/>
    <col min="14081" max="14081" width="3.125" style="39" customWidth="1"/>
    <col min="14082" max="14082" width="3.25" style="39" customWidth="1"/>
    <col min="14083" max="14084" width="8.125" style="39" customWidth="1"/>
    <col min="14085" max="14085" width="5.75" style="39" customWidth="1"/>
    <col min="14086" max="14086" width="2.75" style="39" bestFit="1" customWidth="1"/>
    <col min="14087" max="14087" width="3.75" style="39" bestFit="1" customWidth="1"/>
    <col min="14088" max="14088" width="4.875" style="39" bestFit="1" customWidth="1"/>
    <col min="14089" max="14089" width="13.75" style="39" customWidth="1"/>
    <col min="14090" max="14090" width="17.625" style="39" customWidth="1"/>
    <col min="14091" max="14091" width="20" style="39" customWidth="1"/>
    <col min="14092" max="14092" width="16" style="39" customWidth="1"/>
    <col min="14093" max="14093" width="14.75" style="39" customWidth="1"/>
    <col min="14094" max="14094" width="16.375" style="39" customWidth="1"/>
    <col min="14095" max="14336" width="9" style="39"/>
    <col min="14337" max="14337" width="3.125" style="39" customWidth="1"/>
    <col min="14338" max="14338" width="3.25" style="39" customWidth="1"/>
    <col min="14339" max="14340" width="8.125" style="39" customWidth="1"/>
    <col min="14341" max="14341" width="5.75" style="39" customWidth="1"/>
    <col min="14342" max="14342" width="2.75" style="39" bestFit="1" customWidth="1"/>
    <col min="14343" max="14343" width="3.75" style="39" bestFit="1" customWidth="1"/>
    <col min="14344" max="14344" width="4.875" style="39" bestFit="1" customWidth="1"/>
    <col min="14345" max="14345" width="13.75" style="39" customWidth="1"/>
    <col min="14346" max="14346" width="17.625" style="39" customWidth="1"/>
    <col min="14347" max="14347" width="20" style="39" customWidth="1"/>
    <col min="14348" max="14348" width="16" style="39" customWidth="1"/>
    <col min="14349" max="14349" width="14.75" style="39" customWidth="1"/>
    <col min="14350" max="14350" width="16.375" style="39" customWidth="1"/>
    <col min="14351" max="14592" width="9" style="39"/>
    <col min="14593" max="14593" width="3.125" style="39" customWidth="1"/>
    <col min="14594" max="14594" width="3.25" style="39" customWidth="1"/>
    <col min="14595" max="14596" width="8.125" style="39" customWidth="1"/>
    <col min="14597" max="14597" width="5.75" style="39" customWidth="1"/>
    <col min="14598" max="14598" width="2.75" style="39" bestFit="1" customWidth="1"/>
    <col min="14599" max="14599" width="3.75" style="39" bestFit="1" customWidth="1"/>
    <col min="14600" max="14600" width="4.875" style="39" bestFit="1" customWidth="1"/>
    <col min="14601" max="14601" width="13.75" style="39" customWidth="1"/>
    <col min="14602" max="14602" width="17.625" style="39" customWidth="1"/>
    <col min="14603" max="14603" width="20" style="39" customWidth="1"/>
    <col min="14604" max="14604" width="16" style="39" customWidth="1"/>
    <col min="14605" max="14605" width="14.75" style="39" customWidth="1"/>
    <col min="14606" max="14606" width="16.375" style="39" customWidth="1"/>
    <col min="14607" max="14848" width="9" style="39"/>
    <col min="14849" max="14849" width="3.125" style="39" customWidth="1"/>
    <col min="14850" max="14850" width="3.25" style="39" customWidth="1"/>
    <col min="14851" max="14852" width="8.125" style="39" customWidth="1"/>
    <col min="14853" max="14853" width="5.75" style="39" customWidth="1"/>
    <col min="14854" max="14854" width="2.75" style="39" bestFit="1" customWidth="1"/>
    <col min="14855" max="14855" width="3.75" style="39" bestFit="1" customWidth="1"/>
    <col min="14856" max="14856" width="4.875" style="39" bestFit="1" customWidth="1"/>
    <col min="14857" max="14857" width="13.75" style="39" customWidth="1"/>
    <col min="14858" max="14858" width="17.625" style="39" customWidth="1"/>
    <col min="14859" max="14859" width="20" style="39" customWidth="1"/>
    <col min="14860" max="14860" width="16" style="39" customWidth="1"/>
    <col min="14861" max="14861" width="14.75" style="39" customWidth="1"/>
    <col min="14862" max="14862" width="16.375" style="39" customWidth="1"/>
    <col min="14863" max="15104" width="9" style="39"/>
    <col min="15105" max="15105" width="3.125" style="39" customWidth="1"/>
    <col min="15106" max="15106" width="3.25" style="39" customWidth="1"/>
    <col min="15107" max="15108" width="8.125" style="39" customWidth="1"/>
    <col min="15109" max="15109" width="5.75" style="39" customWidth="1"/>
    <col min="15110" max="15110" width="2.75" style="39" bestFit="1" customWidth="1"/>
    <col min="15111" max="15111" width="3.75" style="39" bestFit="1" customWidth="1"/>
    <col min="15112" max="15112" width="4.875" style="39" bestFit="1" customWidth="1"/>
    <col min="15113" max="15113" width="13.75" style="39" customWidth="1"/>
    <col min="15114" max="15114" width="17.625" style="39" customWidth="1"/>
    <col min="15115" max="15115" width="20" style="39" customWidth="1"/>
    <col min="15116" max="15116" width="16" style="39" customWidth="1"/>
    <col min="15117" max="15117" width="14.75" style="39" customWidth="1"/>
    <col min="15118" max="15118" width="16.375" style="39" customWidth="1"/>
    <col min="15119" max="15360" width="9" style="39"/>
    <col min="15361" max="15361" width="3.125" style="39" customWidth="1"/>
    <col min="15362" max="15362" width="3.25" style="39" customWidth="1"/>
    <col min="15363" max="15364" width="8.125" style="39" customWidth="1"/>
    <col min="15365" max="15365" width="5.75" style="39" customWidth="1"/>
    <col min="15366" max="15366" width="2.75" style="39" bestFit="1" customWidth="1"/>
    <col min="15367" max="15367" width="3.75" style="39" bestFit="1" customWidth="1"/>
    <col min="15368" max="15368" width="4.875" style="39" bestFit="1" customWidth="1"/>
    <col min="15369" max="15369" width="13.75" style="39" customWidth="1"/>
    <col min="15370" max="15370" width="17.625" style="39" customWidth="1"/>
    <col min="15371" max="15371" width="20" style="39" customWidth="1"/>
    <col min="15372" max="15372" width="16" style="39" customWidth="1"/>
    <col min="15373" max="15373" width="14.75" style="39" customWidth="1"/>
    <col min="15374" max="15374" width="16.375" style="39" customWidth="1"/>
    <col min="15375" max="15616" width="9" style="39"/>
    <col min="15617" max="15617" width="3.125" style="39" customWidth="1"/>
    <col min="15618" max="15618" width="3.25" style="39" customWidth="1"/>
    <col min="15619" max="15620" width="8.125" style="39" customWidth="1"/>
    <col min="15621" max="15621" width="5.75" style="39" customWidth="1"/>
    <col min="15622" max="15622" width="2.75" style="39" bestFit="1" customWidth="1"/>
    <col min="15623" max="15623" width="3.75" style="39" bestFit="1" customWidth="1"/>
    <col min="15624" max="15624" width="4.875" style="39" bestFit="1" customWidth="1"/>
    <col min="15625" max="15625" width="13.75" style="39" customWidth="1"/>
    <col min="15626" max="15626" width="17.625" style="39" customWidth="1"/>
    <col min="15627" max="15627" width="20" style="39" customWidth="1"/>
    <col min="15628" max="15628" width="16" style="39" customWidth="1"/>
    <col min="15629" max="15629" width="14.75" style="39" customWidth="1"/>
    <col min="15630" max="15630" width="16.375" style="39" customWidth="1"/>
    <col min="15631" max="15872" width="9" style="39"/>
    <col min="15873" max="15873" width="3.125" style="39" customWidth="1"/>
    <col min="15874" max="15874" width="3.25" style="39" customWidth="1"/>
    <col min="15875" max="15876" width="8.125" style="39" customWidth="1"/>
    <col min="15877" max="15877" width="5.75" style="39" customWidth="1"/>
    <col min="15878" max="15878" width="2.75" style="39" bestFit="1" customWidth="1"/>
    <col min="15879" max="15879" width="3.75" style="39" bestFit="1" customWidth="1"/>
    <col min="15880" max="15880" width="4.875" style="39" bestFit="1" customWidth="1"/>
    <col min="15881" max="15881" width="13.75" style="39" customWidth="1"/>
    <col min="15882" max="15882" width="17.625" style="39" customWidth="1"/>
    <col min="15883" max="15883" width="20" style="39" customWidth="1"/>
    <col min="15884" max="15884" width="16" style="39" customWidth="1"/>
    <col min="15885" max="15885" width="14.75" style="39" customWidth="1"/>
    <col min="15886" max="15886" width="16.375" style="39" customWidth="1"/>
    <col min="15887" max="16128" width="9" style="39"/>
    <col min="16129" max="16129" width="3.125" style="39" customWidth="1"/>
    <col min="16130" max="16130" width="3.25" style="39" customWidth="1"/>
    <col min="16131" max="16132" width="8.125" style="39" customWidth="1"/>
    <col min="16133" max="16133" width="5.75" style="39" customWidth="1"/>
    <col min="16134" max="16134" width="2.75" style="39" bestFit="1" customWidth="1"/>
    <col min="16135" max="16135" width="3.75" style="39" bestFit="1" customWidth="1"/>
    <col min="16136" max="16136" width="4.875" style="39" bestFit="1" customWidth="1"/>
    <col min="16137" max="16137" width="13.75" style="39" customWidth="1"/>
    <col min="16138" max="16138" width="17.625" style="39" customWidth="1"/>
    <col min="16139" max="16139" width="20" style="39" customWidth="1"/>
    <col min="16140" max="16140" width="16" style="39" customWidth="1"/>
    <col min="16141" max="16141" width="14.75" style="39" customWidth="1"/>
    <col min="16142" max="16142" width="16.375" style="39" customWidth="1"/>
    <col min="16143" max="16384" width="9" style="39"/>
  </cols>
  <sheetData>
    <row r="1" spans="1:29" s="41" customFormat="1" ht="20.25" customHeight="1">
      <c r="O1" s="2" t="s">
        <v>38</v>
      </c>
      <c r="P1" s="11" t="s">
        <v>104</v>
      </c>
    </row>
    <row r="2" spans="1:29" s="3" customFormat="1" ht="24" customHeight="1">
      <c r="A2" s="154" t="s">
        <v>119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</row>
    <row r="3" spans="1:29" s="6" customFormat="1" ht="21.75" customHeight="1">
      <c r="A3" s="4" t="s">
        <v>1</v>
      </c>
      <c r="B3" s="5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9" s="6" customFormat="1" ht="21.75" customHeight="1">
      <c r="A4" s="5"/>
      <c r="B4" s="5"/>
      <c r="C4" s="110"/>
      <c r="D4" s="111"/>
      <c r="E4" s="111"/>
      <c r="F4" s="111"/>
      <c r="G4" s="111"/>
      <c r="H4" s="111"/>
      <c r="I4" s="112"/>
      <c r="J4" s="1"/>
      <c r="K4" s="1"/>
      <c r="L4" s="1"/>
      <c r="M4" s="1"/>
      <c r="N4" s="1"/>
      <c r="O4" s="1"/>
      <c r="P4" s="18" t="s">
        <v>102</v>
      </c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</row>
    <row r="5" spans="1:29" s="6" customFormat="1" ht="21.75" customHeight="1">
      <c r="A5" s="5"/>
      <c r="B5" s="5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8" t="s">
        <v>101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</row>
    <row r="6" spans="1:29" s="6" customFormat="1" ht="21.75" customHeight="1">
      <c r="A6" s="4" t="s">
        <v>2</v>
      </c>
      <c r="B6" s="5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</row>
    <row r="7" spans="1:29" s="6" customFormat="1" ht="21.75" customHeight="1">
      <c r="A7" s="5"/>
      <c r="B7" s="5"/>
      <c r="C7" s="110"/>
      <c r="D7" s="111"/>
      <c r="E7" s="111"/>
      <c r="F7" s="111"/>
      <c r="G7" s="111"/>
      <c r="H7" s="111"/>
      <c r="I7" s="112"/>
      <c r="J7" s="7"/>
      <c r="K7" s="1"/>
      <c r="L7" s="1"/>
      <c r="M7" s="1"/>
      <c r="N7" s="1"/>
      <c r="O7" s="1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</row>
    <row r="8" spans="1:29" s="6" customFormat="1" ht="21.75" customHeight="1">
      <c r="A8" s="5"/>
      <c r="B8" s="5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9" spans="1:29" s="6" customFormat="1" ht="21.75" customHeight="1">
      <c r="A9" s="4" t="s">
        <v>3</v>
      </c>
      <c r="B9" s="5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</row>
    <row r="10" spans="1:29" s="6" customFormat="1" ht="21.75" customHeight="1">
      <c r="A10" s="5"/>
      <c r="B10" s="5"/>
      <c r="C10" s="110"/>
      <c r="D10" s="111"/>
      <c r="E10" s="111"/>
      <c r="F10" s="111"/>
      <c r="G10" s="111"/>
      <c r="H10" s="111"/>
      <c r="I10" s="111"/>
      <c r="J10" s="112"/>
      <c r="K10" s="8"/>
      <c r="L10" s="1"/>
      <c r="M10" s="1"/>
      <c r="N10" s="1"/>
      <c r="O10" s="1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</row>
    <row r="11" spans="1:29" s="6" customFormat="1" ht="21.75" customHeight="1">
      <c r="A11" s="5"/>
      <c r="B11" s="5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</row>
    <row r="12" spans="1:29" s="6" customFormat="1" ht="21.75" customHeight="1">
      <c r="A12" s="4" t="s">
        <v>4</v>
      </c>
      <c r="B12" s="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</row>
    <row r="13" spans="1:29" s="6" customFormat="1" ht="21.75" customHeight="1">
      <c r="A13" s="5" t="s">
        <v>5</v>
      </c>
      <c r="B13" s="5"/>
      <c r="C13" s="110"/>
      <c r="D13" s="111"/>
      <c r="E13" s="111"/>
      <c r="F13" s="111"/>
      <c r="G13" s="111"/>
      <c r="H13" s="111"/>
      <c r="I13" s="112"/>
      <c r="J13" s="1"/>
      <c r="K13" s="1"/>
      <c r="L13" s="1"/>
      <c r="M13" s="1"/>
      <c r="N13" s="1"/>
      <c r="O13" s="1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</row>
    <row r="14" spans="1:29" s="6" customFormat="1" ht="21.75" customHeight="1">
      <c r="A14" s="5"/>
      <c r="B14" s="5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</row>
    <row r="15" spans="1:29" s="6" customFormat="1" ht="21.75" customHeight="1">
      <c r="A15" s="4" t="s">
        <v>86</v>
      </c>
      <c r="B15" s="5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</row>
    <row r="16" spans="1:29" s="6" customFormat="1" ht="21.75" customHeight="1">
      <c r="A16" s="5"/>
      <c r="B16" s="5"/>
      <c r="C16" s="114"/>
      <c r="D16" s="115"/>
      <c r="E16" s="115"/>
      <c r="F16" s="115"/>
      <c r="G16" s="9" t="s">
        <v>7</v>
      </c>
      <c r="H16" s="10"/>
      <c r="I16" s="69" t="s">
        <v>88</v>
      </c>
      <c r="J16" s="117"/>
      <c r="K16" s="117"/>
      <c r="L16" s="93" t="s">
        <v>89</v>
      </c>
      <c r="M16" s="117"/>
      <c r="N16" s="117"/>
      <c r="O16" s="11" t="s">
        <v>87</v>
      </c>
      <c r="P16" s="18" t="s">
        <v>99</v>
      </c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</row>
    <row r="17" spans="1:29" s="6" customFormat="1" ht="21.75" customHeight="1">
      <c r="A17" s="5"/>
      <c r="B17" s="5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</row>
    <row r="18" spans="1:29" s="6" customFormat="1" ht="21.75" customHeight="1">
      <c r="A18" s="4" t="s">
        <v>8</v>
      </c>
      <c r="B18" s="5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</row>
    <row r="19" spans="1:29" s="6" customFormat="1" ht="21.75" customHeight="1">
      <c r="A19" s="11" t="s">
        <v>9</v>
      </c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70" t="s">
        <v>98</v>
      </c>
      <c r="O19" s="1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</row>
    <row r="20" spans="1:29" s="13" customFormat="1" ht="21.75" customHeight="1">
      <c r="A20" s="12"/>
      <c r="B20" s="127"/>
      <c r="C20" s="128"/>
      <c r="D20" s="128"/>
      <c r="E20" s="128"/>
      <c r="F20" s="128"/>
      <c r="G20" s="128"/>
      <c r="H20" s="128"/>
      <c r="I20" s="129"/>
      <c r="J20" s="120" t="s">
        <v>10</v>
      </c>
      <c r="K20" s="120"/>
      <c r="L20" s="120"/>
      <c r="M20" s="118" t="s">
        <v>11</v>
      </c>
      <c r="N20" s="120" t="s">
        <v>12</v>
      </c>
      <c r="O20" s="12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s="13" customFormat="1" ht="32.25" customHeight="1">
      <c r="A21" s="12"/>
      <c r="B21" s="130"/>
      <c r="C21" s="131"/>
      <c r="D21" s="131"/>
      <c r="E21" s="131"/>
      <c r="F21" s="131"/>
      <c r="G21" s="131"/>
      <c r="H21" s="131"/>
      <c r="I21" s="132"/>
      <c r="J21" s="91" t="s">
        <v>13</v>
      </c>
      <c r="K21" s="91" t="s">
        <v>14</v>
      </c>
      <c r="L21" s="91" t="s">
        <v>15</v>
      </c>
      <c r="M21" s="119"/>
      <c r="N21" s="120"/>
      <c r="O21" s="12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s="6" customFormat="1" ht="21.75" customHeight="1">
      <c r="A22" s="1"/>
      <c r="B22" s="121" t="s">
        <v>16</v>
      </c>
      <c r="C22" s="110"/>
      <c r="D22" s="111"/>
      <c r="E22" s="111"/>
      <c r="F22" s="111"/>
      <c r="G22" s="111"/>
      <c r="H22" s="111"/>
      <c r="I22" s="112"/>
      <c r="J22" s="15"/>
      <c r="K22" s="15"/>
      <c r="L22" s="15"/>
      <c r="M22" s="15"/>
      <c r="N22" s="16">
        <f t="shared" ref="N22:N27" si="0">SUM(J22:M22)</f>
        <v>0</v>
      </c>
      <c r="O22" s="1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</row>
    <row r="23" spans="1:29" s="6" customFormat="1" ht="21.75" customHeight="1">
      <c r="A23" s="1"/>
      <c r="B23" s="122"/>
      <c r="C23" s="110"/>
      <c r="D23" s="111"/>
      <c r="E23" s="111"/>
      <c r="F23" s="111"/>
      <c r="G23" s="111"/>
      <c r="H23" s="111"/>
      <c r="I23" s="112"/>
      <c r="J23" s="15"/>
      <c r="K23" s="15"/>
      <c r="L23" s="15"/>
      <c r="M23" s="15"/>
      <c r="N23" s="16">
        <f t="shared" si="0"/>
        <v>0</v>
      </c>
      <c r="O23" s="1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</row>
    <row r="24" spans="1:29" s="6" customFormat="1" ht="21.75" customHeight="1">
      <c r="A24" s="1"/>
      <c r="B24" s="122"/>
      <c r="C24" s="110"/>
      <c r="D24" s="111"/>
      <c r="E24" s="111"/>
      <c r="F24" s="111"/>
      <c r="G24" s="111"/>
      <c r="H24" s="111"/>
      <c r="I24" s="112"/>
      <c r="J24" s="15"/>
      <c r="K24" s="15"/>
      <c r="L24" s="15"/>
      <c r="M24" s="15"/>
      <c r="N24" s="16">
        <f t="shared" si="0"/>
        <v>0</v>
      </c>
      <c r="O24" s="1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</row>
    <row r="25" spans="1:29" s="6" customFormat="1" ht="21.75" customHeight="1">
      <c r="A25" s="1"/>
      <c r="B25" s="122"/>
      <c r="C25" s="110"/>
      <c r="D25" s="111"/>
      <c r="E25" s="111"/>
      <c r="F25" s="111"/>
      <c r="G25" s="111"/>
      <c r="H25" s="111"/>
      <c r="I25" s="112"/>
      <c r="J25" s="15"/>
      <c r="K25" s="15"/>
      <c r="L25" s="15"/>
      <c r="M25" s="15"/>
      <c r="N25" s="16">
        <f t="shared" si="0"/>
        <v>0</v>
      </c>
      <c r="O25" s="1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</row>
    <row r="26" spans="1:29" s="6" customFormat="1" ht="21.75" customHeight="1">
      <c r="A26" s="1"/>
      <c r="B26" s="122"/>
      <c r="C26" s="110"/>
      <c r="D26" s="111"/>
      <c r="E26" s="111"/>
      <c r="F26" s="111"/>
      <c r="G26" s="111"/>
      <c r="H26" s="111"/>
      <c r="I26" s="112"/>
      <c r="J26" s="15"/>
      <c r="K26" s="15"/>
      <c r="L26" s="15"/>
      <c r="M26" s="15"/>
      <c r="N26" s="16">
        <f t="shared" si="0"/>
        <v>0</v>
      </c>
      <c r="O26" s="1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</row>
    <row r="27" spans="1:29" s="6" customFormat="1" ht="21.75" customHeight="1">
      <c r="A27" s="1"/>
      <c r="B27" s="123"/>
      <c r="C27" s="133" t="s">
        <v>17</v>
      </c>
      <c r="D27" s="134"/>
      <c r="E27" s="134"/>
      <c r="F27" s="134"/>
      <c r="G27" s="134"/>
      <c r="H27" s="134"/>
      <c r="I27" s="135"/>
      <c r="J27" s="17">
        <f>SUM(J22:J26)</f>
        <v>0</v>
      </c>
      <c r="K27" s="17">
        <f>SUM(K22:K26)</f>
        <v>0</v>
      </c>
      <c r="L27" s="17">
        <f>SUM(L22:L26)</f>
        <v>0</v>
      </c>
      <c r="M27" s="17">
        <f>SUM(M22:M26)</f>
        <v>0</v>
      </c>
      <c r="N27" s="17">
        <f t="shared" si="0"/>
        <v>0</v>
      </c>
      <c r="O27" s="1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</row>
    <row r="28" spans="1:29" s="6" customFormat="1" ht="21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</row>
    <row r="29" spans="1:29" s="18" customFormat="1" ht="21.75" customHeight="1">
      <c r="A29" s="11" t="s">
        <v>18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</row>
    <row r="30" spans="1:29" s="18" customFormat="1" ht="25.5" customHeight="1">
      <c r="A30" s="11"/>
      <c r="B30" s="104"/>
      <c r="C30" s="104"/>
      <c r="D30" s="104"/>
      <c r="E30" s="104"/>
      <c r="F30" s="104"/>
      <c r="G30" s="104"/>
      <c r="H30" s="104"/>
      <c r="I30" s="19" t="s">
        <v>19</v>
      </c>
      <c r="J30" s="20"/>
      <c r="K30" s="21"/>
      <c r="L30" s="11"/>
      <c r="M30" s="22"/>
      <c r="N30" s="11"/>
      <c r="O30" s="11"/>
    </row>
    <row r="31" spans="1:29" s="18" customFormat="1" ht="25.5" customHeight="1">
      <c r="A31" s="11"/>
      <c r="B31" s="104"/>
      <c r="C31" s="104"/>
      <c r="D31" s="104"/>
      <c r="E31" s="104"/>
      <c r="F31" s="104"/>
      <c r="G31" s="104"/>
      <c r="H31" s="104"/>
      <c r="I31" s="19" t="s">
        <v>20</v>
      </c>
      <c r="J31" s="20"/>
      <c r="K31" s="23"/>
      <c r="L31" s="80" t="e">
        <f>B30/B31</f>
        <v>#DIV/0!</v>
      </c>
      <c r="M31" s="22"/>
      <c r="N31" s="11"/>
      <c r="O31" s="11"/>
    </row>
    <row r="32" spans="1:29" s="18" customFormat="1" ht="28.5" customHeight="1">
      <c r="A32" s="11"/>
      <c r="B32" s="11"/>
      <c r="C32" s="25"/>
      <c r="D32" s="25"/>
      <c r="E32" s="25"/>
      <c r="F32" s="25"/>
      <c r="G32" s="25"/>
      <c r="H32" s="25"/>
      <c r="I32" s="25"/>
      <c r="J32" s="25"/>
      <c r="K32" s="26"/>
      <c r="L32" s="89"/>
      <c r="M32" s="26"/>
      <c r="N32" s="26"/>
      <c r="O32" s="11"/>
      <c r="P32" s="109" t="s">
        <v>100</v>
      </c>
      <c r="Q32" s="109"/>
      <c r="R32" s="109"/>
      <c r="S32" s="109"/>
      <c r="T32" s="109"/>
      <c r="U32" s="109"/>
      <c r="V32" s="109"/>
      <c r="W32" s="109"/>
      <c r="X32" s="109"/>
      <c r="Y32" s="109"/>
    </row>
    <row r="33" spans="1:25" s="18" customFormat="1" ht="31.5" customHeight="1">
      <c r="A33" s="11"/>
      <c r="B33" s="11"/>
      <c r="C33" s="25"/>
      <c r="D33" s="25"/>
      <c r="E33" s="25"/>
      <c r="F33" s="25"/>
      <c r="G33" s="25"/>
      <c r="H33" s="25"/>
      <c r="I33" s="25"/>
      <c r="J33" s="25"/>
      <c r="K33" s="26"/>
      <c r="L33" s="81" t="e">
        <f>MIN(L31:L32)</f>
        <v>#DIV/0!</v>
      </c>
      <c r="M33" s="105" t="s">
        <v>21</v>
      </c>
      <c r="N33" s="106"/>
      <c r="O33" s="106"/>
      <c r="P33" s="109" t="s">
        <v>103</v>
      </c>
      <c r="Q33" s="109"/>
      <c r="R33" s="109"/>
      <c r="S33" s="109"/>
      <c r="T33" s="109"/>
      <c r="U33" s="109"/>
      <c r="V33" s="109"/>
      <c r="W33" s="109"/>
      <c r="X33" s="109"/>
      <c r="Y33" s="109"/>
    </row>
    <row r="34" spans="1:25" s="18" customFormat="1" ht="21.75" customHeight="1">
      <c r="A34" s="11" t="s">
        <v>22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25" s="18" customFormat="1" ht="21.75" customHeight="1">
      <c r="A35" s="11"/>
      <c r="B35" s="28" t="s">
        <v>39</v>
      </c>
      <c r="C35" s="11"/>
      <c r="D35" s="28"/>
      <c r="E35" s="28"/>
      <c r="F35" s="28"/>
      <c r="G35" s="28"/>
      <c r="H35" s="28"/>
      <c r="I35" s="28"/>
      <c r="J35" s="11"/>
      <c r="K35" s="11"/>
      <c r="L35" s="11"/>
      <c r="M35" s="11"/>
      <c r="N35" s="11"/>
      <c r="O35" s="11"/>
    </row>
    <row r="36" spans="1:25" s="18" customFormat="1" ht="26.25" customHeight="1">
      <c r="A36" s="11"/>
      <c r="B36" s="11" t="s">
        <v>40</v>
      </c>
      <c r="C36" s="11"/>
      <c r="D36" s="11"/>
      <c r="E36" s="11"/>
      <c r="F36" s="11"/>
      <c r="G36" s="11"/>
      <c r="H36" s="11"/>
      <c r="I36" s="84" t="e">
        <f>(J27+K27+L27)/N27</f>
        <v>#DIV/0!</v>
      </c>
      <c r="J36" s="11" t="s">
        <v>25</v>
      </c>
      <c r="K36" s="11"/>
      <c r="M36" s="11"/>
      <c r="N36" s="11"/>
      <c r="O36" s="11"/>
    </row>
    <row r="37" spans="1:25" s="18" customFormat="1" ht="21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1:25" s="18" customFormat="1" ht="21.75" customHeight="1">
      <c r="A38" s="11" t="s">
        <v>41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25" s="18" customFormat="1" ht="21.75" customHeight="1">
      <c r="A39" s="11"/>
      <c r="B39" s="108" t="s">
        <v>97</v>
      </c>
      <c r="C39" s="108"/>
      <c r="D39" s="108"/>
      <c r="E39" s="137"/>
      <c r="F39" s="31">
        <v>8</v>
      </c>
      <c r="G39" s="96" t="s">
        <v>30</v>
      </c>
      <c r="H39" s="96">
        <f>IF(F39=8,108,105)</f>
        <v>108</v>
      </c>
      <c r="I39" s="33" t="s">
        <v>32</v>
      </c>
      <c r="J39" s="95" t="e">
        <f>ROUNDDOWN(ROUNDDOWN($C$16*$I$36,0)*F39/H39*$L$33,0)</f>
        <v>#DIV/0!</v>
      </c>
      <c r="K39" s="11" t="s">
        <v>112</v>
      </c>
      <c r="L39" s="11"/>
      <c r="M39" s="11"/>
      <c r="N39" s="11"/>
      <c r="O39" s="11"/>
    </row>
    <row r="40" spans="1:25" s="18" customFormat="1" ht="14.25">
      <c r="A40" s="11"/>
      <c r="B40" s="93"/>
      <c r="C40" s="93"/>
      <c r="D40" s="93"/>
      <c r="E40" s="98"/>
      <c r="F40" s="100"/>
      <c r="G40" s="96"/>
      <c r="H40" s="96"/>
      <c r="I40" s="33"/>
      <c r="J40" s="99"/>
      <c r="K40" s="11"/>
      <c r="L40" s="11"/>
      <c r="M40" s="11"/>
      <c r="N40" s="11"/>
      <c r="O40" s="11"/>
    </row>
    <row r="41" spans="1:25" s="18" customFormat="1" ht="21.75" customHeight="1">
      <c r="A41" s="11"/>
      <c r="B41" s="108" t="s">
        <v>97</v>
      </c>
      <c r="C41" s="108"/>
      <c r="D41" s="108"/>
      <c r="E41" s="137"/>
      <c r="F41" s="31">
        <v>10</v>
      </c>
      <c r="G41" s="96" t="s">
        <v>30</v>
      </c>
      <c r="H41" s="96">
        <v>110</v>
      </c>
      <c r="I41" s="33" t="s">
        <v>32</v>
      </c>
      <c r="J41" s="95" t="e">
        <f>ROUNDDOWN(ROUNDDOWN($C$16*$I$36,0)*F41/H41*$L$33,0)</f>
        <v>#DIV/0!</v>
      </c>
      <c r="K41" s="11" t="s">
        <v>113</v>
      </c>
      <c r="L41" s="11"/>
      <c r="M41" s="11"/>
      <c r="N41" s="11"/>
      <c r="O41" s="11"/>
    </row>
    <row r="42" spans="1:25" s="18" customFormat="1" ht="14.25">
      <c r="A42" s="11"/>
      <c r="B42" s="93"/>
      <c r="C42" s="93"/>
      <c r="D42" s="93"/>
      <c r="E42" s="98"/>
      <c r="F42" s="98"/>
      <c r="G42" s="98"/>
      <c r="H42" s="96"/>
      <c r="I42" s="33"/>
      <c r="J42" s="99"/>
      <c r="K42" s="11"/>
      <c r="L42" s="11"/>
      <c r="M42" s="11"/>
      <c r="N42" s="11"/>
      <c r="O42" s="11"/>
    </row>
    <row r="43" spans="1:25" s="18" customFormat="1" ht="21.75" customHeight="1">
      <c r="A43" s="11"/>
      <c r="B43" s="11" t="s">
        <v>114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25" s="18" customFormat="1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25" s="18" customFormat="1" ht="21.75" customHeight="1">
      <c r="A45" s="11"/>
      <c r="B45" s="11"/>
      <c r="C45" s="11" t="s">
        <v>96</v>
      </c>
      <c r="D45" s="11"/>
      <c r="E45" s="136" t="e">
        <f>J39+J41-J45</f>
        <v>#DIV/0!</v>
      </c>
      <c r="F45" s="136"/>
      <c r="G45" s="136"/>
      <c r="H45" s="136"/>
      <c r="I45" s="93" t="s">
        <v>95</v>
      </c>
      <c r="J45" s="95" t="e">
        <f>ROUNDDOWN(J39+J41*M16/C16,0)</f>
        <v>#DIV/0!</v>
      </c>
      <c r="K45" s="72" t="s">
        <v>87</v>
      </c>
      <c r="L45" s="11"/>
      <c r="M45" s="11"/>
      <c r="N45" s="11"/>
      <c r="O45" s="11"/>
    </row>
    <row r="46" spans="1:25" s="18" customFormat="1" ht="21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1:25" s="18" customFormat="1" ht="21.75" customHeight="1">
      <c r="A47" s="11" t="s">
        <v>35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25" s="18" customFormat="1" ht="19.5" customHeight="1">
      <c r="A48" s="11"/>
      <c r="B48" s="36" t="s">
        <v>36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1:29" s="6" customFormat="1" ht="19.5" customHeight="1">
      <c r="A49" s="11"/>
      <c r="B49" s="36" t="s">
        <v>37</v>
      </c>
      <c r="C49" s="11"/>
      <c r="D49" s="11"/>
      <c r="E49" s="11"/>
      <c r="F49" s="11"/>
      <c r="G49" s="11"/>
      <c r="H49" s="11"/>
      <c r="I49" s="11"/>
      <c r="J49" s="1"/>
      <c r="K49" s="1"/>
      <c r="L49" s="1"/>
      <c r="M49" s="1"/>
      <c r="N49" s="1"/>
      <c r="O49" s="1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</row>
    <row r="50" spans="1:29" s="6" customFormat="1" ht="23.25" customHeight="1">
      <c r="A50" s="11"/>
      <c r="B50" s="36"/>
      <c r="C50" s="11"/>
      <c r="D50" s="11"/>
      <c r="E50" s="11"/>
      <c r="F50" s="11"/>
      <c r="G50" s="11"/>
      <c r="H50" s="11"/>
      <c r="I50" s="11"/>
      <c r="J50" s="1"/>
      <c r="K50" s="1"/>
      <c r="L50" s="1"/>
      <c r="M50" s="1"/>
      <c r="N50" s="1"/>
      <c r="O50" s="1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</row>
    <row r="51" spans="1:29">
      <c r="A51" s="37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</row>
    <row r="52" spans="1:29">
      <c r="A52" s="37"/>
      <c r="B52" s="37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</row>
    <row r="53" spans="1:29">
      <c r="A53" s="37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</row>
    <row r="54" spans="1:29">
      <c r="A54" s="37"/>
      <c r="B54" s="37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</row>
    <row r="55" spans="1:29">
      <c r="A55" s="37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</row>
    <row r="56" spans="1:29">
      <c r="A56" s="37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</row>
    <row r="57" spans="1:29">
      <c r="A57" s="37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</row>
    <row r="58" spans="1:29">
      <c r="A58" s="37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</row>
    <row r="59" spans="1:29">
      <c r="A59" s="37"/>
      <c r="B59" s="37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</row>
    <row r="60" spans="1:29">
      <c r="A60" s="37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</row>
    <row r="61" spans="1:29">
      <c r="A61" s="37"/>
      <c r="B61" s="37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</row>
    <row r="62" spans="1:29">
      <c r="A62" s="37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</row>
    <row r="63" spans="1:29">
      <c r="A63" s="37"/>
      <c r="B63" s="37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</row>
  </sheetData>
  <mergeCells count="27">
    <mergeCell ref="B39:E39"/>
    <mergeCell ref="E45:H45"/>
    <mergeCell ref="B41:E41"/>
    <mergeCell ref="C27:I27"/>
    <mergeCell ref="B30:H30"/>
    <mergeCell ref="B31:H31"/>
    <mergeCell ref="P32:Y32"/>
    <mergeCell ref="M33:O33"/>
    <mergeCell ref="P33:Y33"/>
    <mergeCell ref="B20:I21"/>
    <mergeCell ref="J20:L20"/>
    <mergeCell ref="M20:M21"/>
    <mergeCell ref="N20:N21"/>
    <mergeCell ref="B22:B27"/>
    <mergeCell ref="C22:I22"/>
    <mergeCell ref="C23:I23"/>
    <mergeCell ref="C24:I24"/>
    <mergeCell ref="C25:I25"/>
    <mergeCell ref="C26:I26"/>
    <mergeCell ref="C16:F16"/>
    <mergeCell ref="J16:K16"/>
    <mergeCell ref="M16:N16"/>
    <mergeCell ref="C4:I4"/>
    <mergeCell ref="C7:I7"/>
    <mergeCell ref="C10:J10"/>
    <mergeCell ref="C13:I13"/>
    <mergeCell ref="A2:O2"/>
  </mergeCells>
  <phoneticPr fontId="2"/>
  <printOptions horizontalCentered="1"/>
  <pageMargins left="0.70866141732283472" right="0.19685039370078741" top="0.70866141732283472" bottom="0.19685039370078741" header="0.51181102362204722" footer="0.51181102362204722"/>
  <pageSetup paperSize="9" scale="63" orientation="portrait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Y42"/>
  <sheetViews>
    <sheetView view="pageBreakPreview" zoomScale="85" zoomScaleNormal="100" zoomScaleSheetLayoutView="85" workbookViewId="0">
      <selection activeCell="A2" sqref="A2:O2"/>
    </sheetView>
  </sheetViews>
  <sheetFormatPr defaultRowHeight="13.5"/>
  <cols>
    <col min="1" max="1" width="3.125" style="40" customWidth="1"/>
    <col min="2" max="2" width="3.25" style="40" customWidth="1"/>
    <col min="3" max="4" width="8.125" style="39" customWidth="1"/>
    <col min="5" max="5" width="5.75" style="39" customWidth="1"/>
    <col min="6" max="7" width="3.75" style="39" bestFit="1" customWidth="1"/>
    <col min="8" max="8" width="4.875" style="39" bestFit="1" customWidth="1"/>
    <col min="9" max="9" width="13.75" style="39" customWidth="1"/>
    <col min="10" max="10" width="17.625" style="39" customWidth="1"/>
    <col min="11" max="11" width="20" style="39" customWidth="1"/>
    <col min="12" max="12" width="16" style="39" customWidth="1"/>
    <col min="13" max="13" width="14.75" style="39" customWidth="1"/>
    <col min="14" max="14" width="10.75" style="39" customWidth="1"/>
    <col min="15" max="256" width="9" style="39"/>
    <col min="257" max="257" width="3.125" style="39" customWidth="1"/>
    <col min="258" max="258" width="3.25" style="39" customWidth="1"/>
    <col min="259" max="260" width="8.125" style="39" customWidth="1"/>
    <col min="261" max="261" width="5.75" style="39" customWidth="1"/>
    <col min="262" max="262" width="2.75" style="39" bestFit="1" customWidth="1"/>
    <col min="263" max="263" width="3.75" style="39" bestFit="1" customWidth="1"/>
    <col min="264" max="264" width="4.875" style="39" bestFit="1" customWidth="1"/>
    <col min="265" max="265" width="13.75" style="39" customWidth="1"/>
    <col min="266" max="266" width="17.625" style="39" customWidth="1"/>
    <col min="267" max="267" width="20" style="39" customWidth="1"/>
    <col min="268" max="268" width="16" style="39" customWidth="1"/>
    <col min="269" max="269" width="14.75" style="39" customWidth="1"/>
    <col min="270" max="270" width="10.75" style="39" customWidth="1"/>
    <col min="271" max="512" width="9" style="39"/>
    <col min="513" max="513" width="3.125" style="39" customWidth="1"/>
    <col min="514" max="514" width="3.25" style="39" customWidth="1"/>
    <col min="515" max="516" width="8.125" style="39" customWidth="1"/>
    <col min="517" max="517" width="5.75" style="39" customWidth="1"/>
    <col min="518" max="518" width="2.75" style="39" bestFit="1" customWidth="1"/>
    <col min="519" max="519" width="3.75" style="39" bestFit="1" customWidth="1"/>
    <col min="520" max="520" width="4.875" style="39" bestFit="1" customWidth="1"/>
    <col min="521" max="521" width="13.75" style="39" customWidth="1"/>
    <col min="522" max="522" width="17.625" style="39" customWidth="1"/>
    <col min="523" max="523" width="20" style="39" customWidth="1"/>
    <col min="524" max="524" width="16" style="39" customWidth="1"/>
    <col min="525" max="525" width="14.75" style="39" customWidth="1"/>
    <col min="526" max="526" width="10.75" style="39" customWidth="1"/>
    <col min="527" max="768" width="9" style="39"/>
    <col min="769" max="769" width="3.125" style="39" customWidth="1"/>
    <col min="770" max="770" width="3.25" style="39" customWidth="1"/>
    <col min="771" max="772" width="8.125" style="39" customWidth="1"/>
    <col min="773" max="773" width="5.75" style="39" customWidth="1"/>
    <col min="774" max="774" width="2.75" style="39" bestFit="1" customWidth="1"/>
    <col min="775" max="775" width="3.75" style="39" bestFit="1" customWidth="1"/>
    <col min="776" max="776" width="4.875" style="39" bestFit="1" customWidth="1"/>
    <col min="777" max="777" width="13.75" style="39" customWidth="1"/>
    <col min="778" max="778" width="17.625" style="39" customWidth="1"/>
    <col min="779" max="779" width="20" style="39" customWidth="1"/>
    <col min="780" max="780" width="16" style="39" customWidth="1"/>
    <col min="781" max="781" width="14.75" style="39" customWidth="1"/>
    <col min="782" max="782" width="10.75" style="39" customWidth="1"/>
    <col min="783" max="1024" width="9" style="39"/>
    <col min="1025" max="1025" width="3.125" style="39" customWidth="1"/>
    <col min="1026" max="1026" width="3.25" style="39" customWidth="1"/>
    <col min="1027" max="1028" width="8.125" style="39" customWidth="1"/>
    <col min="1029" max="1029" width="5.75" style="39" customWidth="1"/>
    <col min="1030" max="1030" width="2.75" style="39" bestFit="1" customWidth="1"/>
    <col min="1031" max="1031" width="3.75" style="39" bestFit="1" customWidth="1"/>
    <col min="1032" max="1032" width="4.875" style="39" bestFit="1" customWidth="1"/>
    <col min="1033" max="1033" width="13.75" style="39" customWidth="1"/>
    <col min="1034" max="1034" width="17.625" style="39" customWidth="1"/>
    <col min="1035" max="1035" width="20" style="39" customWidth="1"/>
    <col min="1036" max="1036" width="16" style="39" customWidth="1"/>
    <col min="1037" max="1037" width="14.75" style="39" customWidth="1"/>
    <col min="1038" max="1038" width="10.75" style="39" customWidth="1"/>
    <col min="1039" max="1280" width="9" style="39"/>
    <col min="1281" max="1281" width="3.125" style="39" customWidth="1"/>
    <col min="1282" max="1282" width="3.25" style="39" customWidth="1"/>
    <col min="1283" max="1284" width="8.125" style="39" customWidth="1"/>
    <col min="1285" max="1285" width="5.75" style="39" customWidth="1"/>
    <col min="1286" max="1286" width="2.75" style="39" bestFit="1" customWidth="1"/>
    <col min="1287" max="1287" width="3.75" style="39" bestFit="1" customWidth="1"/>
    <col min="1288" max="1288" width="4.875" style="39" bestFit="1" customWidth="1"/>
    <col min="1289" max="1289" width="13.75" style="39" customWidth="1"/>
    <col min="1290" max="1290" width="17.625" style="39" customWidth="1"/>
    <col min="1291" max="1291" width="20" style="39" customWidth="1"/>
    <col min="1292" max="1292" width="16" style="39" customWidth="1"/>
    <col min="1293" max="1293" width="14.75" style="39" customWidth="1"/>
    <col min="1294" max="1294" width="10.75" style="39" customWidth="1"/>
    <col min="1295" max="1536" width="9" style="39"/>
    <col min="1537" max="1537" width="3.125" style="39" customWidth="1"/>
    <col min="1538" max="1538" width="3.25" style="39" customWidth="1"/>
    <col min="1539" max="1540" width="8.125" style="39" customWidth="1"/>
    <col min="1541" max="1541" width="5.75" style="39" customWidth="1"/>
    <col min="1542" max="1542" width="2.75" style="39" bestFit="1" customWidth="1"/>
    <col min="1543" max="1543" width="3.75" style="39" bestFit="1" customWidth="1"/>
    <col min="1544" max="1544" width="4.875" style="39" bestFit="1" customWidth="1"/>
    <col min="1545" max="1545" width="13.75" style="39" customWidth="1"/>
    <col min="1546" max="1546" width="17.625" style="39" customWidth="1"/>
    <col min="1547" max="1547" width="20" style="39" customWidth="1"/>
    <col min="1548" max="1548" width="16" style="39" customWidth="1"/>
    <col min="1549" max="1549" width="14.75" style="39" customWidth="1"/>
    <col min="1550" max="1550" width="10.75" style="39" customWidth="1"/>
    <col min="1551" max="1792" width="9" style="39"/>
    <col min="1793" max="1793" width="3.125" style="39" customWidth="1"/>
    <col min="1794" max="1794" width="3.25" style="39" customWidth="1"/>
    <col min="1795" max="1796" width="8.125" style="39" customWidth="1"/>
    <col min="1797" max="1797" width="5.75" style="39" customWidth="1"/>
    <col min="1798" max="1798" width="2.75" style="39" bestFit="1" customWidth="1"/>
    <col min="1799" max="1799" width="3.75" style="39" bestFit="1" customWidth="1"/>
    <col min="1800" max="1800" width="4.875" style="39" bestFit="1" customWidth="1"/>
    <col min="1801" max="1801" width="13.75" style="39" customWidth="1"/>
    <col min="1802" max="1802" width="17.625" style="39" customWidth="1"/>
    <col min="1803" max="1803" width="20" style="39" customWidth="1"/>
    <col min="1804" max="1804" width="16" style="39" customWidth="1"/>
    <col min="1805" max="1805" width="14.75" style="39" customWidth="1"/>
    <col min="1806" max="1806" width="10.75" style="39" customWidth="1"/>
    <col min="1807" max="2048" width="9" style="39"/>
    <col min="2049" max="2049" width="3.125" style="39" customWidth="1"/>
    <col min="2050" max="2050" width="3.25" style="39" customWidth="1"/>
    <col min="2051" max="2052" width="8.125" style="39" customWidth="1"/>
    <col min="2053" max="2053" width="5.75" style="39" customWidth="1"/>
    <col min="2054" max="2054" width="2.75" style="39" bestFit="1" customWidth="1"/>
    <col min="2055" max="2055" width="3.75" style="39" bestFit="1" customWidth="1"/>
    <col min="2056" max="2056" width="4.875" style="39" bestFit="1" customWidth="1"/>
    <col min="2057" max="2057" width="13.75" style="39" customWidth="1"/>
    <col min="2058" max="2058" width="17.625" style="39" customWidth="1"/>
    <col min="2059" max="2059" width="20" style="39" customWidth="1"/>
    <col min="2060" max="2060" width="16" style="39" customWidth="1"/>
    <col min="2061" max="2061" width="14.75" style="39" customWidth="1"/>
    <col min="2062" max="2062" width="10.75" style="39" customWidth="1"/>
    <col min="2063" max="2304" width="9" style="39"/>
    <col min="2305" max="2305" width="3.125" style="39" customWidth="1"/>
    <col min="2306" max="2306" width="3.25" style="39" customWidth="1"/>
    <col min="2307" max="2308" width="8.125" style="39" customWidth="1"/>
    <col min="2309" max="2309" width="5.75" style="39" customWidth="1"/>
    <col min="2310" max="2310" width="2.75" style="39" bestFit="1" customWidth="1"/>
    <col min="2311" max="2311" width="3.75" style="39" bestFit="1" customWidth="1"/>
    <col min="2312" max="2312" width="4.875" style="39" bestFit="1" customWidth="1"/>
    <col min="2313" max="2313" width="13.75" style="39" customWidth="1"/>
    <col min="2314" max="2314" width="17.625" style="39" customWidth="1"/>
    <col min="2315" max="2315" width="20" style="39" customWidth="1"/>
    <col min="2316" max="2316" width="16" style="39" customWidth="1"/>
    <col min="2317" max="2317" width="14.75" style="39" customWidth="1"/>
    <col min="2318" max="2318" width="10.75" style="39" customWidth="1"/>
    <col min="2319" max="2560" width="9" style="39"/>
    <col min="2561" max="2561" width="3.125" style="39" customWidth="1"/>
    <col min="2562" max="2562" width="3.25" style="39" customWidth="1"/>
    <col min="2563" max="2564" width="8.125" style="39" customWidth="1"/>
    <col min="2565" max="2565" width="5.75" style="39" customWidth="1"/>
    <col min="2566" max="2566" width="2.75" style="39" bestFit="1" customWidth="1"/>
    <col min="2567" max="2567" width="3.75" style="39" bestFit="1" customWidth="1"/>
    <col min="2568" max="2568" width="4.875" style="39" bestFit="1" customWidth="1"/>
    <col min="2569" max="2569" width="13.75" style="39" customWidth="1"/>
    <col min="2570" max="2570" width="17.625" style="39" customWidth="1"/>
    <col min="2571" max="2571" width="20" style="39" customWidth="1"/>
    <col min="2572" max="2572" width="16" style="39" customWidth="1"/>
    <col min="2573" max="2573" width="14.75" style="39" customWidth="1"/>
    <col min="2574" max="2574" width="10.75" style="39" customWidth="1"/>
    <col min="2575" max="2816" width="9" style="39"/>
    <col min="2817" max="2817" width="3.125" style="39" customWidth="1"/>
    <col min="2818" max="2818" width="3.25" style="39" customWidth="1"/>
    <col min="2819" max="2820" width="8.125" style="39" customWidth="1"/>
    <col min="2821" max="2821" width="5.75" style="39" customWidth="1"/>
    <col min="2822" max="2822" width="2.75" style="39" bestFit="1" customWidth="1"/>
    <col min="2823" max="2823" width="3.75" style="39" bestFit="1" customWidth="1"/>
    <col min="2824" max="2824" width="4.875" style="39" bestFit="1" customWidth="1"/>
    <col min="2825" max="2825" width="13.75" style="39" customWidth="1"/>
    <col min="2826" max="2826" width="17.625" style="39" customWidth="1"/>
    <col min="2827" max="2827" width="20" style="39" customWidth="1"/>
    <col min="2828" max="2828" width="16" style="39" customWidth="1"/>
    <col min="2829" max="2829" width="14.75" style="39" customWidth="1"/>
    <col min="2830" max="2830" width="10.75" style="39" customWidth="1"/>
    <col min="2831" max="3072" width="9" style="39"/>
    <col min="3073" max="3073" width="3.125" style="39" customWidth="1"/>
    <col min="3074" max="3074" width="3.25" style="39" customWidth="1"/>
    <col min="3075" max="3076" width="8.125" style="39" customWidth="1"/>
    <col min="3077" max="3077" width="5.75" style="39" customWidth="1"/>
    <col min="3078" max="3078" width="2.75" style="39" bestFit="1" customWidth="1"/>
    <col min="3079" max="3079" width="3.75" style="39" bestFit="1" customWidth="1"/>
    <col min="3080" max="3080" width="4.875" style="39" bestFit="1" customWidth="1"/>
    <col min="3081" max="3081" width="13.75" style="39" customWidth="1"/>
    <col min="3082" max="3082" width="17.625" style="39" customWidth="1"/>
    <col min="3083" max="3083" width="20" style="39" customWidth="1"/>
    <col min="3084" max="3084" width="16" style="39" customWidth="1"/>
    <col min="3085" max="3085" width="14.75" style="39" customWidth="1"/>
    <col min="3086" max="3086" width="10.75" style="39" customWidth="1"/>
    <col min="3087" max="3328" width="9" style="39"/>
    <col min="3329" max="3329" width="3.125" style="39" customWidth="1"/>
    <col min="3330" max="3330" width="3.25" style="39" customWidth="1"/>
    <col min="3331" max="3332" width="8.125" style="39" customWidth="1"/>
    <col min="3333" max="3333" width="5.75" style="39" customWidth="1"/>
    <col min="3334" max="3334" width="2.75" style="39" bestFit="1" customWidth="1"/>
    <col min="3335" max="3335" width="3.75" style="39" bestFit="1" customWidth="1"/>
    <col min="3336" max="3336" width="4.875" style="39" bestFit="1" customWidth="1"/>
    <col min="3337" max="3337" width="13.75" style="39" customWidth="1"/>
    <col min="3338" max="3338" width="17.625" style="39" customWidth="1"/>
    <col min="3339" max="3339" width="20" style="39" customWidth="1"/>
    <col min="3340" max="3340" width="16" style="39" customWidth="1"/>
    <col min="3341" max="3341" width="14.75" style="39" customWidth="1"/>
    <col min="3342" max="3342" width="10.75" style="39" customWidth="1"/>
    <col min="3343" max="3584" width="9" style="39"/>
    <col min="3585" max="3585" width="3.125" style="39" customWidth="1"/>
    <col min="3586" max="3586" width="3.25" style="39" customWidth="1"/>
    <col min="3587" max="3588" width="8.125" style="39" customWidth="1"/>
    <col min="3589" max="3589" width="5.75" style="39" customWidth="1"/>
    <col min="3590" max="3590" width="2.75" style="39" bestFit="1" customWidth="1"/>
    <col min="3591" max="3591" width="3.75" style="39" bestFit="1" customWidth="1"/>
    <col min="3592" max="3592" width="4.875" style="39" bestFit="1" customWidth="1"/>
    <col min="3593" max="3593" width="13.75" style="39" customWidth="1"/>
    <col min="3594" max="3594" width="17.625" style="39" customWidth="1"/>
    <col min="3595" max="3595" width="20" style="39" customWidth="1"/>
    <col min="3596" max="3596" width="16" style="39" customWidth="1"/>
    <col min="3597" max="3597" width="14.75" style="39" customWidth="1"/>
    <col min="3598" max="3598" width="10.75" style="39" customWidth="1"/>
    <col min="3599" max="3840" width="9" style="39"/>
    <col min="3841" max="3841" width="3.125" style="39" customWidth="1"/>
    <col min="3842" max="3842" width="3.25" style="39" customWidth="1"/>
    <col min="3843" max="3844" width="8.125" style="39" customWidth="1"/>
    <col min="3845" max="3845" width="5.75" style="39" customWidth="1"/>
    <col min="3846" max="3846" width="2.75" style="39" bestFit="1" customWidth="1"/>
    <col min="3847" max="3847" width="3.75" style="39" bestFit="1" customWidth="1"/>
    <col min="3848" max="3848" width="4.875" style="39" bestFit="1" customWidth="1"/>
    <col min="3849" max="3849" width="13.75" style="39" customWidth="1"/>
    <col min="3850" max="3850" width="17.625" style="39" customWidth="1"/>
    <col min="3851" max="3851" width="20" style="39" customWidth="1"/>
    <col min="3852" max="3852" width="16" style="39" customWidth="1"/>
    <col min="3853" max="3853" width="14.75" style="39" customWidth="1"/>
    <col min="3854" max="3854" width="10.75" style="39" customWidth="1"/>
    <col min="3855" max="4096" width="9" style="39"/>
    <col min="4097" max="4097" width="3.125" style="39" customWidth="1"/>
    <col min="4098" max="4098" width="3.25" style="39" customWidth="1"/>
    <col min="4099" max="4100" width="8.125" style="39" customWidth="1"/>
    <col min="4101" max="4101" width="5.75" style="39" customWidth="1"/>
    <col min="4102" max="4102" width="2.75" style="39" bestFit="1" customWidth="1"/>
    <col min="4103" max="4103" width="3.75" style="39" bestFit="1" customWidth="1"/>
    <col min="4104" max="4104" width="4.875" style="39" bestFit="1" customWidth="1"/>
    <col min="4105" max="4105" width="13.75" style="39" customWidth="1"/>
    <col min="4106" max="4106" width="17.625" style="39" customWidth="1"/>
    <col min="4107" max="4107" width="20" style="39" customWidth="1"/>
    <col min="4108" max="4108" width="16" style="39" customWidth="1"/>
    <col min="4109" max="4109" width="14.75" style="39" customWidth="1"/>
    <col min="4110" max="4110" width="10.75" style="39" customWidth="1"/>
    <col min="4111" max="4352" width="9" style="39"/>
    <col min="4353" max="4353" width="3.125" style="39" customWidth="1"/>
    <col min="4354" max="4354" width="3.25" style="39" customWidth="1"/>
    <col min="4355" max="4356" width="8.125" style="39" customWidth="1"/>
    <col min="4357" max="4357" width="5.75" style="39" customWidth="1"/>
    <col min="4358" max="4358" width="2.75" style="39" bestFit="1" customWidth="1"/>
    <col min="4359" max="4359" width="3.75" style="39" bestFit="1" customWidth="1"/>
    <col min="4360" max="4360" width="4.875" style="39" bestFit="1" customWidth="1"/>
    <col min="4361" max="4361" width="13.75" style="39" customWidth="1"/>
    <col min="4362" max="4362" width="17.625" style="39" customWidth="1"/>
    <col min="4363" max="4363" width="20" style="39" customWidth="1"/>
    <col min="4364" max="4364" width="16" style="39" customWidth="1"/>
    <col min="4365" max="4365" width="14.75" style="39" customWidth="1"/>
    <col min="4366" max="4366" width="10.75" style="39" customWidth="1"/>
    <col min="4367" max="4608" width="9" style="39"/>
    <col min="4609" max="4609" width="3.125" style="39" customWidth="1"/>
    <col min="4610" max="4610" width="3.25" style="39" customWidth="1"/>
    <col min="4611" max="4612" width="8.125" style="39" customWidth="1"/>
    <col min="4613" max="4613" width="5.75" style="39" customWidth="1"/>
    <col min="4614" max="4614" width="2.75" style="39" bestFit="1" customWidth="1"/>
    <col min="4615" max="4615" width="3.75" style="39" bestFit="1" customWidth="1"/>
    <col min="4616" max="4616" width="4.875" style="39" bestFit="1" customWidth="1"/>
    <col min="4617" max="4617" width="13.75" style="39" customWidth="1"/>
    <col min="4618" max="4618" width="17.625" style="39" customWidth="1"/>
    <col min="4619" max="4619" width="20" style="39" customWidth="1"/>
    <col min="4620" max="4620" width="16" style="39" customWidth="1"/>
    <col min="4621" max="4621" width="14.75" style="39" customWidth="1"/>
    <col min="4622" max="4622" width="10.75" style="39" customWidth="1"/>
    <col min="4623" max="4864" width="9" style="39"/>
    <col min="4865" max="4865" width="3.125" style="39" customWidth="1"/>
    <col min="4866" max="4866" width="3.25" style="39" customWidth="1"/>
    <col min="4867" max="4868" width="8.125" style="39" customWidth="1"/>
    <col min="4869" max="4869" width="5.75" style="39" customWidth="1"/>
    <col min="4870" max="4870" width="2.75" style="39" bestFit="1" customWidth="1"/>
    <col min="4871" max="4871" width="3.75" style="39" bestFit="1" customWidth="1"/>
    <col min="4872" max="4872" width="4.875" style="39" bestFit="1" customWidth="1"/>
    <col min="4873" max="4873" width="13.75" style="39" customWidth="1"/>
    <col min="4874" max="4874" width="17.625" style="39" customWidth="1"/>
    <col min="4875" max="4875" width="20" style="39" customWidth="1"/>
    <col min="4876" max="4876" width="16" style="39" customWidth="1"/>
    <col min="4877" max="4877" width="14.75" style="39" customWidth="1"/>
    <col min="4878" max="4878" width="10.75" style="39" customWidth="1"/>
    <col min="4879" max="5120" width="9" style="39"/>
    <col min="5121" max="5121" width="3.125" style="39" customWidth="1"/>
    <col min="5122" max="5122" width="3.25" style="39" customWidth="1"/>
    <col min="5123" max="5124" width="8.125" style="39" customWidth="1"/>
    <col min="5125" max="5125" width="5.75" style="39" customWidth="1"/>
    <col min="5126" max="5126" width="2.75" style="39" bestFit="1" customWidth="1"/>
    <col min="5127" max="5127" width="3.75" style="39" bestFit="1" customWidth="1"/>
    <col min="5128" max="5128" width="4.875" style="39" bestFit="1" customWidth="1"/>
    <col min="5129" max="5129" width="13.75" style="39" customWidth="1"/>
    <col min="5130" max="5130" width="17.625" style="39" customWidth="1"/>
    <col min="5131" max="5131" width="20" style="39" customWidth="1"/>
    <col min="5132" max="5132" width="16" style="39" customWidth="1"/>
    <col min="5133" max="5133" width="14.75" style="39" customWidth="1"/>
    <col min="5134" max="5134" width="10.75" style="39" customWidth="1"/>
    <col min="5135" max="5376" width="9" style="39"/>
    <col min="5377" max="5377" width="3.125" style="39" customWidth="1"/>
    <col min="5378" max="5378" width="3.25" style="39" customWidth="1"/>
    <col min="5379" max="5380" width="8.125" style="39" customWidth="1"/>
    <col min="5381" max="5381" width="5.75" style="39" customWidth="1"/>
    <col min="5382" max="5382" width="2.75" style="39" bestFit="1" customWidth="1"/>
    <col min="5383" max="5383" width="3.75" style="39" bestFit="1" customWidth="1"/>
    <col min="5384" max="5384" width="4.875" style="39" bestFit="1" customWidth="1"/>
    <col min="5385" max="5385" width="13.75" style="39" customWidth="1"/>
    <col min="5386" max="5386" width="17.625" style="39" customWidth="1"/>
    <col min="5387" max="5387" width="20" style="39" customWidth="1"/>
    <col min="5388" max="5388" width="16" style="39" customWidth="1"/>
    <col min="5389" max="5389" width="14.75" style="39" customWidth="1"/>
    <col min="5390" max="5390" width="10.75" style="39" customWidth="1"/>
    <col min="5391" max="5632" width="9" style="39"/>
    <col min="5633" max="5633" width="3.125" style="39" customWidth="1"/>
    <col min="5634" max="5634" width="3.25" style="39" customWidth="1"/>
    <col min="5635" max="5636" width="8.125" style="39" customWidth="1"/>
    <col min="5637" max="5637" width="5.75" style="39" customWidth="1"/>
    <col min="5638" max="5638" width="2.75" style="39" bestFit="1" customWidth="1"/>
    <col min="5639" max="5639" width="3.75" style="39" bestFit="1" customWidth="1"/>
    <col min="5640" max="5640" width="4.875" style="39" bestFit="1" customWidth="1"/>
    <col min="5641" max="5641" width="13.75" style="39" customWidth="1"/>
    <col min="5642" max="5642" width="17.625" style="39" customWidth="1"/>
    <col min="5643" max="5643" width="20" style="39" customWidth="1"/>
    <col min="5644" max="5644" width="16" style="39" customWidth="1"/>
    <col min="5645" max="5645" width="14.75" style="39" customWidth="1"/>
    <col min="5646" max="5646" width="10.75" style="39" customWidth="1"/>
    <col min="5647" max="5888" width="9" style="39"/>
    <col min="5889" max="5889" width="3.125" style="39" customWidth="1"/>
    <col min="5890" max="5890" width="3.25" style="39" customWidth="1"/>
    <col min="5891" max="5892" width="8.125" style="39" customWidth="1"/>
    <col min="5893" max="5893" width="5.75" style="39" customWidth="1"/>
    <col min="5894" max="5894" width="2.75" style="39" bestFit="1" customWidth="1"/>
    <col min="5895" max="5895" width="3.75" style="39" bestFit="1" customWidth="1"/>
    <col min="5896" max="5896" width="4.875" style="39" bestFit="1" customWidth="1"/>
    <col min="5897" max="5897" width="13.75" style="39" customWidth="1"/>
    <col min="5898" max="5898" width="17.625" style="39" customWidth="1"/>
    <col min="5899" max="5899" width="20" style="39" customWidth="1"/>
    <col min="5900" max="5900" width="16" style="39" customWidth="1"/>
    <col min="5901" max="5901" width="14.75" style="39" customWidth="1"/>
    <col min="5902" max="5902" width="10.75" style="39" customWidth="1"/>
    <col min="5903" max="6144" width="9" style="39"/>
    <col min="6145" max="6145" width="3.125" style="39" customWidth="1"/>
    <col min="6146" max="6146" width="3.25" style="39" customWidth="1"/>
    <col min="6147" max="6148" width="8.125" style="39" customWidth="1"/>
    <col min="6149" max="6149" width="5.75" style="39" customWidth="1"/>
    <col min="6150" max="6150" width="2.75" style="39" bestFit="1" customWidth="1"/>
    <col min="6151" max="6151" width="3.75" style="39" bestFit="1" customWidth="1"/>
    <col min="6152" max="6152" width="4.875" style="39" bestFit="1" customWidth="1"/>
    <col min="6153" max="6153" width="13.75" style="39" customWidth="1"/>
    <col min="6154" max="6154" width="17.625" style="39" customWidth="1"/>
    <col min="6155" max="6155" width="20" style="39" customWidth="1"/>
    <col min="6156" max="6156" width="16" style="39" customWidth="1"/>
    <col min="6157" max="6157" width="14.75" style="39" customWidth="1"/>
    <col min="6158" max="6158" width="10.75" style="39" customWidth="1"/>
    <col min="6159" max="6400" width="9" style="39"/>
    <col min="6401" max="6401" width="3.125" style="39" customWidth="1"/>
    <col min="6402" max="6402" width="3.25" style="39" customWidth="1"/>
    <col min="6403" max="6404" width="8.125" style="39" customWidth="1"/>
    <col min="6405" max="6405" width="5.75" style="39" customWidth="1"/>
    <col min="6406" max="6406" width="2.75" style="39" bestFit="1" customWidth="1"/>
    <col min="6407" max="6407" width="3.75" style="39" bestFit="1" customWidth="1"/>
    <col min="6408" max="6408" width="4.875" style="39" bestFit="1" customWidth="1"/>
    <col min="6409" max="6409" width="13.75" style="39" customWidth="1"/>
    <col min="6410" max="6410" width="17.625" style="39" customWidth="1"/>
    <col min="6411" max="6411" width="20" style="39" customWidth="1"/>
    <col min="6412" max="6412" width="16" style="39" customWidth="1"/>
    <col min="6413" max="6413" width="14.75" style="39" customWidth="1"/>
    <col min="6414" max="6414" width="10.75" style="39" customWidth="1"/>
    <col min="6415" max="6656" width="9" style="39"/>
    <col min="6657" max="6657" width="3.125" style="39" customWidth="1"/>
    <col min="6658" max="6658" width="3.25" style="39" customWidth="1"/>
    <col min="6659" max="6660" width="8.125" style="39" customWidth="1"/>
    <col min="6661" max="6661" width="5.75" style="39" customWidth="1"/>
    <col min="6662" max="6662" width="2.75" style="39" bestFit="1" customWidth="1"/>
    <col min="6663" max="6663" width="3.75" style="39" bestFit="1" customWidth="1"/>
    <col min="6664" max="6664" width="4.875" style="39" bestFit="1" customWidth="1"/>
    <col min="6665" max="6665" width="13.75" style="39" customWidth="1"/>
    <col min="6666" max="6666" width="17.625" style="39" customWidth="1"/>
    <col min="6667" max="6667" width="20" style="39" customWidth="1"/>
    <col min="6668" max="6668" width="16" style="39" customWidth="1"/>
    <col min="6669" max="6669" width="14.75" style="39" customWidth="1"/>
    <col min="6670" max="6670" width="10.75" style="39" customWidth="1"/>
    <col min="6671" max="6912" width="9" style="39"/>
    <col min="6913" max="6913" width="3.125" style="39" customWidth="1"/>
    <col min="6914" max="6914" width="3.25" style="39" customWidth="1"/>
    <col min="6915" max="6916" width="8.125" style="39" customWidth="1"/>
    <col min="6917" max="6917" width="5.75" style="39" customWidth="1"/>
    <col min="6918" max="6918" width="2.75" style="39" bestFit="1" customWidth="1"/>
    <col min="6919" max="6919" width="3.75" style="39" bestFit="1" customWidth="1"/>
    <col min="6920" max="6920" width="4.875" style="39" bestFit="1" customWidth="1"/>
    <col min="6921" max="6921" width="13.75" style="39" customWidth="1"/>
    <col min="6922" max="6922" width="17.625" style="39" customWidth="1"/>
    <col min="6923" max="6923" width="20" style="39" customWidth="1"/>
    <col min="6924" max="6924" width="16" style="39" customWidth="1"/>
    <col min="6925" max="6925" width="14.75" style="39" customWidth="1"/>
    <col min="6926" max="6926" width="10.75" style="39" customWidth="1"/>
    <col min="6927" max="7168" width="9" style="39"/>
    <col min="7169" max="7169" width="3.125" style="39" customWidth="1"/>
    <col min="7170" max="7170" width="3.25" style="39" customWidth="1"/>
    <col min="7171" max="7172" width="8.125" style="39" customWidth="1"/>
    <col min="7173" max="7173" width="5.75" style="39" customWidth="1"/>
    <col min="7174" max="7174" width="2.75" style="39" bestFit="1" customWidth="1"/>
    <col min="7175" max="7175" width="3.75" style="39" bestFit="1" customWidth="1"/>
    <col min="7176" max="7176" width="4.875" style="39" bestFit="1" customWidth="1"/>
    <col min="7177" max="7177" width="13.75" style="39" customWidth="1"/>
    <col min="7178" max="7178" width="17.625" style="39" customWidth="1"/>
    <col min="7179" max="7179" width="20" style="39" customWidth="1"/>
    <col min="7180" max="7180" width="16" style="39" customWidth="1"/>
    <col min="7181" max="7181" width="14.75" style="39" customWidth="1"/>
    <col min="7182" max="7182" width="10.75" style="39" customWidth="1"/>
    <col min="7183" max="7424" width="9" style="39"/>
    <col min="7425" max="7425" width="3.125" style="39" customWidth="1"/>
    <col min="7426" max="7426" width="3.25" style="39" customWidth="1"/>
    <col min="7427" max="7428" width="8.125" style="39" customWidth="1"/>
    <col min="7429" max="7429" width="5.75" style="39" customWidth="1"/>
    <col min="7430" max="7430" width="2.75" style="39" bestFit="1" customWidth="1"/>
    <col min="7431" max="7431" width="3.75" style="39" bestFit="1" customWidth="1"/>
    <col min="7432" max="7432" width="4.875" style="39" bestFit="1" customWidth="1"/>
    <col min="7433" max="7433" width="13.75" style="39" customWidth="1"/>
    <col min="7434" max="7434" width="17.625" style="39" customWidth="1"/>
    <col min="7435" max="7435" width="20" style="39" customWidth="1"/>
    <col min="7436" max="7436" width="16" style="39" customWidth="1"/>
    <col min="7437" max="7437" width="14.75" style="39" customWidth="1"/>
    <col min="7438" max="7438" width="10.75" style="39" customWidth="1"/>
    <col min="7439" max="7680" width="9" style="39"/>
    <col min="7681" max="7681" width="3.125" style="39" customWidth="1"/>
    <col min="7682" max="7682" width="3.25" style="39" customWidth="1"/>
    <col min="7683" max="7684" width="8.125" style="39" customWidth="1"/>
    <col min="7685" max="7685" width="5.75" style="39" customWidth="1"/>
    <col min="7686" max="7686" width="2.75" style="39" bestFit="1" customWidth="1"/>
    <col min="7687" max="7687" width="3.75" style="39" bestFit="1" customWidth="1"/>
    <col min="7688" max="7688" width="4.875" style="39" bestFit="1" customWidth="1"/>
    <col min="7689" max="7689" width="13.75" style="39" customWidth="1"/>
    <col min="7690" max="7690" width="17.625" style="39" customWidth="1"/>
    <col min="7691" max="7691" width="20" style="39" customWidth="1"/>
    <col min="7692" max="7692" width="16" style="39" customWidth="1"/>
    <col min="7693" max="7693" width="14.75" style="39" customWidth="1"/>
    <col min="7694" max="7694" width="10.75" style="39" customWidth="1"/>
    <col min="7695" max="7936" width="9" style="39"/>
    <col min="7937" max="7937" width="3.125" style="39" customWidth="1"/>
    <col min="7938" max="7938" width="3.25" style="39" customWidth="1"/>
    <col min="7939" max="7940" width="8.125" style="39" customWidth="1"/>
    <col min="7941" max="7941" width="5.75" style="39" customWidth="1"/>
    <col min="7942" max="7942" width="2.75" style="39" bestFit="1" customWidth="1"/>
    <col min="7943" max="7943" width="3.75" style="39" bestFit="1" customWidth="1"/>
    <col min="7944" max="7944" width="4.875" style="39" bestFit="1" customWidth="1"/>
    <col min="7945" max="7945" width="13.75" style="39" customWidth="1"/>
    <col min="7946" max="7946" width="17.625" style="39" customWidth="1"/>
    <col min="7947" max="7947" width="20" style="39" customWidth="1"/>
    <col min="7948" max="7948" width="16" style="39" customWidth="1"/>
    <col min="7949" max="7949" width="14.75" style="39" customWidth="1"/>
    <col min="7950" max="7950" width="10.75" style="39" customWidth="1"/>
    <col min="7951" max="8192" width="9" style="39"/>
    <col min="8193" max="8193" width="3.125" style="39" customWidth="1"/>
    <col min="8194" max="8194" width="3.25" style="39" customWidth="1"/>
    <col min="8195" max="8196" width="8.125" style="39" customWidth="1"/>
    <col min="8197" max="8197" width="5.75" style="39" customWidth="1"/>
    <col min="8198" max="8198" width="2.75" style="39" bestFit="1" customWidth="1"/>
    <col min="8199" max="8199" width="3.75" style="39" bestFit="1" customWidth="1"/>
    <col min="8200" max="8200" width="4.875" style="39" bestFit="1" customWidth="1"/>
    <col min="8201" max="8201" width="13.75" style="39" customWidth="1"/>
    <col min="8202" max="8202" width="17.625" style="39" customWidth="1"/>
    <col min="8203" max="8203" width="20" style="39" customWidth="1"/>
    <col min="8204" max="8204" width="16" style="39" customWidth="1"/>
    <col min="8205" max="8205" width="14.75" style="39" customWidth="1"/>
    <col min="8206" max="8206" width="10.75" style="39" customWidth="1"/>
    <col min="8207" max="8448" width="9" style="39"/>
    <col min="8449" max="8449" width="3.125" style="39" customWidth="1"/>
    <col min="8450" max="8450" width="3.25" style="39" customWidth="1"/>
    <col min="8451" max="8452" width="8.125" style="39" customWidth="1"/>
    <col min="8453" max="8453" width="5.75" style="39" customWidth="1"/>
    <col min="8454" max="8454" width="2.75" style="39" bestFit="1" customWidth="1"/>
    <col min="8455" max="8455" width="3.75" style="39" bestFit="1" customWidth="1"/>
    <col min="8456" max="8456" width="4.875" style="39" bestFit="1" customWidth="1"/>
    <col min="8457" max="8457" width="13.75" style="39" customWidth="1"/>
    <col min="8458" max="8458" width="17.625" style="39" customWidth="1"/>
    <col min="8459" max="8459" width="20" style="39" customWidth="1"/>
    <col min="8460" max="8460" width="16" style="39" customWidth="1"/>
    <col min="8461" max="8461" width="14.75" style="39" customWidth="1"/>
    <col min="8462" max="8462" width="10.75" style="39" customWidth="1"/>
    <col min="8463" max="8704" width="9" style="39"/>
    <col min="8705" max="8705" width="3.125" style="39" customWidth="1"/>
    <col min="8706" max="8706" width="3.25" style="39" customWidth="1"/>
    <col min="8707" max="8708" width="8.125" style="39" customWidth="1"/>
    <col min="8709" max="8709" width="5.75" style="39" customWidth="1"/>
    <col min="8710" max="8710" width="2.75" style="39" bestFit="1" customWidth="1"/>
    <col min="8711" max="8711" width="3.75" style="39" bestFit="1" customWidth="1"/>
    <col min="8712" max="8712" width="4.875" style="39" bestFit="1" customWidth="1"/>
    <col min="8713" max="8713" width="13.75" style="39" customWidth="1"/>
    <col min="8714" max="8714" width="17.625" style="39" customWidth="1"/>
    <col min="8715" max="8715" width="20" style="39" customWidth="1"/>
    <col min="8716" max="8716" width="16" style="39" customWidth="1"/>
    <col min="8717" max="8717" width="14.75" style="39" customWidth="1"/>
    <col min="8718" max="8718" width="10.75" style="39" customWidth="1"/>
    <col min="8719" max="8960" width="9" style="39"/>
    <col min="8961" max="8961" width="3.125" style="39" customWidth="1"/>
    <col min="8962" max="8962" width="3.25" style="39" customWidth="1"/>
    <col min="8963" max="8964" width="8.125" style="39" customWidth="1"/>
    <col min="8965" max="8965" width="5.75" style="39" customWidth="1"/>
    <col min="8966" max="8966" width="2.75" style="39" bestFit="1" customWidth="1"/>
    <col min="8967" max="8967" width="3.75" style="39" bestFit="1" customWidth="1"/>
    <col min="8968" max="8968" width="4.875" style="39" bestFit="1" customWidth="1"/>
    <col min="8969" max="8969" width="13.75" style="39" customWidth="1"/>
    <col min="8970" max="8970" width="17.625" style="39" customWidth="1"/>
    <col min="8971" max="8971" width="20" style="39" customWidth="1"/>
    <col min="8972" max="8972" width="16" style="39" customWidth="1"/>
    <col min="8973" max="8973" width="14.75" style="39" customWidth="1"/>
    <col min="8974" max="8974" width="10.75" style="39" customWidth="1"/>
    <col min="8975" max="9216" width="9" style="39"/>
    <col min="9217" max="9217" width="3.125" style="39" customWidth="1"/>
    <col min="9218" max="9218" width="3.25" style="39" customWidth="1"/>
    <col min="9219" max="9220" width="8.125" style="39" customWidth="1"/>
    <col min="9221" max="9221" width="5.75" style="39" customWidth="1"/>
    <col min="9222" max="9222" width="2.75" style="39" bestFit="1" customWidth="1"/>
    <col min="9223" max="9223" width="3.75" style="39" bestFit="1" customWidth="1"/>
    <col min="9224" max="9224" width="4.875" style="39" bestFit="1" customWidth="1"/>
    <col min="9225" max="9225" width="13.75" style="39" customWidth="1"/>
    <col min="9226" max="9226" width="17.625" style="39" customWidth="1"/>
    <col min="9227" max="9227" width="20" style="39" customWidth="1"/>
    <col min="9228" max="9228" width="16" style="39" customWidth="1"/>
    <col min="9229" max="9229" width="14.75" style="39" customWidth="1"/>
    <col min="9230" max="9230" width="10.75" style="39" customWidth="1"/>
    <col min="9231" max="9472" width="9" style="39"/>
    <col min="9473" max="9473" width="3.125" style="39" customWidth="1"/>
    <col min="9474" max="9474" width="3.25" style="39" customWidth="1"/>
    <col min="9475" max="9476" width="8.125" style="39" customWidth="1"/>
    <col min="9477" max="9477" width="5.75" style="39" customWidth="1"/>
    <col min="9478" max="9478" width="2.75" style="39" bestFit="1" customWidth="1"/>
    <col min="9479" max="9479" width="3.75" style="39" bestFit="1" customWidth="1"/>
    <col min="9480" max="9480" width="4.875" style="39" bestFit="1" customWidth="1"/>
    <col min="9481" max="9481" width="13.75" style="39" customWidth="1"/>
    <col min="9482" max="9482" width="17.625" style="39" customWidth="1"/>
    <col min="9483" max="9483" width="20" style="39" customWidth="1"/>
    <col min="9484" max="9484" width="16" style="39" customWidth="1"/>
    <col min="9485" max="9485" width="14.75" style="39" customWidth="1"/>
    <col min="9486" max="9486" width="10.75" style="39" customWidth="1"/>
    <col min="9487" max="9728" width="9" style="39"/>
    <col min="9729" max="9729" width="3.125" style="39" customWidth="1"/>
    <col min="9730" max="9730" width="3.25" style="39" customWidth="1"/>
    <col min="9731" max="9732" width="8.125" style="39" customWidth="1"/>
    <col min="9733" max="9733" width="5.75" style="39" customWidth="1"/>
    <col min="9734" max="9734" width="2.75" style="39" bestFit="1" customWidth="1"/>
    <col min="9735" max="9735" width="3.75" style="39" bestFit="1" customWidth="1"/>
    <col min="9736" max="9736" width="4.875" style="39" bestFit="1" customWidth="1"/>
    <col min="9737" max="9737" width="13.75" style="39" customWidth="1"/>
    <col min="9738" max="9738" width="17.625" style="39" customWidth="1"/>
    <col min="9739" max="9739" width="20" style="39" customWidth="1"/>
    <col min="9740" max="9740" width="16" style="39" customWidth="1"/>
    <col min="9741" max="9741" width="14.75" style="39" customWidth="1"/>
    <col min="9742" max="9742" width="10.75" style="39" customWidth="1"/>
    <col min="9743" max="9984" width="9" style="39"/>
    <col min="9985" max="9985" width="3.125" style="39" customWidth="1"/>
    <col min="9986" max="9986" width="3.25" style="39" customWidth="1"/>
    <col min="9987" max="9988" width="8.125" style="39" customWidth="1"/>
    <col min="9989" max="9989" width="5.75" style="39" customWidth="1"/>
    <col min="9990" max="9990" width="2.75" style="39" bestFit="1" customWidth="1"/>
    <col min="9991" max="9991" width="3.75" style="39" bestFit="1" customWidth="1"/>
    <col min="9992" max="9992" width="4.875" style="39" bestFit="1" customWidth="1"/>
    <col min="9993" max="9993" width="13.75" style="39" customWidth="1"/>
    <col min="9994" max="9994" width="17.625" style="39" customWidth="1"/>
    <col min="9995" max="9995" width="20" style="39" customWidth="1"/>
    <col min="9996" max="9996" width="16" style="39" customWidth="1"/>
    <col min="9997" max="9997" width="14.75" style="39" customWidth="1"/>
    <col min="9998" max="9998" width="10.75" style="39" customWidth="1"/>
    <col min="9999" max="10240" width="9" style="39"/>
    <col min="10241" max="10241" width="3.125" style="39" customWidth="1"/>
    <col min="10242" max="10242" width="3.25" style="39" customWidth="1"/>
    <col min="10243" max="10244" width="8.125" style="39" customWidth="1"/>
    <col min="10245" max="10245" width="5.75" style="39" customWidth="1"/>
    <col min="10246" max="10246" width="2.75" style="39" bestFit="1" customWidth="1"/>
    <col min="10247" max="10247" width="3.75" style="39" bestFit="1" customWidth="1"/>
    <col min="10248" max="10248" width="4.875" style="39" bestFit="1" customWidth="1"/>
    <col min="10249" max="10249" width="13.75" style="39" customWidth="1"/>
    <col min="10250" max="10250" width="17.625" style="39" customWidth="1"/>
    <col min="10251" max="10251" width="20" style="39" customWidth="1"/>
    <col min="10252" max="10252" width="16" style="39" customWidth="1"/>
    <col min="10253" max="10253" width="14.75" style="39" customWidth="1"/>
    <col min="10254" max="10254" width="10.75" style="39" customWidth="1"/>
    <col min="10255" max="10496" width="9" style="39"/>
    <col min="10497" max="10497" width="3.125" style="39" customWidth="1"/>
    <col min="10498" max="10498" width="3.25" style="39" customWidth="1"/>
    <col min="10499" max="10500" width="8.125" style="39" customWidth="1"/>
    <col min="10501" max="10501" width="5.75" style="39" customWidth="1"/>
    <col min="10502" max="10502" width="2.75" style="39" bestFit="1" customWidth="1"/>
    <col min="10503" max="10503" width="3.75" style="39" bestFit="1" customWidth="1"/>
    <col min="10504" max="10504" width="4.875" style="39" bestFit="1" customWidth="1"/>
    <col min="10505" max="10505" width="13.75" style="39" customWidth="1"/>
    <col min="10506" max="10506" width="17.625" style="39" customWidth="1"/>
    <col min="10507" max="10507" width="20" style="39" customWidth="1"/>
    <col min="10508" max="10508" width="16" style="39" customWidth="1"/>
    <col min="10509" max="10509" width="14.75" style="39" customWidth="1"/>
    <col min="10510" max="10510" width="10.75" style="39" customWidth="1"/>
    <col min="10511" max="10752" width="9" style="39"/>
    <col min="10753" max="10753" width="3.125" style="39" customWidth="1"/>
    <col min="10754" max="10754" width="3.25" style="39" customWidth="1"/>
    <col min="10755" max="10756" width="8.125" style="39" customWidth="1"/>
    <col min="10757" max="10757" width="5.75" style="39" customWidth="1"/>
    <col min="10758" max="10758" width="2.75" style="39" bestFit="1" customWidth="1"/>
    <col min="10759" max="10759" width="3.75" style="39" bestFit="1" customWidth="1"/>
    <col min="10760" max="10760" width="4.875" style="39" bestFit="1" customWidth="1"/>
    <col min="10761" max="10761" width="13.75" style="39" customWidth="1"/>
    <col min="10762" max="10762" width="17.625" style="39" customWidth="1"/>
    <col min="10763" max="10763" width="20" style="39" customWidth="1"/>
    <col min="10764" max="10764" width="16" style="39" customWidth="1"/>
    <col min="10765" max="10765" width="14.75" style="39" customWidth="1"/>
    <col min="10766" max="10766" width="10.75" style="39" customWidth="1"/>
    <col min="10767" max="11008" width="9" style="39"/>
    <col min="11009" max="11009" width="3.125" style="39" customWidth="1"/>
    <col min="11010" max="11010" width="3.25" style="39" customWidth="1"/>
    <col min="11011" max="11012" width="8.125" style="39" customWidth="1"/>
    <col min="11013" max="11013" width="5.75" style="39" customWidth="1"/>
    <col min="11014" max="11014" width="2.75" style="39" bestFit="1" customWidth="1"/>
    <col min="11015" max="11015" width="3.75" style="39" bestFit="1" customWidth="1"/>
    <col min="11016" max="11016" width="4.875" style="39" bestFit="1" customWidth="1"/>
    <col min="11017" max="11017" width="13.75" style="39" customWidth="1"/>
    <col min="11018" max="11018" width="17.625" style="39" customWidth="1"/>
    <col min="11019" max="11019" width="20" style="39" customWidth="1"/>
    <col min="11020" max="11020" width="16" style="39" customWidth="1"/>
    <col min="11021" max="11021" width="14.75" style="39" customWidth="1"/>
    <col min="11022" max="11022" width="10.75" style="39" customWidth="1"/>
    <col min="11023" max="11264" width="9" style="39"/>
    <col min="11265" max="11265" width="3.125" style="39" customWidth="1"/>
    <col min="11266" max="11266" width="3.25" style="39" customWidth="1"/>
    <col min="11267" max="11268" width="8.125" style="39" customWidth="1"/>
    <col min="11269" max="11269" width="5.75" style="39" customWidth="1"/>
    <col min="11270" max="11270" width="2.75" style="39" bestFit="1" customWidth="1"/>
    <col min="11271" max="11271" width="3.75" style="39" bestFit="1" customWidth="1"/>
    <col min="11272" max="11272" width="4.875" style="39" bestFit="1" customWidth="1"/>
    <col min="11273" max="11273" width="13.75" style="39" customWidth="1"/>
    <col min="11274" max="11274" width="17.625" style="39" customWidth="1"/>
    <col min="11275" max="11275" width="20" style="39" customWidth="1"/>
    <col min="11276" max="11276" width="16" style="39" customWidth="1"/>
    <col min="11277" max="11277" width="14.75" style="39" customWidth="1"/>
    <col min="11278" max="11278" width="10.75" style="39" customWidth="1"/>
    <col min="11279" max="11520" width="9" style="39"/>
    <col min="11521" max="11521" width="3.125" style="39" customWidth="1"/>
    <col min="11522" max="11522" width="3.25" style="39" customWidth="1"/>
    <col min="11523" max="11524" width="8.125" style="39" customWidth="1"/>
    <col min="11525" max="11525" width="5.75" style="39" customWidth="1"/>
    <col min="11526" max="11526" width="2.75" style="39" bestFit="1" customWidth="1"/>
    <col min="11527" max="11527" width="3.75" style="39" bestFit="1" customWidth="1"/>
    <col min="11528" max="11528" width="4.875" style="39" bestFit="1" customWidth="1"/>
    <col min="11529" max="11529" width="13.75" style="39" customWidth="1"/>
    <col min="11530" max="11530" width="17.625" style="39" customWidth="1"/>
    <col min="11531" max="11531" width="20" style="39" customWidth="1"/>
    <col min="11532" max="11532" width="16" style="39" customWidth="1"/>
    <col min="11533" max="11533" width="14.75" style="39" customWidth="1"/>
    <col min="11534" max="11534" width="10.75" style="39" customWidth="1"/>
    <col min="11535" max="11776" width="9" style="39"/>
    <col min="11777" max="11777" width="3.125" style="39" customWidth="1"/>
    <col min="11778" max="11778" width="3.25" style="39" customWidth="1"/>
    <col min="11779" max="11780" width="8.125" style="39" customWidth="1"/>
    <col min="11781" max="11781" width="5.75" style="39" customWidth="1"/>
    <col min="11782" max="11782" width="2.75" style="39" bestFit="1" customWidth="1"/>
    <col min="11783" max="11783" width="3.75" style="39" bestFit="1" customWidth="1"/>
    <col min="11784" max="11784" width="4.875" style="39" bestFit="1" customWidth="1"/>
    <col min="11785" max="11785" width="13.75" style="39" customWidth="1"/>
    <col min="11786" max="11786" width="17.625" style="39" customWidth="1"/>
    <col min="11787" max="11787" width="20" style="39" customWidth="1"/>
    <col min="11788" max="11788" width="16" style="39" customWidth="1"/>
    <col min="11789" max="11789" width="14.75" style="39" customWidth="1"/>
    <col min="11790" max="11790" width="10.75" style="39" customWidth="1"/>
    <col min="11791" max="12032" width="9" style="39"/>
    <col min="12033" max="12033" width="3.125" style="39" customWidth="1"/>
    <col min="12034" max="12034" width="3.25" style="39" customWidth="1"/>
    <col min="12035" max="12036" width="8.125" style="39" customWidth="1"/>
    <col min="12037" max="12037" width="5.75" style="39" customWidth="1"/>
    <col min="12038" max="12038" width="2.75" style="39" bestFit="1" customWidth="1"/>
    <col min="12039" max="12039" width="3.75" style="39" bestFit="1" customWidth="1"/>
    <col min="12040" max="12040" width="4.875" style="39" bestFit="1" customWidth="1"/>
    <col min="12041" max="12041" width="13.75" style="39" customWidth="1"/>
    <col min="12042" max="12042" width="17.625" style="39" customWidth="1"/>
    <col min="12043" max="12043" width="20" style="39" customWidth="1"/>
    <col min="12044" max="12044" width="16" style="39" customWidth="1"/>
    <col min="12045" max="12045" width="14.75" style="39" customWidth="1"/>
    <col min="12046" max="12046" width="10.75" style="39" customWidth="1"/>
    <col min="12047" max="12288" width="9" style="39"/>
    <col min="12289" max="12289" width="3.125" style="39" customWidth="1"/>
    <col min="12290" max="12290" width="3.25" style="39" customWidth="1"/>
    <col min="12291" max="12292" width="8.125" style="39" customWidth="1"/>
    <col min="12293" max="12293" width="5.75" style="39" customWidth="1"/>
    <col min="12294" max="12294" width="2.75" style="39" bestFit="1" customWidth="1"/>
    <col min="12295" max="12295" width="3.75" style="39" bestFit="1" customWidth="1"/>
    <col min="12296" max="12296" width="4.875" style="39" bestFit="1" customWidth="1"/>
    <col min="12297" max="12297" width="13.75" style="39" customWidth="1"/>
    <col min="12298" max="12298" width="17.625" style="39" customWidth="1"/>
    <col min="12299" max="12299" width="20" style="39" customWidth="1"/>
    <col min="12300" max="12300" width="16" style="39" customWidth="1"/>
    <col min="12301" max="12301" width="14.75" style="39" customWidth="1"/>
    <col min="12302" max="12302" width="10.75" style="39" customWidth="1"/>
    <col min="12303" max="12544" width="9" style="39"/>
    <col min="12545" max="12545" width="3.125" style="39" customWidth="1"/>
    <col min="12546" max="12546" width="3.25" style="39" customWidth="1"/>
    <col min="12547" max="12548" width="8.125" style="39" customWidth="1"/>
    <col min="12549" max="12549" width="5.75" style="39" customWidth="1"/>
    <col min="12550" max="12550" width="2.75" style="39" bestFit="1" customWidth="1"/>
    <col min="12551" max="12551" width="3.75" style="39" bestFit="1" customWidth="1"/>
    <col min="12552" max="12552" width="4.875" style="39" bestFit="1" customWidth="1"/>
    <col min="12553" max="12553" width="13.75" style="39" customWidth="1"/>
    <col min="12554" max="12554" width="17.625" style="39" customWidth="1"/>
    <col min="12555" max="12555" width="20" style="39" customWidth="1"/>
    <col min="12556" max="12556" width="16" style="39" customWidth="1"/>
    <col min="12557" max="12557" width="14.75" style="39" customWidth="1"/>
    <col min="12558" max="12558" width="10.75" style="39" customWidth="1"/>
    <col min="12559" max="12800" width="9" style="39"/>
    <col min="12801" max="12801" width="3.125" style="39" customWidth="1"/>
    <col min="12802" max="12802" width="3.25" style="39" customWidth="1"/>
    <col min="12803" max="12804" width="8.125" style="39" customWidth="1"/>
    <col min="12805" max="12805" width="5.75" style="39" customWidth="1"/>
    <col min="12806" max="12806" width="2.75" style="39" bestFit="1" customWidth="1"/>
    <col min="12807" max="12807" width="3.75" style="39" bestFit="1" customWidth="1"/>
    <col min="12808" max="12808" width="4.875" style="39" bestFit="1" customWidth="1"/>
    <col min="12809" max="12809" width="13.75" style="39" customWidth="1"/>
    <col min="12810" max="12810" width="17.625" style="39" customWidth="1"/>
    <col min="12811" max="12811" width="20" style="39" customWidth="1"/>
    <col min="12812" max="12812" width="16" style="39" customWidth="1"/>
    <col min="12813" max="12813" width="14.75" style="39" customWidth="1"/>
    <col min="12814" max="12814" width="10.75" style="39" customWidth="1"/>
    <col min="12815" max="13056" width="9" style="39"/>
    <col min="13057" max="13057" width="3.125" style="39" customWidth="1"/>
    <col min="13058" max="13058" width="3.25" style="39" customWidth="1"/>
    <col min="13059" max="13060" width="8.125" style="39" customWidth="1"/>
    <col min="13061" max="13061" width="5.75" style="39" customWidth="1"/>
    <col min="13062" max="13062" width="2.75" style="39" bestFit="1" customWidth="1"/>
    <col min="13063" max="13063" width="3.75" style="39" bestFit="1" customWidth="1"/>
    <col min="13064" max="13064" width="4.875" style="39" bestFit="1" customWidth="1"/>
    <col min="13065" max="13065" width="13.75" style="39" customWidth="1"/>
    <col min="13066" max="13066" width="17.625" style="39" customWidth="1"/>
    <col min="13067" max="13067" width="20" style="39" customWidth="1"/>
    <col min="13068" max="13068" width="16" style="39" customWidth="1"/>
    <col min="13069" max="13069" width="14.75" style="39" customWidth="1"/>
    <col min="13070" max="13070" width="10.75" style="39" customWidth="1"/>
    <col min="13071" max="13312" width="9" style="39"/>
    <col min="13313" max="13313" width="3.125" style="39" customWidth="1"/>
    <col min="13314" max="13314" width="3.25" style="39" customWidth="1"/>
    <col min="13315" max="13316" width="8.125" style="39" customWidth="1"/>
    <col min="13317" max="13317" width="5.75" style="39" customWidth="1"/>
    <col min="13318" max="13318" width="2.75" style="39" bestFit="1" customWidth="1"/>
    <col min="13319" max="13319" width="3.75" style="39" bestFit="1" customWidth="1"/>
    <col min="13320" max="13320" width="4.875" style="39" bestFit="1" customWidth="1"/>
    <col min="13321" max="13321" width="13.75" style="39" customWidth="1"/>
    <col min="13322" max="13322" width="17.625" style="39" customWidth="1"/>
    <col min="13323" max="13323" width="20" style="39" customWidth="1"/>
    <col min="13324" max="13324" width="16" style="39" customWidth="1"/>
    <col min="13325" max="13325" width="14.75" style="39" customWidth="1"/>
    <col min="13326" max="13326" width="10.75" style="39" customWidth="1"/>
    <col min="13327" max="13568" width="9" style="39"/>
    <col min="13569" max="13569" width="3.125" style="39" customWidth="1"/>
    <col min="13570" max="13570" width="3.25" style="39" customWidth="1"/>
    <col min="13571" max="13572" width="8.125" style="39" customWidth="1"/>
    <col min="13573" max="13573" width="5.75" style="39" customWidth="1"/>
    <col min="13574" max="13574" width="2.75" style="39" bestFit="1" customWidth="1"/>
    <col min="13575" max="13575" width="3.75" style="39" bestFit="1" customWidth="1"/>
    <col min="13576" max="13576" width="4.875" style="39" bestFit="1" customWidth="1"/>
    <col min="13577" max="13577" width="13.75" style="39" customWidth="1"/>
    <col min="13578" max="13578" width="17.625" style="39" customWidth="1"/>
    <col min="13579" max="13579" width="20" style="39" customWidth="1"/>
    <col min="13580" max="13580" width="16" style="39" customWidth="1"/>
    <col min="13581" max="13581" width="14.75" style="39" customWidth="1"/>
    <col min="13582" max="13582" width="10.75" style="39" customWidth="1"/>
    <col min="13583" max="13824" width="9" style="39"/>
    <col min="13825" max="13825" width="3.125" style="39" customWidth="1"/>
    <col min="13826" max="13826" width="3.25" style="39" customWidth="1"/>
    <col min="13827" max="13828" width="8.125" style="39" customWidth="1"/>
    <col min="13829" max="13829" width="5.75" style="39" customWidth="1"/>
    <col min="13830" max="13830" width="2.75" style="39" bestFit="1" customWidth="1"/>
    <col min="13831" max="13831" width="3.75" style="39" bestFit="1" customWidth="1"/>
    <col min="13832" max="13832" width="4.875" style="39" bestFit="1" customWidth="1"/>
    <col min="13833" max="13833" width="13.75" style="39" customWidth="1"/>
    <col min="13834" max="13834" width="17.625" style="39" customWidth="1"/>
    <col min="13835" max="13835" width="20" style="39" customWidth="1"/>
    <col min="13836" max="13836" width="16" style="39" customWidth="1"/>
    <col min="13837" max="13837" width="14.75" style="39" customWidth="1"/>
    <col min="13838" max="13838" width="10.75" style="39" customWidth="1"/>
    <col min="13839" max="14080" width="9" style="39"/>
    <col min="14081" max="14081" width="3.125" style="39" customWidth="1"/>
    <col min="14082" max="14082" width="3.25" style="39" customWidth="1"/>
    <col min="14083" max="14084" width="8.125" style="39" customWidth="1"/>
    <col min="14085" max="14085" width="5.75" style="39" customWidth="1"/>
    <col min="14086" max="14086" width="2.75" style="39" bestFit="1" customWidth="1"/>
    <col min="14087" max="14087" width="3.75" style="39" bestFit="1" customWidth="1"/>
    <col min="14088" max="14088" width="4.875" style="39" bestFit="1" customWidth="1"/>
    <col min="14089" max="14089" width="13.75" style="39" customWidth="1"/>
    <col min="14090" max="14090" width="17.625" style="39" customWidth="1"/>
    <col min="14091" max="14091" width="20" style="39" customWidth="1"/>
    <col min="14092" max="14092" width="16" style="39" customWidth="1"/>
    <col min="14093" max="14093" width="14.75" style="39" customWidth="1"/>
    <col min="14094" max="14094" width="10.75" style="39" customWidth="1"/>
    <col min="14095" max="14336" width="9" style="39"/>
    <col min="14337" max="14337" width="3.125" style="39" customWidth="1"/>
    <col min="14338" max="14338" width="3.25" style="39" customWidth="1"/>
    <col min="14339" max="14340" width="8.125" style="39" customWidth="1"/>
    <col min="14341" max="14341" width="5.75" style="39" customWidth="1"/>
    <col min="14342" max="14342" width="2.75" style="39" bestFit="1" customWidth="1"/>
    <col min="14343" max="14343" width="3.75" style="39" bestFit="1" customWidth="1"/>
    <col min="14344" max="14344" width="4.875" style="39" bestFit="1" customWidth="1"/>
    <col min="14345" max="14345" width="13.75" style="39" customWidth="1"/>
    <col min="14346" max="14346" width="17.625" style="39" customWidth="1"/>
    <col min="14347" max="14347" width="20" style="39" customWidth="1"/>
    <col min="14348" max="14348" width="16" style="39" customWidth="1"/>
    <col min="14349" max="14349" width="14.75" style="39" customWidth="1"/>
    <col min="14350" max="14350" width="10.75" style="39" customWidth="1"/>
    <col min="14351" max="14592" width="9" style="39"/>
    <col min="14593" max="14593" width="3.125" style="39" customWidth="1"/>
    <col min="14594" max="14594" width="3.25" style="39" customWidth="1"/>
    <col min="14595" max="14596" width="8.125" style="39" customWidth="1"/>
    <col min="14597" max="14597" width="5.75" style="39" customWidth="1"/>
    <col min="14598" max="14598" width="2.75" style="39" bestFit="1" customWidth="1"/>
    <col min="14599" max="14599" width="3.75" style="39" bestFit="1" customWidth="1"/>
    <col min="14600" max="14600" width="4.875" style="39" bestFit="1" customWidth="1"/>
    <col min="14601" max="14601" width="13.75" style="39" customWidth="1"/>
    <col min="14602" max="14602" width="17.625" style="39" customWidth="1"/>
    <col min="14603" max="14603" width="20" style="39" customWidth="1"/>
    <col min="14604" max="14604" width="16" style="39" customWidth="1"/>
    <col min="14605" max="14605" width="14.75" style="39" customWidth="1"/>
    <col min="14606" max="14606" width="10.75" style="39" customWidth="1"/>
    <col min="14607" max="14848" width="9" style="39"/>
    <col min="14849" max="14849" width="3.125" style="39" customWidth="1"/>
    <col min="14850" max="14850" width="3.25" style="39" customWidth="1"/>
    <col min="14851" max="14852" width="8.125" style="39" customWidth="1"/>
    <col min="14853" max="14853" width="5.75" style="39" customWidth="1"/>
    <col min="14854" max="14854" width="2.75" style="39" bestFit="1" customWidth="1"/>
    <col min="14855" max="14855" width="3.75" style="39" bestFit="1" customWidth="1"/>
    <col min="14856" max="14856" width="4.875" style="39" bestFit="1" customWidth="1"/>
    <col min="14857" max="14857" width="13.75" style="39" customWidth="1"/>
    <col min="14858" max="14858" width="17.625" style="39" customWidth="1"/>
    <col min="14859" max="14859" width="20" style="39" customWidth="1"/>
    <col min="14860" max="14860" width="16" style="39" customWidth="1"/>
    <col min="14861" max="14861" width="14.75" style="39" customWidth="1"/>
    <col min="14862" max="14862" width="10.75" style="39" customWidth="1"/>
    <col min="14863" max="15104" width="9" style="39"/>
    <col min="15105" max="15105" width="3.125" style="39" customWidth="1"/>
    <col min="15106" max="15106" width="3.25" style="39" customWidth="1"/>
    <col min="15107" max="15108" width="8.125" style="39" customWidth="1"/>
    <col min="15109" max="15109" width="5.75" style="39" customWidth="1"/>
    <col min="15110" max="15110" width="2.75" style="39" bestFit="1" customWidth="1"/>
    <col min="15111" max="15111" width="3.75" style="39" bestFit="1" customWidth="1"/>
    <col min="15112" max="15112" width="4.875" style="39" bestFit="1" customWidth="1"/>
    <col min="15113" max="15113" width="13.75" style="39" customWidth="1"/>
    <col min="15114" max="15114" width="17.625" style="39" customWidth="1"/>
    <col min="15115" max="15115" width="20" style="39" customWidth="1"/>
    <col min="15116" max="15116" width="16" style="39" customWidth="1"/>
    <col min="15117" max="15117" width="14.75" style="39" customWidth="1"/>
    <col min="15118" max="15118" width="10.75" style="39" customWidth="1"/>
    <col min="15119" max="15360" width="9" style="39"/>
    <col min="15361" max="15361" width="3.125" style="39" customWidth="1"/>
    <col min="15362" max="15362" width="3.25" style="39" customWidth="1"/>
    <col min="15363" max="15364" width="8.125" style="39" customWidth="1"/>
    <col min="15365" max="15365" width="5.75" style="39" customWidth="1"/>
    <col min="15366" max="15366" width="2.75" style="39" bestFit="1" customWidth="1"/>
    <col min="15367" max="15367" width="3.75" style="39" bestFit="1" customWidth="1"/>
    <col min="15368" max="15368" width="4.875" style="39" bestFit="1" customWidth="1"/>
    <col min="15369" max="15369" width="13.75" style="39" customWidth="1"/>
    <col min="15370" max="15370" width="17.625" style="39" customWidth="1"/>
    <col min="15371" max="15371" width="20" style="39" customWidth="1"/>
    <col min="15372" max="15372" width="16" style="39" customWidth="1"/>
    <col min="15373" max="15373" width="14.75" style="39" customWidth="1"/>
    <col min="15374" max="15374" width="10.75" style="39" customWidth="1"/>
    <col min="15375" max="15616" width="9" style="39"/>
    <col min="15617" max="15617" width="3.125" style="39" customWidth="1"/>
    <col min="15618" max="15618" width="3.25" style="39" customWidth="1"/>
    <col min="15619" max="15620" width="8.125" style="39" customWidth="1"/>
    <col min="15621" max="15621" width="5.75" style="39" customWidth="1"/>
    <col min="15622" max="15622" width="2.75" style="39" bestFit="1" customWidth="1"/>
    <col min="15623" max="15623" width="3.75" style="39" bestFit="1" customWidth="1"/>
    <col min="15624" max="15624" width="4.875" style="39" bestFit="1" customWidth="1"/>
    <col min="15625" max="15625" width="13.75" style="39" customWidth="1"/>
    <col min="15626" max="15626" width="17.625" style="39" customWidth="1"/>
    <col min="15627" max="15627" width="20" style="39" customWidth="1"/>
    <col min="15628" max="15628" width="16" style="39" customWidth="1"/>
    <col min="15629" max="15629" width="14.75" style="39" customWidth="1"/>
    <col min="15630" max="15630" width="10.75" style="39" customWidth="1"/>
    <col min="15631" max="15872" width="9" style="39"/>
    <col min="15873" max="15873" width="3.125" style="39" customWidth="1"/>
    <col min="15874" max="15874" width="3.25" style="39" customWidth="1"/>
    <col min="15875" max="15876" width="8.125" style="39" customWidth="1"/>
    <col min="15877" max="15877" width="5.75" style="39" customWidth="1"/>
    <col min="15878" max="15878" width="2.75" style="39" bestFit="1" customWidth="1"/>
    <col min="15879" max="15879" width="3.75" style="39" bestFit="1" customWidth="1"/>
    <col min="15880" max="15880" width="4.875" style="39" bestFit="1" customWidth="1"/>
    <col min="15881" max="15881" width="13.75" style="39" customWidth="1"/>
    <col min="15882" max="15882" width="17.625" style="39" customWidth="1"/>
    <col min="15883" max="15883" width="20" style="39" customWidth="1"/>
    <col min="15884" max="15884" width="16" style="39" customWidth="1"/>
    <col min="15885" max="15885" width="14.75" style="39" customWidth="1"/>
    <col min="15886" max="15886" width="10.75" style="39" customWidth="1"/>
    <col min="15887" max="16128" width="9" style="39"/>
    <col min="16129" max="16129" width="3.125" style="39" customWidth="1"/>
    <col min="16130" max="16130" width="3.25" style="39" customWidth="1"/>
    <col min="16131" max="16132" width="8.125" style="39" customWidth="1"/>
    <col min="16133" max="16133" width="5.75" style="39" customWidth="1"/>
    <col min="16134" max="16134" width="2.75" style="39" bestFit="1" customWidth="1"/>
    <col min="16135" max="16135" width="3.75" style="39" bestFit="1" customWidth="1"/>
    <col min="16136" max="16136" width="4.875" style="39" bestFit="1" customWidth="1"/>
    <col min="16137" max="16137" width="13.75" style="39" customWidth="1"/>
    <col min="16138" max="16138" width="17.625" style="39" customWidth="1"/>
    <col min="16139" max="16139" width="20" style="39" customWidth="1"/>
    <col min="16140" max="16140" width="16" style="39" customWidth="1"/>
    <col min="16141" max="16141" width="14.75" style="39" customWidth="1"/>
    <col min="16142" max="16142" width="10.75" style="39" customWidth="1"/>
    <col min="16143" max="16384" width="9" style="39"/>
  </cols>
  <sheetData>
    <row r="1" spans="1:25" s="41" customFormat="1" ht="24" customHeight="1">
      <c r="O1" s="2" t="s">
        <v>43</v>
      </c>
      <c r="P1" s="11" t="s">
        <v>104</v>
      </c>
    </row>
    <row r="2" spans="1:25" s="41" customFormat="1" ht="24" customHeight="1">
      <c r="A2" s="154" t="s">
        <v>119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</row>
    <row r="3" spans="1:25" s="6" customFormat="1" ht="21.75" customHeight="1">
      <c r="A3" s="4" t="s">
        <v>1</v>
      </c>
      <c r="B3" s="5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8" t="s">
        <v>102</v>
      </c>
      <c r="Q3" s="18"/>
      <c r="R3" s="18"/>
      <c r="S3" s="18"/>
      <c r="T3" s="18"/>
      <c r="U3" s="18"/>
      <c r="V3" s="18"/>
      <c r="W3" s="18"/>
      <c r="X3" s="18"/>
      <c r="Y3" s="18"/>
    </row>
    <row r="4" spans="1:25" s="6" customFormat="1" ht="21.75" customHeight="1">
      <c r="A4" s="5"/>
      <c r="B4" s="5"/>
      <c r="C4" s="110"/>
      <c r="D4" s="111"/>
      <c r="E4" s="111"/>
      <c r="F4" s="111"/>
      <c r="G4" s="111"/>
      <c r="H4" s="111"/>
      <c r="I4" s="112"/>
      <c r="J4" s="1"/>
      <c r="K4" s="1"/>
      <c r="L4" s="1"/>
      <c r="M4" s="1"/>
      <c r="N4" s="1"/>
      <c r="O4" s="1"/>
      <c r="P4" s="18" t="s">
        <v>101</v>
      </c>
      <c r="Q4" s="18"/>
      <c r="R4" s="18"/>
      <c r="S4" s="18"/>
      <c r="T4" s="18"/>
      <c r="U4" s="18"/>
      <c r="V4" s="18"/>
      <c r="W4" s="18"/>
      <c r="X4" s="18"/>
      <c r="Y4" s="18"/>
    </row>
    <row r="5" spans="1:25" s="6" customFormat="1" ht="21.75" customHeight="1">
      <c r="A5" s="5"/>
      <c r="B5" s="5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8"/>
      <c r="Q5" s="18"/>
      <c r="R5" s="18"/>
      <c r="S5" s="18"/>
      <c r="T5" s="18"/>
      <c r="U5" s="18"/>
      <c r="V5" s="18"/>
      <c r="W5" s="18"/>
      <c r="X5" s="18"/>
      <c r="Y5" s="18"/>
    </row>
    <row r="6" spans="1:25" s="6" customFormat="1" ht="21.75" customHeight="1">
      <c r="A6" s="4" t="s">
        <v>2</v>
      </c>
      <c r="B6" s="5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8"/>
      <c r="Q6" s="18"/>
      <c r="R6" s="18"/>
      <c r="S6" s="18"/>
      <c r="T6" s="18"/>
      <c r="U6" s="18"/>
      <c r="V6" s="18"/>
      <c r="W6" s="18"/>
      <c r="X6" s="18"/>
      <c r="Y6" s="18"/>
    </row>
    <row r="7" spans="1:25" s="6" customFormat="1" ht="21.75" customHeight="1">
      <c r="A7" s="5"/>
      <c r="B7" s="5"/>
      <c r="C7" s="110"/>
      <c r="D7" s="111"/>
      <c r="E7" s="111"/>
      <c r="F7" s="111"/>
      <c r="G7" s="111"/>
      <c r="H7" s="111"/>
      <c r="I7" s="112"/>
      <c r="J7" s="7"/>
      <c r="K7" s="1"/>
      <c r="L7" s="1"/>
      <c r="M7" s="1"/>
      <c r="N7" s="1"/>
      <c r="O7" s="1"/>
      <c r="P7" s="18"/>
      <c r="Q7" s="18"/>
      <c r="R7" s="18"/>
      <c r="S7" s="18"/>
      <c r="T7" s="18"/>
      <c r="U7" s="18"/>
      <c r="V7" s="18"/>
      <c r="W7" s="18"/>
      <c r="X7" s="18"/>
      <c r="Y7" s="18"/>
    </row>
    <row r="8" spans="1:25" s="6" customFormat="1" ht="21.75" customHeight="1">
      <c r="A8" s="5"/>
      <c r="B8" s="5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8"/>
      <c r="Q8" s="18"/>
      <c r="R8" s="18"/>
      <c r="S8" s="18"/>
      <c r="T8" s="18"/>
      <c r="U8" s="18"/>
      <c r="V8" s="18"/>
      <c r="W8" s="18"/>
      <c r="X8" s="18"/>
      <c r="Y8" s="18"/>
    </row>
    <row r="9" spans="1:25" s="6" customFormat="1" ht="21.75" customHeight="1">
      <c r="A9" s="4" t="s">
        <v>3</v>
      </c>
      <c r="B9" s="5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8"/>
      <c r="Q9" s="18"/>
      <c r="R9" s="18"/>
      <c r="S9" s="18"/>
      <c r="T9" s="18"/>
      <c r="U9" s="18"/>
      <c r="V9" s="18"/>
      <c r="W9" s="18"/>
      <c r="X9" s="18"/>
      <c r="Y9" s="18"/>
    </row>
    <row r="10" spans="1:25" s="6" customFormat="1" ht="21.75" customHeight="1">
      <c r="A10" s="5"/>
      <c r="B10" s="5"/>
      <c r="C10" s="110"/>
      <c r="D10" s="111"/>
      <c r="E10" s="111"/>
      <c r="F10" s="111"/>
      <c r="G10" s="111"/>
      <c r="H10" s="111"/>
      <c r="I10" s="111"/>
      <c r="J10" s="112"/>
      <c r="K10" s="8"/>
      <c r="L10" s="1"/>
      <c r="M10" s="1"/>
      <c r="N10" s="1"/>
      <c r="O10" s="1"/>
      <c r="P10" s="18"/>
      <c r="Q10" s="18"/>
      <c r="R10" s="18"/>
      <c r="S10" s="18"/>
      <c r="T10" s="18"/>
      <c r="U10" s="18"/>
      <c r="V10" s="18"/>
      <c r="W10" s="18"/>
      <c r="X10" s="18"/>
      <c r="Y10" s="18"/>
    </row>
    <row r="11" spans="1:25" s="6" customFormat="1" ht="21.75" customHeight="1">
      <c r="A11" s="5"/>
      <c r="B11" s="5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8"/>
      <c r="Q11" s="18"/>
      <c r="R11" s="18"/>
      <c r="S11" s="18"/>
      <c r="T11" s="18"/>
      <c r="U11" s="18"/>
      <c r="V11" s="18"/>
      <c r="W11" s="18"/>
      <c r="X11" s="18"/>
      <c r="Y11" s="18"/>
    </row>
    <row r="12" spans="1:25" s="6" customFormat="1" ht="21.75" customHeight="1">
      <c r="A12" s="4" t="s">
        <v>4</v>
      </c>
      <c r="B12" s="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s="6" customFormat="1" ht="21.75" customHeight="1">
      <c r="A13" s="5" t="s">
        <v>5</v>
      </c>
      <c r="B13" s="5"/>
      <c r="C13" s="110"/>
      <c r="D13" s="111"/>
      <c r="E13" s="111"/>
      <c r="F13" s="111"/>
      <c r="G13" s="111"/>
      <c r="H13" s="111"/>
      <c r="I13" s="112"/>
      <c r="J13" s="1"/>
      <c r="K13" s="1"/>
      <c r="L13" s="1"/>
      <c r="M13" s="1"/>
      <c r="N13" s="1"/>
      <c r="O13" s="1"/>
      <c r="P13" s="18"/>
      <c r="Q13" s="18"/>
      <c r="R13" s="18"/>
      <c r="S13" s="18"/>
      <c r="T13" s="18"/>
      <c r="U13" s="18"/>
      <c r="V13" s="18"/>
      <c r="W13" s="18"/>
      <c r="X13" s="18"/>
      <c r="Y13" s="18"/>
    </row>
    <row r="14" spans="1:25" s="6" customFormat="1" ht="21.75" customHeight="1">
      <c r="A14" s="5"/>
      <c r="B14" s="5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8"/>
      <c r="Q14" s="18"/>
      <c r="R14" s="18"/>
      <c r="S14" s="18"/>
      <c r="T14" s="18"/>
      <c r="U14" s="18"/>
      <c r="V14" s="18"/>
      <c r="W14" s="18"/>
      <c r="X14" s="18"/>
      <c r="Y14" s="18"/>
    </row>
    <row r="15" spans="1:25" s="6" customFormat="1" ht="21.75" customHeight="1">
      <c r="A15" s="4" t="s">
        <v>86</v>
      </c>
      <c r="B15" s="5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8"/>
      <c r="Q15" s="18"/>
      <c r="R15" s="18"/>
      <c r="S15" s="18"/>
      <c r="T15" s="18"/>
      <c r="U15" s="18"/>
      <c r="V15" s="18"/>
      <c r="W15" s="18"/>
      <c r="X15" s="18"/>
      <c r="Y15" s="18"/>
    </row>
    <row r="16" spans="1:25" s="6" customFormat="1" ht="21.75" customHeight="1">
      <c r="A16" s="5"/>
      <c r="B16" s="5"/>
      <c r="C16" s="139"/>
      <c r="D16" s="140"/>
      <c r="E16" s="140"/>
      <c r="F16" s="140"/>
      <c r="G16" s="9" t="s">
        <v>7</v>
      </c>
      <c r="H16" s="10"/>
      <c r="I16" s="69" t="s">
        <v>88</v>
      </c>
      <c r="J16" s="141"/>
      <c r="K16" s="141"/>
      <c r="L16" s="71" t="s">
        <v>89</v>
      </c>
      <c r="M16" s="141"/>
      <c r="N16" s="141"/>
      <c r="O16" s="11" t="s">
        <v>87</v>
      </c>
      <c r="P16" s="18" t="s">
        <v>99</v>
      </c>
      <c r="Q16" s="18"/>
      <c r="R16" s="18"/>
      <c r="S16" s="18"/>
      <c r="T16" s="18"/>
      <c r="U16" s="18"/>
      <c r="V16" s="18"/>
      <c r="W16" s="18"/>
      <c r="X16" s="18"/>
      <c r="Y16" s="18"/>
    </row>
    <row r="17" spans="1:25" s="6" customFormat="1" ht="21.75" customHeight="1">
      <c r="A17" s="5"/>
      <c r="B17" s="5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8"/>
      <c r="Q17" s="18"/>
      <c r="R17" s="18"/>
      <c r="S17" s="18"/>
      <c r="T17" s="18"/>
      <c r="U17" s="18"/>
      <c r="V17" s="18"/>
      <c r="W17" s="18"/>
      <c r="X17" s="18"/>
      <c r="Y17" s="18"/>
    </row>
    <row r="18" spans="1:25" s="6" customFormat="1" ht="21.75" customHeight="1">
      <c r="A18" s="4" t="s">
        <v>8</v>
      </c>
      <c r="B18" s="5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8"/>
      <c r="Q18" s="18"/>
      <c r="R18" s="18"/>
      <c r="S18" s="18"/>
      <c r="T18" s="18"/>
      <c r="U18" s="18"/>
      <c r="V18" s="18"/>
      <c r="W18" s="18"/>
      <c r="X18" s="18"/>
      <c r="Y18" s="18"/>
    </row>
    <row r="19" spans="1:25" s="6" customFormat="1" ht="21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8"/>
      <c r="Q19" s="18"/>
      <c r="R19" s="18"/>
      <c r="S19" s="18"/>
      <c r="T19" s="18"/>
      <c r="U19" s="18"/>
      <c r="V19" s="18"/>
      <c r="W19" s="18"/>
      <c r="X19" s="18"/>
      <c r="Y19" s="18"/>
    </row>
    <row r="20" spans="1:25" s="18" customFormat="1" ht="30.75" customHeight="1">
      <c r="A20" s="11" t="s">
        <v>44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spans="1:25" s="18" customFormat="1" ht="16.5" customHeight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25" s="18" customFormat="1" ht="30.75" customHeight="1">
      <c r="A22" s="11"/>
      <c r="B22" s="107" t="s">
        <v>117</v>
      </c>
      <c r="C22" s="107"/>
      <c r="D22" s="107"/>
      <c r="E22" s="138"/>
      <c r="F22" s="31">
        <v>10</v>
      </c>
      <c r="G22" s="32" t="s">
        <v>30</v>
      </c>
      <c r="H22" s="32">
        <f>IF(F22=8,108,110)</f>
        <v>110</v>
      </c>
      <c r="I22" s="33" t="s">
        <v>31</v>
      </c>
      <c r="J22" s="83">
        <f>ROUNDDOWN(C16*F22/H22,0)</f>
        <v>0</v>
      </c>
      <c r="K22" s="11" t="s">
        <v>34</v>
      </c>
      <c r="L22" s="11"/>
      <c r="M22" s="11"/>
      <c r="N22" s="11"/>
      <c r="O22" s="11"/>
    </row>
    <row r="23" spans="1:25" s="18" customFormat="1" ht="15.75" customHeigh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</row>
    <row r="24" spans="1:25" s="18" customFormat="1" ht="21.75" customHeight="1">
      <c r="A24" s="11"/>
      <c r="B24" s="11"/>
      <c r="C24" s="11" t="s">
        <v>96</v>
      </c>
      <c r="D24" s="11"/>
      <c r="E24" s="136" t="e">
        <f>J22-J24</f>
        <v>#DIV/0!</v>
      </c>
      <c r="F24" s="136"/>
      <c r="G24" s="136"/>
      <c r="H24" s="136"/>
      <c r="I24" s="71" t="s">
        <v>95</v>
      </c>
      <c r="J24" s="82" t="e">
        <f>ROUNDDOWN(J22*M16/C16,0)</f>
        <v>#DIV/0!</v>
      </c>
      <c r="K24" s="72" t="s">
        <v>87</v>
      </c>
      <c r="L24" s="11"/>
      <c r="M24" s="11"/>
      <c r="N24" s="11"/>
      <c r="O24" s="11"/>
    </row>
    <row r="25" spans="1:25" s="18" customFormat="1" ht="30.75" customHeight="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25" s="18" customFormat="1" ht="30.75" customHeight="1">
      <c r="A26" s="11" t="s">
        <v>45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25" s="18" customFormat="1" ht="22.5" customHeight="1">
      <c r="A27" s="11"/>
      <c r="B27" s="36" t="s">
        <v>36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</row>
    <row r="28" spans="1:25" s="6" customFormat="1" ht="22.5" customHeight="1">
      <c r="A28" s="11"/>
      <c r="B28" s="36" t="s">
        <v>37</v>
      </c>
      <c r="C28" s="11"/>
      <c r="D28" s="11"/>
      <c r="E28" s="11"/>
      <c r="F28" s="11"/>
      <c r="G28" s="11"/>
      <c r="H28" s="11"/>
      <c r="I28" s="11"/>
      <c r="J28" s="1"/>
      <c r="K28" s="1"/>
      <c r="L28" s="1"/>
      <c r="M28" s="1"/>
      <c r="N28" s="1"/>
      <c r="O28" s="1"/>
      <c r="P28" s="18"/>
      <c r="Q28" s="18"/>
      <c r="R28" s="18"/>
      <c r="S28" s="18"/>
      <c r="T28" s="18"/>
      <c r="U28" s="18"/>
      <c r="V28" s="18"/>
      <c r="W28" s="18"/>
      <c r="X28" s="18"/>
      <c r="Y28" s="18"/>
    </row>
    <row r="29" spans="1:25" s="6" customFormat="1" ht="23.25" customHeight="1">
      <c r="A29" s="11"/>
      <c r="B29" s="36"/>
      <c r="C29" s="11"/>
      <c r="D29" s="11"/>
      <c r="E29" s="11"/>
      <c r="F29" s="11"/>
      <c r="G29" s="11"/>
      <c r="H29" s="11"/>
      <c r="I29" s="11"/>
      <c r="J29" s="1"/>
      <c r="K29" s="1"/>
      <c r="L29" s="1"/>
      <c r="M29" s="1"/>
      <c r="N29" s="1"/>
      <c r="O29" s="1"/>
      <c r="P29" s="18"/>
      <c r="Q29" s="18"/>
      <c r="R29" s="18"/>
      <c r="S29" s="18"/>
      <c r="T29" s="18"/>
      <c r="U29" s="18"/>
      <c r="V29" s="18"/>
      <c r="W29" s="18"/>
      <c r="X29" s="18"/>
      <c r="Y29" s="18"/>
    </row>
    <row r="30" spans="1:25">
      <c r="A30" s="37"/>
      <c r="B30" s="37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</row>
    <row r="31" spans="1:25">
      <c r="A31" s="37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</row>
    <row r="32" spans="1:25">
      <c r="A32" s="37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</row>
    <row r="33" spans="1:14">
      <c r="A33" s="37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</row>
    <row r="34" spans="1:14">
      <c r="A34" s="37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</row>
    <row r="35" spans="1:14">
      <c r="A35" s="37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</row>
    <row r="36" spans="1:14">
      <c r="A36" s="37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</row>
    <row r="37" spans="1:14">
      <c r="A37" s="37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</row>
    <row r="38" spans="1:14">
      <c r="A38" s="37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</row>
    <row r="39" spans="1:14">
      <c r="A39" s="37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</row>
    <row r="40" spans="1:14">
      <c r="A40" s="37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</row>
    <row r="41" spans="1:14">
      <c r="A41" s="37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</row>
    <row r="42" spans="1:14">
      <c r="A42" s="37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</row>
  </sheetData>
  <mergeCells count="10">
    <mergeCell ref="E24:H24"/>
    <mergeCell ref="B22:E22"/>
    <mergeCell ref="C4:I4"/>
    <mergeCell ref="C7:I7"/>
    <mergeCell ref="C10:J10"/>
    <mergeCell ref="C13:I13"/>
    <mergeCell ref="C16:F16"/>
    <mergeCell ref="J16:K16"/>
    <mergeCell ref="M16:N16"/>
    <mergeCell ref="A2:O2"/>
  </mergeCells>
  <phoneticPr fontId="2"/>
  <printOptions horizontalCentered="1"/>
  <pageMargins left="0.70866141732283472" right="0.19685039370078741" top="0.70866141732283472" bottom="0.19685039370078741" header="0.51181102362204722" footer="0.51181102362204722"/>
  <pageSetup paperSize="9" scale="65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Y46"/>
  <sheetViews>
    <sheetView view="pageBreakPreview" zoomScale="85" zoomScaleNormal="100" zoomScaleSheetLayoutView="85" workbookViewId="0">
      <selection activeCell="A2" sqref="A2:O2"/>
    </sheetView>
  </sheetViews>
  <sheetFormatPr defaultRowHeight="13.5"/>
  <cols>
    <col min="1" max="1" width="3.125" style="40" customWidth="1"/>
    <col min="2" max="2" width="3.25" style="40" customWidth="1"/>
    <col min="3" max="4" width="8.125" style="39" customWidth="1"/>
    <col min="5" max="5" width="5.75" style="39" customWidth="1"/>
    <col min="6" max="7" width="3.75" style="39" bestFit="1" customWidth="1"/>
    <col min="8" max="8" width="4.875" style="39" bestFit="1" customWidth="1"/>
    <col min="9" max="9" width="13.75" style="39" customWidth="1"/>
    <col min="10" max="10" width="17.625" style="39" customWidth="1"/>
    <col min="11" max="11" width="20" style="39" customWidth="1"/>
    <col min="12" max="12" width="16" style="39" customWidth="1"/>
    <col min="13" max="13" width="14.75" style="39" customWidth="1"/>
    <col min="14" max="14" width="10.75" style="39" customWidth="1"/>
    <col min="15" max="256" width="9" style="39"/>
    <col min="257" max="257" width="3.125" style="39" customWidth="1"/>
    <col min="258" max="258" width="3.25" style="39" customWidth="1"/>
    <col min="259" max="260" width="8.125" style="39" customWidth="1"/>
    <col min="261" max="261" width="5.75" style="39" customWidth="1"/>
    <col min="262" max="262" width="2.75" style="39" bestFit="1" customWidth="1"/>
    <col min="263" max="263" width="3.75" style="39" bestFit="1" customWidth="1"/>
    <col min="264" max="264" width="4.875" style="39" bestFit="1" customWidth="1"/>
    <col min="265" max="265" width="13.75" style="39" customWidth="1"/>
    <col min="266" max="266" width="17.625" style="39" customWidth="1"/>
    <col min="267" max="267" width="20" style="39" customWidth="1"/>
    <col min="268" max="268" width="16" style="39" customWidth="1"/>
    <col min="269" max="269" width="14.75" style="39" customWidth="1"/>
    <col min="270" max="270" width="10.75" style="39" customWidth="1"/>
    <col min="271" max="512" width="9" style="39"/>
    <col min="513" max="513" width="3.125" style="39" customWidth="1"/>
    <col min="514" max="514" width="3.25" style="39" customWidth="1"/>
    <col min="515" max="516" width="8.125" style="39" customWidth="1"/>
    <col min="517" max="517" width="5.75" style="39" customWidth="1"/>
    <col min="518" max="518" width="2.75" style="39" bestFit="1" customWidth="1"/>
    <col min="519" max="519" width="3.75" style="39" bestFit="1" customWidth="1"/>
    <col min="520" max="520" width="4.875" style="39" bestFit="1" customWidth="1"/>
    <col min="521" max="521" width="13.75" style="39" customWidth="1"/>
    <col min="522" max="522" width="17.625" style="39" customWidth="1"/>
    <col min="523" max="523" width="20" style="39" customWidth="1"/>
    <col min="524" max="524" width="16" style="39" customWidth="1"/>
    <col min="525" max="525" width="14.75" style="39" customWidth="1"/>
    <col min="526" max="526" width="10.75" style="39" customWidth="1"/>
    <col min="527" max="768" width="9" style="39"/>
    <col min="769" max="769" width="3.125" style="39" customWidth="1"/>
    <col min="770" max="770" width="3.25" style="39" customWidth="1"/>
    <col min="771" max="772" width="8.125" style="39" customWidth="1"/>
    <col min="773" max="773" width="5.75" style="39" customWidth="1"/>
    <col min="774" max="774" width="2.75" style="39" bestFit="1" customWidth="1"/>
    <col min="775" max="775" width="3.75" style="39" bestFit="1" customWidth="1"/>
    <col min="776" max="776" width="4.875" style="39" bestFit="1" customWidth="1"/>
    <col min="777" max="777" width="13.75" style="39" customWidth="1"/>
    <col min="778" max="778" width="17.625" style="39" customWidth="1"/>
    <col min="779" max="779" width="20" style="39" customWidth="1"/>
    <col min="780" max="780" width="16" style="39" customWidth="1"/>
    <col min="781" max="781" width="14.75" style="39" customWidth="1"/>
    <col min="782" max="782" width="10.75" style="39" customWidth="1"/>
    <col min="783" max="1024" width="9" style="39"/>
    <col min="1025" max="1025" width="3.125" style="39" customWidth="1"/>
    <col min="1026" max="1026" width="3.25" style="39" customWidth="1"/>
    <col min="1027" max="1028" width="8.125" style="39" customWidth="1"/>
    <col min="1029" max="1029" width="5.75" style="39" customWidth="1"/>
    <col min="1030" max="1030" width="2.75" style="39" bestFit="1" customWidth="1"/>
    <col min="1031" max="1031" width="3.75" style="39" bestFit="1" customWidth="1"/>
    <col min="1032" max="1032" width="4.875" style="39" bestFit="1" customWidth="1"/>
    <col min="1033" max="1033" width="13.75" style="39" customWidth="1"/>
    <col min="1034" max="1034" width="17.625" style="39" customWidth="1"/>
    <col min="1035" max="1035" width="20" style="39" customWidth="1"/>
    <col min="1036" max="1036" width="16" style="39" customWidth="1"/>
    <col min="1037" max="1037" width="14.75" style="39" customWidth="1"/>
    <col min="1038" max="1038" width="10.75" style="39" customWidth="1"/>
    <col min="1039" max="1280" width="9" style="39"/>
    <col min="1281" max="1281" width="3.125" style="39" customWidth="1"/>
    <col min="1282" max="1282" width="3.25" style="39" customWidth="1"/>
    <col min="1283" max="1284" width="8.125" style="39" customWidth="1"/>
    <col min="1285" max="1285" width="5.75" style="39" customWidth="1"/>
    <col min="1286" max="1286" width="2.75" style="39" bestFit="1" customWidth="1"/>
    <col min="1287" max="1287" width="3.75" style="39" bestFit="1" customWidth="1"/>
    <col min="1288" max="1288" width="4.875" style="39" bestFit="1" customWidth="1"/>
    <col min="1289" max="1289" width="13.75" style="39" customWidth="1"/>
    <col min="1290" max="1290" width="17.625" style="39" customWidth="1"/>
    <col min="1291" max="1291" width="20" style="39" customWidth="1"/>
    <col min="1292" max="1292" width="16" style="39" customWidth="1"/>
    <col min="1293" max="1293" width="14.75" style="39" customWidth="1"/>
    <col min="1294" max="1294" width="10.75" style="39" customWidth="1"/>
    <col min="1295" max="1536" width="9" style="39"/>
    <col min="1537" max="1537" width="3.125" style="39" customWidth="1"/>
    <col min="1538" max="1538" width="3.25" style="39" customWidth="1"/>
    <col min="1539" max="1540" width="8.125" style="39" customWidth="1"/>
    <col min="1541" max="1541" width="5.75" style="39" customWidth="1"/>
    <col min="1542" max="1542" width="2.75" style="39" bestFit="1" customWidth="1"/>
    <col min="1543" max="1543" width="3.75" style="39" bestFit="1" customWidth="1"/>
    <col min="1544" max="1544" width="4.875" style="39" bestFit="1" customWidth="1"/>
    <col min="1545" max="1545" width="13.75" style="39" customWidth="1"/>
    <col min="1546" max="1546" width="17.625" style="39" customWidth="1"/>
    <col min="1547" max="1547" width="20" style="39" customWidth="1"/>
    <col min="1548" max="1548" width="16" style="39" customWidth="1"/>
    <col min="1549" max="1549" width="14.75" style="39" customWidth="1"/>
    <col min="1550" max="1550" width="10.75" style="39" customWidth="1"/>
    <col min="1551" max="1792" width="9" style="39"/>
    <col min="1793" max="1793" width="3.125" style="39" customWidth="1"/>
    <col min="1794" max="1794" width="3.25" style="39" customWidth="1"/>
    <col min="1795" max="1796" width="8.125" style="39" customWidth="1"/>
    <col min="1797" max="1797" width="5.75" style="39" customWidth="1"/>
    <col min="1798" max="1798" width="2.75" style="39" bestFit="1" customWidth="1"/>
    <col min="1799" max="1799" width="3.75" style="39" bestFit="1" customWidth="1"/>
    <col min="1800" max="1800" width="4.875" style="39" bestFit="1" customWidth="1"/>
    <col min="1801" max="1801" width="13.75" style="39" customWidth="1"/>
    <col min="1802" max="1802" width="17.625" style="39" customWidth="1"/>
    <col min="1803" max="1803" width="20" style="39" customWidth="1"/>
    <col min="1804" max="1804" width="16" style="39" customWidth="1"/>
    <col min="1805" max="1805" width="14.75" style="39" customWidth="1"/>
    <col min="1806" max="1806" width="10.75" style="39" customWidth="1"/>
    <col min="1807" max="2048" width="9" style="39"/>
    <col min="2049" max="2049" width="3.125" style="39" customWidth="1"/>
    <col min="2050" max="2050" width="3.25" style="39" customWidth="1"/>
    <col min="2051" max="2052" width="8.125" style="39" customWidth="1"/>
    <col min="2053" max="2053" width="5.75" style="39" customWidth="1"/>
    <col min="2054" max="2054" width="2.75" style="39" bestFit="1" customWidth="1"/>
    <col min="2055" max="2055" width="3.75" style="39" bestFit="1" customWidth="1"/>
    <col min="2056" max="2056" width="4.875" style="39" bestFit="1" customWidth="1"/>
    <col min="2057" max="2057" width="13.75" style="39" customWidth="1"/>
    <col min="2058" max="2058" width="17.625" style="39" customWidth="1"/>
    <col min="2059" max="2059" width="20" style="39" customWidth="1"/>
    <col min="2060" max="2060" width="16" style="39" customWidth="1"/>
    <col min="2061" max="2061" width="14.75" style="39" customWidth="1"/>
    <col min="2062" max="2062" width="10.75" style="39" customWidth="1"/>
    <col min="2063" max="2304" width="9" style="39"/>
    <col min="2305" max="2305" width="3.125" style="39" customWidth="1"/>
    <col min="2306" max="2306" width="3.25" style="39" customWidth="1"/>
    <col min="2307" max="2308" width="8.125" style="39" customWidth="1"/>
    <col min="2309" max="2309" width="5.75" style="39" customWidth="1"/>
    <col min="2310" max="2310" width="2.75" style="39" bestFit="1" customWidth="1"/>
    <col min="2311" max="2311" width="3.75" style="39" bestFit="1" customWidth="1"/>
    <col min="2312" max="2312" width="4.875" style="39" bestFit="1" customWidth="1"/>
    <col min="2313" max="2313" width="13.75" style="39" customWidth="1"/>
    <col min="2314" max="2314" width="17.625" style="39" customWidth="1"/>
    <col min="2315" max="2315" width="20" style="39" customWidth="1"/>
    <col min="2316" max="2316" width="16" style="39" customWidth="1"/>
    <col min="2317" max="2317" width="14.75" style="39" customWidth="1"/>
    <col min="2318" max="2318" width="10.75" style="39" customWidth="1"/>
    <col min="2319" max="2560" width="9" style="39"/>
    <col min="2561" max="2561" width="3.125" style="39" customWidth="1"/>
    <col min="2562" max="2562" width="3.25" style="39" customWidth="1"/>
    <col min="2563" max="2564" width="8.125" style="39" customWidth="1"/>
    <col min="2565" max="2565" width="5.75" style="39" customWidth="1"/>
    <col min="2566" max="2566" width="2.75" style="39" bestFit="1" customWidth="1"/>
    <col min="2567" max="2567" width="3.75" style="39" bestFit="1" customWidth="1"/>
    <col min="2568" max="2568" width="4.875" style="39" bestFit="1" customWidth="1"/>
    <col min="2569" max="2569" width="13.75" style="39" customWidth="1"/>
    <col min="2570" max="2570" width="17.625" style="39" customWidth="1"/>
    <col min="2571" max="2571" width="20" style="39" customWidth="1"/>
    <col min="2572" max="2572" width="16" style="39" customWidth="1"/>
    <col min="2573" max="2573" width="14.75" style="39" customWidth="1"/>
    <col min="2574" max="2574" width="10.75" style="39" customWidth="1"/>
    <col min="2575" max="2816" width="9" style="39"/>
    <col min="2817" max="2817" width="3.125" style="39" customWidth="1"/>
    <col min="2818" max="2818" width="3.25" style="39" customWidth="1"/>
    <col min="2819" max="2820" width="8.125" style="39" customWidth="1"/>
    <col min="2821" max="2821" width="5.75" style="39" customWidth="1"/>
    <col min="2822" max="2822" width="2.75" style="39" bestFit="1" customWidth="1"/>
    <col min="2823" max="2823" width="3.75" style="39" bestFit="1" customWidth="1"/>
    <col min="2824" max="2824" width="4.875" style="39" bestFit="1" customWidth="1"/>
    <col min="2825" max="2825" width="13.75" style="39" customWidth="1"/>
    <col min="2826" max="2826" width="17.625" style="39" customWidth="1"/>
    <col min="2827" max="2827" width="20" style="39" customWidth="1"/>
    <col min="2828" max="2828" width="16" style="39" customWidth="1"/>
    <col min="2829" max="2829" width="14.75" style="39" customWidth="1"/>
    <col min="2830" max="2830" width="10.75" style="39" customWidth="1"/>
    <col min="2831" max="3072" width="9" style="39"/>
    <col min="3073" max="3073" width="3.125" style="39" customWidth="1"/>
    <col min="3074" max="3074" width="3.25" style="39" customWidth="1"/>
    <col min="3075" max="3076" width="8.125" style="39" customWidth="1"/>
    <col min="3077" max="3077" width="5.75" style="39" customWidth="1"/>
    <col min="3078" max="3078" width="2.75" style="39" bestFit="1" customWidth="1"/>
    <col min="3079" max="3079" width="3.75" style="39" bestFit="1" customWidth="1"/>
    <col min="3080" max="3080" width="4.875" style="39" bestFit="1" customWidth="1"/>
    <col min="3081" max="3081" width="13.75" style="39" customWidth="1"/>
    <col min="3082" max="3082" width="17.625" style="39" customWidth="1"/>
    <col min="3083" max="3083" width="20" style="39" customWidth="1"/>
    <col min="3084" max="3084" width="16" style="39" customWidth="1"/>
    <col min="3085" max="3085" width="14.75" style="39" customWidth="1"/>
    <col min="3086" max="3086" width="10.75" style="39" customWidth="1"/>
    <col min="3087" max="3328" width="9" style="39"/>
    <col min="3329" max="3329" width="3.125" style="39" customWidth="1"/>
    <col min="3330" max="3330" width="3.25" style="39" customWidth="1"/>
    <col min="3331" max="3332" width="8.125" style="39" customWidth="1"/>
    <col min="3333" max="3333" width="5.75" style="39" customWidth="1"/>
    <col min="3334" max="3334" width="2.75" style="39" bestFit="1" customWidth="1"/>
    <col min="3335" max="3335" width="3.75" style="39" bestFit="1" customWidth="1"/>
    <col min="3336" max="3336" width="4.875" style="39" bestFit="1" customWidth="1"/>
    <col min="3337" max="3337" width="13.75" style="39" customWidth="1"/>
    <col min="3338" max="3338" width="17.625" style="39" customWidth="1"/>
    <col min="3339" max="3339" width="20" style="39" customWidth="1"/>
    <col min="3340" max="3340" width="16" style="39" customWidth="1"/>
    <col min="3341" max="3341" width="14.75" style="39" customWidth="1"/>
    <col min="3342" max="3342" width="10.75" style="39" customWidth="1"/>
    <col min="3343" max="3584" width="9" style="39"/>
    <col min="3585" max="3585" width="3.125" style="39" customWidth="1"/>
    <col min="3586" max="3586" width="3.25" style="39" customWidth="1"/>
    <col min="3587" max="3588" width="8.125" style="39" customWidth="1"/>
    <col min="3589" max="3589" width="5.75" style="39" customWidth="1"/>
    <col min="3590" max="3590" width="2.75" style="39" bestFit="1" customWidth="1"/>
    <col min="3591" max="3591" width="3.75" style="39" bestFit="1" customWidth="1"/>
    <col min="3592" max="3592" width="4.875" style="39" bestFit="1" customWidth="1"/>
    <col min="3593" max="3593" width="13.75" style="39" customWidth="1"/>
    <col min="3594" max="3594" width="17.625" style="39" customWidth="1"/>
    <col min="3595" max="3595" width="20" style="39" customWidth="1"/>
    <col min="3596" max="3596" width="16" style="39" customWidth="1"/>
    <col min="3597" max="3597" width="14.75" style="39" customWidth="1"/>
    <col min="3598" max="3598" width="10.75" style="39" customWidth="1"/>
    <col min="3599" max="3840" width="9" style="39"/>
    <col min="3841" max="3841" width="3.125" style="39" customWidth="1"/>
    <col min="3842" max="3842" width="3.25" style="39" customWidth="1"/>
    <col min="3843" max="3844" width="8.125" style="39" customWidth="1"/>
    <col min="3845" max="3845" width="5.75" style="39" customWidth="1"/>
    <col min="3846" max="3846" width="2.75" style="39" bestFit="1" customWidth="1"/>
    <col min="3847" max="3847" width="3.75" style="39" bestFit="1" customWidth="1"/>
    <col min="3848" max="3848" width="4.875" style="39" bestFit="1" customWidth="1"/>
    <col min="3849" max="3849" width="13.75" style="39" customWidth="1"/>
    <col min="3850" max="3850" width="17.625" style="39" customWidth="1"/>
    <col min="3851" max="3851" width="20" style="39" customWidth="1"/>
    <col min="3852" max="3852" width="16" style="39" customWidth="1"/>
    <col min="3853" max="3853" width="14.75" style="39" customWidth="1"/>
    <col min="3854" max="3854" width="10.75" style="39" customWidth="1"/>
    <col min="3855" max="4096" width="9" style="39"/>
    <col min="4097" max="4097" width="3.125" style="39" customWidth="1"/>
    <col min="4098" max="4098" width="3.25" style="39" customWidth="1"/>
    <col min="4099" max="4100" width="8.125" style="39" customWidth="1"/>
    <col min="4101" max="4101" width="5.75" style="39" customWidth="1"/>
    <col min="4102" max="4102" width="2.75" style="39" bestFit="1" customWidth="1"/>
    <col min="4103" max="4103" width="3.75" style="39" bestFit="1" customWidth="1"/>
    <col min="4104" max="4104" width="4.875" style="39" bestFit="1" customWidth="1"/>
    <col min="4105" max="4105" width="13.75" style="39" customWidth="1"/>
    <col min="4106" max="4106" width="17.625" style="39" customWidth="1"/>
    <col min="4107" max="4107" width="20" style="39" customWidth="1"/>
    <col min="4108" max="4108" width="16" style="39" customWidth="1"/>
    <col min="4109" max="4109" width="14.75" style="39" customWidth="1"/>
    <col min="4110" max="4110" width="10.75" style="39" customWidth="1"/>
    <col min="4111" max="4352" width="9" style="39"/>
    <col min="4353" max="4353" width="3.125" style="39" customWidth="1"/>
    <col min="4354" max="4354" width="3.25" style="39" customWidth="1"/>
    <col min="4355" max="4356" width="8.125" style="39" customWidth="1"/>
    <col min="4357" max="4357" width="5.75" style="39" customWidth="1"/>
    <col min="4358" max="4358" width="2.75" style="39" bestFit="1" customWidth="1"/>
    <col min="4359" max="4359" width="3.75" style="39" bestFit="1" customWidth="1"/>
    <col min="4360" max="4360" width="4.875" style="39" bestFit="1" customWidth="1"/>
    <col min="4361" max="4361" width="13.75" style="39" customWidth="1"/>
    <col min="4362" max="4362" width="17.625" style="39" customWidth="1"/>
    <col min="4363" max="4363" width="20" style="39" customWidth="1"/>
    <col min="4364" max="4364" width="16" style="39" customWidth="1"/>
    <col min="4365" max="4365" width="14.75" style="39" customWidth="1"/>
    <col min="4366" max="4366" width="10.75" style="39" customWidth="1"/>
    <col min="4367" max="4608" width="9" style="39"/>
    <col min="4609" max="4609" width="3.125" style="39" customWidth="1"/>
    <col min="4610" max="4610" width="3.25" style="39" customWidth="1"/>
    <col min="4611" max="4612" width="8.125" style="39" customWidth="1"/>
    <col min="4613" max="4613" width="5.75" style="39" customWidth="1"/>
    <col min="4614" max="4614" width="2.75" style="39" bestFit="1" customWidth="1"/>
    <col min="4615" max="4615" width="3.75" style="39" bestFit="1" customWidth="1"/>
    <col min="4616" max="4616" width="4.875" style="39" bestFit="1" customWidth="1"/>
    <col min="4617" max="4617" width="13.75" style="39" customWidth="1"/>
    <col min="4618" max="4618" width="17.625" style="39" customWidth="1"/>
    <col min="4619" max="4619" width="20" style="39" customWidth="1"/>
    <col min="4620" max="4620" width="16" style="39" customWidth="1"/>
    <col min="4621" max="4621" width="14.75" style="39" customWidth="1"/>
    <col min="4622" max="4622" width="10.75" style="39" customWidth="1"/>
    <col min="4623" max="4864" width="9" style="39"/>
    <col min="4865" max="4865" width="3.125" style="39" customWidth="1"/>
    <col min="4866" max="4866" width="3.25" style="39" customWidth="1"/>
    <col min="4867" max="4868" width="8.125" style="39" customWidth="1"/>
    <col min="4869" max="4869" width="5.75" style="39" customWidth="1"/>
    <col min="4870" max="4870" width="2.75" style="39" bestFit="1" customWidth="1"/>
    <col min="4871" max="4871" width="3.75" style="39" bestFit="1" customWidth="1"/>
    <col min="4872" max="4872" width="4.875" style="39" bestFit="1" customWidth="1"/>
    <col min="4873" max="4873" width="13.75" style="39" customWidth="1"/>
    <col min="4874" max="4874" width="17.625" style="39" customWidth="1"/>
    <col min="4875" max="4875" width="20" style="39" customWidth="1"/>
    <col min="4876" max="4876" width="16" style="39" customWidth="1"/>
    <col min="4877" max="4877" width="14.75" style="39" customWidth="1"/>
    <col min="4878" max="4878" width="10.75" style="39" customWidth="1"/>
    <col min="4879" max="5120" width="9" style="39"/>
    <col min="5121" max="5121" width="3.125" style="39" customWidth="1"/>
    <col min="5122" max="5122" width="3.25" style="39" customWidth="1"/>
    <col min="5123" max="5124" width="8.125" style="39" customWidth="1"/>
    <col min="5125" max="5125" width="5.75" style="39" customWidth="1"/>
    <col min="5126" max="5126" width="2.75" style="39" bestFit="1" customWidth="1"/>
    <col min="5127" max="5127" width="3.75" style="39" bestFit="1" customWidth="1"/>
    <col min="5128" max="5128" width="4.875" style="39" bestFit="1" customWidth="1"/>
    <col min="5129" max="5129" width="13.75" style="39" customWidth="1"/>
    <col min="5130" max="5130" width="17.625" style="39" customWidth="1"/>
    <col min="5131" max="5131" width="20" style="39" customWidth="1"/>
    <col min="5132" max="5132" width="16" style="39" customWidth="1"/>
    <col min="5133" max="5133" width="14.75" style="39" customWidth="1"/>
    <col min="5134" max="5134" width="10.75" style="39" customWidth="1"/>
    <col min="5135" max="5376" width="9" style="39"/>
    <col min="5377" max="5377" width="3.125" style="39" customWidth="1"/>
    <col min="5378" max="5378" width="3.25" style="39" customWidth="1"/>
    <col min="5379" max="5380" width="8.125" style="39" customWidth="1"/>
    <col min="5381" max="5381" width="5.75" style="39" customWidth="1"/>
    <col min="5382" max="5382" width="2.75" style="39" bestFit="1" customWidth="1"/>
    <col min="5383" max="5383" width="3.75" style="39" bestFit="1" customWidth="1"/>
    <col min="5384" max="5384" width="4.875" style="39" bestFit="1" customWidth="1"/>
    <col min="5385" max="5385" width="13.75" style="39" customWidth="1"/>
    <col min="5386" max="5386" width="17.625" style="39" customWidth="1"/>
    <col min="5387" max="5387" width="20" style="39" customWidth="1"/>
    <col min="5388" max="5388" width="16" style="39" customWidth="1"/>
    <col min="5389" max="5389" width="14.75" style="39" customWidth="1"/>
    <col min="5390" max="5390" width="10.75" style="39" customWidth="1"/>
    <col min="5391" max="5632" width="9" style="39"/>
    <col min="5633" max="5633" width="3.125" style="39" customWidth="1"/>
    <col min="5634" max="5634" width="3.25" style="39" customWidth="1"/>
    <col min="5635" max="5636" width="8.125" style="39" customWidth="1"/>
    <col min="5637" max="5637" width="5.75" style="39" customWidth="1"/>
    <col min="5638" max="5638" width="2.75" style="39" bestFit="1" customWidth="1"/>
    <col min="5639" max="5639" width="3.75" style="39" bestFit="1" customWidth="1"/>
    <col min="5640" max="5640" width="4.875" style="39" bestFit="1" customWidth="1"/>
    <col min="5641" max="5641" width="13.75" style="39" customWidth="1"/>
    <col min="5642" max="5642" width="17.625" style="39" customWidth="1"/>
    <col min="5643" max="5643" width="20" style="39" customWidth="1"/>
    <col min="5644" max="5644" width="16" style="39" customWidth="1"/>
    <col min="5645" max="5645" width="14.75" style="39" customWidth="1"/>
    <col min="5646" max="5646" width="10.75" style="39" customWidth="1"/>
    <col min="5647" max="5888" width="9" style="39"/>
    <col min="5889" max="5889" width="3.125" style="39" customWidth="1"/>
    <col min="5890" max="5890" width="3.25" style="39" customWidth="1"/>
    <col min="5891" max="5892" width="8.125" style="39" customWidth="1"/>
    <col min="5893" max="5893" width="5.75" style="39" customWidth="1"/>
    <col min="5894" max="5894" width="2.75" style="39" bestFit="1" customWidth="1"/>
    <col min="5895" max="5895" width="3.75" style="39" bestFit="1" customWidth="1"/>
    <col min="5896" max="5896" width="4.875" style="39" bestFit="1" customWidth="1"/>
    <col min="5897" max="5897" width="13.75" style="39" customWidth="1"/>
    <col min="5898" max="5898" width="17.625" style="39" customWidth="1"/>
    <col min="5899" max="5899" width="20" style="39" customWidth="1"/>
    <col min="5900" max="5900" width="16" style="39" customWidth="1"/>
    <col min="5901" max="5901" width="14.75" style="39" customWidth="1"/>
    <col min="5902" max="5902" width="10.75" style="39" customWidth="1"/>
    <col min="5903" max="6144" width="9" style="39"/>
    <col min="6145" max="6145" width="3.125" style="39" customWidth="1"/>
    <col min="6146" max="6146" width="3.25" style="39" customWidth="1"/>
    <col min="6147" max="6148" width="8.125" style="39" customWidth="1"/>
    <col min="6149" max="6149" width="5.75" style="39" customWidth="1"/>
    <col min="6150" max="6150" width="2.75" style="39" bestFit="1" customWidth="1"/>
    <col min="6151" max="6151" width="3.75" style="39" bestFit="1" customWidth="1"/>
    <col min="6152" max="6152" width="4.875" style="39" bestFit="1" customWidth="1"/>
    <col min="6153" max="6153" width="13.75" style="39" customWidth="1"/>
    <col min="6154" max="6154" width="17.625" style="39" customWidth="1"/>
    <col min="6155" max="6155" width="20" style="39" customWidth="1"/>
    <col min="6156" max="6156" width="16" style="39" customWidth="1"/>
    <col min="6157" max="6157" width="14.75" style="39" customWidth="1"/>
    <col min="6158" max="6158" width="10.75" style="39" customWidth="1"/>
    <col min="6159" max="6400" width="9" style="39"/>
    <col min="6401" max="6401" width="3.125" style="39" customWidth="1"/>
    <col min="6402" max="6402" width="3.25" style="39" customWidth="1"/>
    <col min="6403" max="6404" width="8.125" style="39" customWidth="1"/>
    <col min="6405" max="6405" width="5.75" style="39" customWidth="1"/>
    <col min="6406" max="6406" width="2.75" style="39" bestFit="1" customWidth="1"/>
    <col min="6407" max="6407" width="3.75" style="39" bestFit="1" customWidth="1"/>
    <col min="6408" max="6408" width="4.875" style="39" bestFit="1" customWidth="1"/>
    <col min="6409" max="6409" width="13.75" style="39" customWidth="1"/>
    <col min="6410" max="6410" width="17.625" style="39" customWidth="1"/>
    <col min="6411" max="6411" width="20" style="39" customWidth="1"/>
    <col min="6412" max="6412" width="16" style="39" customWidth="1"/>
    <col min="6413" max="6413" width="14.75" style="39" customWidth="1"/>
    <col min="6414" max="6414" width="10.75" style="39" customWidth="1"/>
    <col min="6415" max="6656" width="9" style="39"/>
    <col min="6657" max="6657" width="3.125" style="39" customWidth="1"/>
    <col min="6658" max="6658" width="3.25" style="39" customWidth="1"/>
    <col min="6659" max="6660" width="8.125" style="39" customWidth="1"/>
    <col min="6661" max="6661" width="5.75" style="39" customWidth="1"/>
    <col min="6662" max="6662" width="2.75" style="39" bestFit="1" customWidth="1"/>
    <col min="6663" max="6663" width="3.75" style="39" bestFit="1" customWidth="1"/>
    <col min="6664" max="6664" width="4.875" style="39" bestFit="1" customWidth="1"/>
    <col min="6665" max="6665" width="13.75" style="39" customWidth="1"/>
    <col min="6666" max="6666" width="17.625" style="39" customWidth="1"/>
    <col min="6667" max="6667" width="20" style="39" customWidth="1"/>
    <col min="6668" max="6668" width="16" style="39" customWidth="1"/>
    <col min="6669" max="6669" width="14.75" style="39" customWidth="1"/>
    <col min="6670" max="6670" width="10.75" style="39" customWidth="1"/>
    <col min="6671" max="6912" width="9" style="39"/>
    <col min="6913" max="6913" width="3.125" style="39" customWidth="1"/>
    <col min="6914" max="6914" width="3.25" style="39" customWidth="1"/>
    <col min="6915" max="6916" width="8.125" style="39" customWidth="1"/>
    <col min="6917" max="6917" width="5.75" style="39" customWidth="1"/>
    <col min="6918" max="6918" width="2.75" style="39" bestFit="1" customWidth="1"/>
    <col min="6919" max="6919" width="3.75" style="39" bestFit="1" customWidth="1"/>
    <col min="6920" max="6920" width="4.875" style="39" bestFit="1" customWidth="1"/>
    <col min="6921" max="6921" width="13.75" style="39" customWidth="1"/>
    <col min="6922" max="6922" width="17.625" style="39" customWidth="1"/>
    <col min="6923" max="6923" width="20" style="39" customWidth="1"/>
    <col min="6924" max="6924" width="16" style="39" customWidth="1"/>
    <col min="6925" max="6925" width="14.75" style="39" customWidth="1"/>
    <col min="6926" max="6926" width="10.75" style="39" customWidth="1"/>
    <col min="6927" max="7168" width="9" style="39"/>
    <col min="7169" max="7169" width="3.125" style="39" customWidth="1"/>
    <col min="7170" max="7170" width="3.25" style="39" customWidth="1"/>
    <col min="7171" max="7172" width="8.125" style="39" customWidth="1"/>
    <col min="7173" max="7173" width="5.75" style="39" customWidth="1"/>
    <col min="7174" max="7174" width="2.75" style="39" bestFit="1" customWidth="1"/>
    <col min="7175" max="7175" width="3.75" style="39" bestFit="1" customWidth="1"/>
    <col min="7176" max="7176" width="4.875" style="39" bestFit="1" customWidth="1"/>
    <col min="7177" max="7177" width="13.75" style="39" customWidth="1"/>
    <col min="7178" max="7178" width="17.625" style="39" customWidth="1"/>
    <col min="7179" max="7179" width="20" style="39" customWidth="1"/>
    <col min="7180" max="7180" width="16" style="39" customWidth="1"/>
    <col min="7181" max="7181" width="14.75" style="39" customWidth="1"/>
    <col min="7182" max="7182" width="10.75" style="39" customWidth="1"/>
    <col min="7183" max="7424" width="9" style="39"/>
    <col min="7425" max="7425" width="3.125" style="39" customWidth="1"/>
    <col min="7426" max="7426" width="3.25" style="39" customWidth="1"/>
    <col min="7427" max="7428" width="8.125" style="39" customWidth="1"/>
    <col min="7429" max="7429" width="5.75" style="39" customWidth="1"/>
    <col min="7430" max="7430" width="2.75" style="39" bestFit="1" customWidth="1"/>
    <col min="7431" max="7431" width="3.75" style="39" bestFit="1" customWidth="1"/>
    <col min="7432" max="7432" width="4.875" style="39" bestFit="1" customWidth="1"/>
    <col min="7433" max="7433" width="13.75" style="39" customWidth="1"/>
    <col min="7434" max="7434" width="17.625" style="39" customWidth="1"/>
    <col min="7435" max="7435" width="20" style="39" customWidth="1"/>
    <col min="7436" max="7436" width="16" style="39" customWidth="1"/>
    <col min="7437" max="7437" width="14.75" style="39" customWidth="1"/>
    <col min="7438" max="7438" width="10.75" style="39" customWidth="1"/>
    <col min="7439" max="7680" width="9" style="39"/>
    <col min="7681" max="7681" width="3.125" style="39" customWidth="1"/>
    <col min="7682" max="7682" width="3.25" style="39" customWidth="1"/>
    <col min="7683" max="7684" width="8.125" style="39" customWidth="1"/>
    <col min="7685" max="7685" width="5.75" style="39" customWidth="1"/>
    <col min="7686" max="7686" width="2.75" style="39" bestFit="1" customWidth="1"/>
    <col min="7687" max="7687" width="3.75" style="39" bestFit="1" customWidth="1"/>
    <col min="7688" max="7688" width="4.875" style="39" bestFit="1" customWidth="1"/>
    <col min="7689" max="7689" width="13.75" style="39" customWidth="1"/>
    <col min="7690" max="7690" width="17.625" style="39" customWidth="1"/>
    <col min="7691" max="7691" width="20" style="39" customWidth="1"/>
    <col min="7692" max="7692" width="16" style="39" customWidth="1"/>
    <col min="7693" max="7693" width="14.75" style="39" customWidth="1"/>
    <col min="7694" max="7694" width="10.75" style="39" customWidth="1"/>
    <col min="7695" max="7936" width="9" style="39"/>
    <col min="7937" max="7937" width="3.125" style="39" customWidth="1"/>
    <col min="7938" max="7938" width="3.25" style="39" customWidth="1"/>
    <col min="7939" max="7940" width="8.125" style="39" customWidth="1"/>
    <col min="7941" max="7941" width="5.75" style="39" customWidth="1"/>
    <col min="7942" max="7942" width="2.75" style="39" bestFit="1" customWidth="1"/>
    <col min="7943" max="7943" width="3.75" style="39" bestFit="1" customWidth="1"/>
    <col min="7944" max="7944" width="4.875" style="39" bestFit="1" customWidth="1"/>
    <col min="7945" max="7945" width="13.75" style="39" customWidth="1"/>
    <col min="7946" max="7946" width="17.625" style="39" customWidth="1"/>
    <col min="7947" max="7947" width="20" style="39" customWidth="1"/>
    <col min="7948" max="7948" width="16" style="39" customWidth="1"/>
    <col min="7949" max="7949" width="14.75" style="39" customWidth="1"/>
    <col min="7950" max="7950" width="10.75" style="39" customWidth="1"/>
    <col min="7951" max="8192" width="9" style="39"/>
    <col min="8193" max="8193" width="3.125" style="39" customWidth="1"/>
    <col min="8194" max="8194" width="3.25" style="39" customWidth="1"/>
    <col min="8195" max="8196" width="8.125" style="39" customWidth="1"/>
    <col min="8197" max="8197" width="5.75" style="39" customWidth="1"/>
    <col min="8198" max="8198" width="2.75" style="39" bestFit="1" customWidth="1"/>
    <col min="8199" max="8199" width="3.75" style="39" bestFit="1" customWidth="1"/>
    <col min="8200" max="8200" width="4.875" style="39" bestFit="1" customWidth="1"/>
    <col min="8201" max="8201" width="13.75" style="39" customWidth="1"/>
    <col min="8202" max="8202" width="17.625" style="39" customWidth="1"/>
    <col min="8203" max="8203" width="20" style="39" customWidth="1"/>
    <col min="8204" max="8204" width="16" style="39" customWidth="1"/>
    <col min="8205" max="8205" width="14.75" style="39" customWidth="1"/>
    <col min="8206" max="8206" width="10.75" style="39" customWidth="1"/>
    <col min="8207" max="8448" width="9" style="39"/>
    <col min="8449" max="8449" width="3.125" style="39" customWidth="1"/>
    <col min="8450" max="8450" width="3.25" style="39" customWidth="1"/>
    <col min="8451" max="8452" width="8.125" style="39" customWidth="1"/>
    <col min="8453" max="8453" width="5.75" style="39" customWidth="1"/>
    <col min="8454" max="8454" width="2.75" style="39" bestFit="1" customWidth="1"/>
    <col min="8455" max="8455" width="3.75" style="39" bestFit="1" customWidth="1"/>
    <col min="8456" max="8456" width="4.875" style="39" bestFit="1" customWidth="1"/>
    <col min="8457" max="8457" width="13.75" style="39" customWidth="1"/>
    <col min="8458" max="8458" width="17.625" style="39" customWidth="1"/>
    <col min="8459" max="8459" width="20" style="39" customWidth="1"/>
    <col min="8460" max="8460" width="16" style="39" customWidth="1"/>
    <col min="8461" max="8461" width="14.75" style="39" customWidth="1"/>
    <col min="8462" max="8462" width="10.75" style="39" customWidth="1"/>
    <col min="8463" max="8704" width="9" style="39"/>
    <col min="8705" max="8705" width="3.125" style="39" customWidth="1"/>
    <col min="8706" max="8706" width="3.25" style="39" customWidth="1"/>
    <col min="8707" max="8708" width="8.125" style="39" customWidth="1"/>
    <col min="8709" max="8709" width="5.75" style="39" customWidth="1"/>
    <col min="8710" max="8710" width="2.75" style="39" bestFit="1" customWidth="1"/>
    <col min="8711" max="8711" width="3.75" style="39" bestFit="1" customWidth="1"/>
    <col min="8712" max="8712" width="4.875" style="39" bestFit="1" customWidth="1"/>
    <col min="8713" max="8713" width="13.75" style="39" customWidth="1"/>
    <col min="8714" max="8714" width="17.625" style="39" customWidth="1"/>
    <col min="8715" max="8715" width="20" style="39" customWidth="1"/>
    <col min="8716" max="8716" width="16" style="39" customWidth="1"/>
    <col min="8717" max="8717" width="14.75" style="39" customWidth="1"/>
    <col min="8718" max="8718" width="10.75" style="39" customWidth="1"/>
    <col min="8719" max="8960" width="9" style="39"/>
    <col min="8961" max="8961" width="3.125" style="39" customWidth="1"/>
    <col min="8962" max="8962" width="3.25" style="39" customWidth="1"/>
    <col min="8963" max="8964" width="8.125" style="39" customWidth="1"/>
    <col min="8965" max="8965" width="5.75" style="39" customWidth="1"/>
    <col min="8966" max="8966" width="2.75" style="39" bestFit="1" customWidth="1"/>
    <col min="8967" max="8967" width="3.75" style="39" bestFit="1" customWidth="1"/>
    <col min="8968" max="8968" width="4.875" style="39" bestFit="1" customWidth="1"/>
    <col min="8969" max="8969" width="13.75" style="39" customWidth="1"/>
    <col min="8970" max="8970" width="17.625" style="39" customWidth="1"/>
    <col min="8971" max="8971" width="20" style="39" customWidth="1"/>
    <col min="8972" max="8972" width="16" style="39" customWidth="1"/>
    <col min="8973" max="8973" width="14.75" style="39" customWidth="1"/>
    <col min="8974" max="8974" width="10.75" style="39" customWidth="1"/>
    <col min="8975" max="9216" width="9" style="39"/>
    <col min="9217" max="9217" width="3.125" style="39" customWidth="1"/>
    <col min="9218" max="9218" width="3.25" style="39" customWidth="1"/>
    <col min="9219" max="9220" width="8.125" style="39" customWidth="1"/>
    <col min="9221" max="9221" width="5.75" style="39" customWidth="1"/>
    <col min="9222" max="9222" width="2.75" style="39" bestFit="1" customWidth="1"/>
    <col min="9223" max="9223" width="3.75" style="39" bestFit="1" customWidth="1"/>
    <col min="9224" max="9224" width="4.875" style="39" bestFit="1" customWidth="1"/>
    <col min="9225" max="9225" width="13.75" style="39" customWidth="1"/>
    <col min="9226" max="9226" width="17.625" style="39" customWidth="1"/>
    <col min="9227" max="9227" width="20" style="39" customWidth="1"/>
    <col min="9228" max="9228" width="16" style="39" customWidth="1"/>
    <col min="9229" max="9229" width="14.75" style="39" customWidth="1"/>
    <col min="9230" max="9230" width="10.75" style="39" customWidth="1"/>
    <col min="9231" max="9472" width="9" style="39"/>
    <col min="9473" max="9473" width="3.125" style="39" customWidth="1"/>
    <col min="9474" max="9474" width="3.25" style="39" customWidth="1"/>
    <col min="9475" max="9476" width="8.125" style="39" customWidth="1"/>
    <col min="9477" max="9477" width="5.75" style="39" customWidth="1"/>
    <col min="9478" max="9478" width="2.75" style="39" bestFit="1" customWidth="1"/>
    <col min="9479" max="9479" width="3.75" style="39" bestFit="1" customWidth="1"/>
    <col min="9480" max="9480" width="4.875" style="39" bestFit="1" customWidth="1"/>
    <col min="9481" max="9481" width="13.75" style="39" customWidth="1"/>
    <col min="9482" max="9482" width="17.625" style="39" customWidth="1"/>
    <col min="9483" max="9483" width="20" style="39" customWidth="1"/>
    <col min="9484" max="9484" width="16" style="39" customWidth="1"/>
    <col min="9485" max="9485" width="14.75" style="39" customWidth="1"/>
    <col min="9486" max="9486" width="10.75" style="39" customWidth="1"/>
    <col min="9487" max="9728" width="9" style="39"/>
    <col min="9729" max="9729" width="3.125" style="39" customWidth="1"/>
    <col min="9730" max="9730" width="3.25" style="39" customWidth="1"/>
    <col min="9731" max="9732" width="8.125" style="39" customWidth="1"/>
    <col min="9733" max="9733" width="5.75" style="39" customWidth="1"/>
    <col min="9734" max="9734" width="2.75" style="39" bestFit="1" customWidth="1"/>
    <col min="9735" max="9735" width="3.75" style="39" bestFit="1" customWidth="1"/>
    <col min="9736" max="9736" width="4.875" style="39" bestFit="1" customWidth="1"/>
    <col min="9737" max="9737" width="13.75" style="39" customWidth="1"/>
    <col min="9738" max="9738" width="17.625" style="39" customWidth="1"/>
    <col min="9739" max="9739" width="20" style="39" customWidth="1"/>
    <col min="9740" max="9740" width="16" style="39" customWidth="1"/>
    <col min="9741" max="9741" width="14.75" style="39" customWidth="1"/>
    <col min="9742" max="9742" width="10.75" style="39" customWidth="1"/>
    <col min="9743" max="9984" width="9" style="39"/>
    <col min="9985" max="9985" width="3.125" style="39" customWidth="1"/>
    <col min="9986" max="9986" width="3.25" style="39" customWidth="1"/>
    <col min="9987" max="9988" width="8.125" style="39" customWidth="1"/>
    <col min="9989" max="9989" width="5.75" style="39" customWidth="1"/>
    <col min="9990" max="9990" width="2.75" style="39" bestFit="1" customWidth="1"/>
    <col min="9991" max="9991" width="3.75" style="39" bestFit="1" customWidth="1"/>
    <col min="9992" max="9992" width="4.875" style="39" bestFit="1" customWidth="1"/>
    <col min="9993" max="9993" width="13.75" style="39" customWidth="1"/>
    <col min="9994" max="9994" width="17.625" style="39" customWidth="1"/>
    <col min="9995" max="9995" width="20" style="39" customWidth="1"/>
    <col min="9996" max="9996" width="16" style="39" customWidth="1"/>
    <col min="9997" max="9997" width="14.75" style="39" customWidth="1"/>
    <col min="9998" max="9998" width="10.75" style="39" customWidth="1"/>
    <col min="9999" max="10240" width="9" style="39"/>
    <col min="10241" max="10241" width="3.125" style="39" customWidth="1"/>
    <col min="10242" max="10242" width="3.25" style="39" customWidth="1"/>
    <col min="10243" max="10244" width="8.125" style="39" customWidth="1"/>
    <col min="10245" max="10245" width="5.75" style="39" customWidth="1"/>
    <col min="10246" max="10246" width="2.75" style="39" bestFit="1" customWidth="1"/>
    <col min="10247" max="10247" width="3.75" style="39" bestFit="1" customWidth="1"/>
    <col min="10248" max="10248" width="4.875" style="39" bestFit="1" customWidth="1"/>
    <col min="10249" max="10249" width="13.75" style="39" customWidth="1"/>
    <col min="10250" max="10250" width="17.625" style="39" customWidth="1"/>
    <col min="10251" max="10251" width="20" style="39" customWidth="1"/>
    <col min="10252" max="10252" width="16" style="39" customWidth="1"/>
    <col min="10253" max="10253" width="14.75" style="39" customWidth="1"/>
    <col min="10254" max="10254" width="10.75" style="39" customWidth="1"/>
    <col min="10255" max="10496" width="9" style="39"/>
    <col min="10497" max="10497" width="3.125" style="39" customWidth="1"/>
    <col min="10498" max="10498" width="3.25" style="39" customWidth="1"/>
    <col min="10499" max="10500" width="8.125" style="39" customWidth="1"/>
    <col min="10501" max="10501" width="5.75" style="39" customWidth="1"/>
    <col min="10502" max="10502" width="2.75" style="39" bestFit="1" customWidth="1"/>
    <col min="10503" max="10503" width="3.75" style="39" bestFit="1" customWidth="1"/>
    <col min="10504" max="10504" width="4.875" style="39" bestFit="1" customWidth="1"/>
    <col min="10505" max="10505" width="13.75" style="39" customWidth="1"/>
    <col min="10506" max="10506" width="17.625" style="39" customWidth="1"/>
    <col min="10507" max="10507" width="20" style="39" customWidth="1"/>
    <col min="10508" max="10508" width="16" style="39" customWidth="1"/>
    <col min="10509" max="10509" width="14.75" style="39" customWidth="1"/>
    <col min="10510" max="10510" width="10.75" style="39" customWidth="1"/>
    <col min="10511" max="10752" width="9" style="39"/>
    <col min="10753" max="10753" width="3.125" style="39" customWidth="1"/>
    <col min="10754" max="10754" width="3.25" style="39" customWidth="1"/>
    <col min="10755" max="10756" width="8.125" style="39" customWidth="1"/>
    <col min="10757" max="10757" width="5.75" style="39" customWidth="1"/>
    <col min="10758" max="10758" width="2.75" style="39" bestFit="1" customWidth="1"/>
    <col min="10759" max="10759" width="3.75" style="39" bestFit="1" customWidth="1"/>
    <col min="10760" max="10760" width="4.875" style="39" bestFit="1" customWidth="1"/>
    <col min="10761" max="10761" width="13.75" style="39" customWidth="1"/>
    <col min="10762" max="10762" width="17.625" style="39" customWidth="1"/>
    <col min="10763" max="10763" width="20" style="39" customWidth="1"/>
    <col min="10764" max="10764" width="16" style="39" customWidth="1"/>
    <col min="10765" max="10765" width="14.75" style="39" customWidth="1"/>
    <col min="10766" max="10766" width="10.75" style="39" customWidth="1"/>
    <col min="10767" max="11008" width="9" style="39"/>
    <col min="11009" max="11009" width="3.125" style="39" customWidth="1"/>
    <col min="11010" max="11010" width="3.25" style="39" customWidth="1"/>
    <col min="11011" max="11012" width="8.125" style="39" customWidth="1"/>
    <col min="11013" max="11013" width="5.75" style="39" customWidth="1"/>
    <col min="11014" max="11014" width="2.75" style="39" bestFit="1" customWidth="1"/>
    <col min="11015" max="11015" width="3.75" style="39" bestFit="1" customWidth="1"/>
    <col min="11016" max="11016" width="4.875" style="39" bestFit="1" customWidth="1"/>
    <col min="11017" max="11017" width="13.75" style="39" customWidth="1"/>
    <col min="11018" max="11018" width="17.625" style="39" customWidth="1"/>
    <col min="11019" max="11019" width="20" style="39" customWidth="1"/>
    <col min="11020" max="11020" width="16" style="39" customWidth="1"/>
    <col min="11021" max="11021" width="14.75" style="39" customWidth="1"/>
    <col min="11022" max="11022" width="10.75" style="39" customWidth="1"/>
    <col min="11023" max="11264" width="9" style="39"/>
    <col min="11265" max="11265" width="3.125" style="39" customWidth="1"/>
    <col min="11266" max="11266" width="3.25" style="39" customWidth="1"/>
    <col min="11267" max="11268" width="8.125" style="39" customWidth="1"/>
    <col min="11269" max="11269" width="5.75" style="39" customWidth="1"/>
    <col min="11270" max="11270" width="2.75" style="39" bestFit="1" customWidth="1"/>
    <col min="11271" max="11271" width="3.75" style="39" bestFit="1" customWidth="1"/>
    <col min="11272" max="11272" width="4.875" style="39" bestFit="1" customWidth="1"/>
    <col min="11273" max="11273" width="13.75" style="39" customWidth="1"/>
    <col min="11274" max="11274" width="17.625" style="39" customWidth="1"/>
    <col min="11275" max="11275" width="20" style="39" customWidth="1"/>
    <col min="11276" max="11276" width="16" style="39" customWidth="1"/>
    <col min="11277" max="11277" width="14.75" style="39" customWidth="1"/>
    <col min="11278" max="11278" width="10.75" style="39" customWidth="1"/>
    <col min="11279" max="11520" width="9" style="39"/>
    <col min="11521" max="11521" width="3.125" style="39" customWidth="1"/>
    <col min="11522" max="11522" width="3.25" style="39" customWidth="1"/>
    <col min="11523" max="11524" width="8.125" style="39" customWidth="1"/>
    <col min="11525" max="11525" width="5.75" style="39" customWidth="1"/>
    <col min="11526" max="11526" width="2.75" style="39" bestFit="1" customWidth="1"/>
    <col min="11527" max="11527" width="3.75" style="39" bestFit="1" customWidth="1"/>
    <col min="11528" max="11528" width="4.875" style="39" bestFit="1" customWidth="1"/>
    <col min="11529" max="11529" width="13.75" style="39" customWidth="1"/>
    <col min="11530" max="11530" width="17.625" style="39" customWidth="1"/>
    <col min="11531" max="11531" width="20" style="39" customWidth="1"/>
    <col min="11532" max="11532" width="16" style="39" customWidth="1"/>
    <col min="11533" max="11533" width="14.75" style="39" customWidth="1"/>
    <col min="11534" max="11534" width="10.75" style="39" customWidth="1"/>
    <col min="11535" max="11776" width="9" style="39"/>
    <col min="11777" max="11777" width="3.125" style="39" customWidth="1"/>
    <col min="11778" max="11778" width="3.25" style="39" customWidth="1"/>
    <col min="11779" max="11780" width="8.125" style="39" customWidth="1"/>
    <col min="11781" max="11781" width="5.75" style="39" customWidth="1"/>
    <col min="11782" max="11782" width="2.75" style="39" bestFit="1" customWidth="1"/>
    <col min="11783" max="11783" width="3.75" style="39" bestFit="1" customWidth="1"/>
    <col min="11784" max="11784" width="4.875" style="39" bestFit="1" customWidth="1"/>
    <col min="11785" max="11785" width="13.75" style="39" customWidth="1"/>
    <col min="11786" max="11786" width="17.625" style="39" customWidth="1"/>
    <col min="11787" max="11787" width="20" style="39" customWidth="1"/>
    <col min="11788" max="11788" width="16" style="39" customWidth="1"/>
    <col min="11789" max="11789" width="14.75" style="39" customWidth="1"/>
    <col min="11790" max="11790" width="10.75" style="39" customWidth="1"/>
    <col min="11791" max="12032" width="9" style="39"/>
    <col min="12033" max="12033" width="3.125" style="39" customWidth="1"/>
    <col min="12034" max="12034" width="3.25" style="39" customWidth="1"/>
    <col min="12035" max="12036" width="8.125" style="39" customWidth="1"/>
    <col min="12037" max="12037" width="5.75" style="39" customWidth="1"/>
    <col min="12038" max="12038" width="2.75" style="39" bestFit="1" customWidth="1"/>
    <col min="12039" max="12039" width="3.75" style="39" bestFit="1" customWidth="1"/>
    <col min="12040" max="12040" width="4.875" style="39" bestFit="1" customWidth="1"/>
    <col min="12041" max="12041" width="13.75" style="39" customWidth="1"/>
    <col min="12042" max="12042" width="17.625" style="39" customWidth="1"/>
    <col min="12043" max="12043" width="20" style="39" customWidth="1"/>
    <col min="12044" max="12044" width="16" style="39" customWidth="1"/>
    <col min="12045" max="12045" width="14.75" style="39" customWidth="1"/>
    <col min="12046" max="12046" width="10.75" style="39" customWidth="1"/>
    <col min="12047" max="12288" width="9" style="39"/>
    <col min="12289" max="12289" width="3.125" style="39" customWidth="1"/>
    <col min="12290" max="12290" width="3.25" style="39" customWidth="1"/>
    <col min="12291" max="12292" width="8.125" style="39" customWidth="1"/>
    <col min="12293" max="12293" width="5.75" style="39" customWidth="1"/>
    <col min="12294" max="12294" width="2.75" style="39" bestFit="1" customWidth="1"/>
    <col min="12295" max="12295" width="3.75" style="39" bestFit="1" customWidth="1"/>
    <col min="12296" max="12296" width="4.875" style="39" bestFit="1" customWidth="1"/>
    <col min="12297" max="12297" width="13.75" style="39" customWidth="1"/>
    <col min="12298" max="12298" width="17.625" style="39" customWidth="1"/>
    <col min="12299" max="12299" width="20" style="39" customWidth="1"/>
    <col min="12300" max="12300" width="16" style="39" customWidth="1"/>
    <col min="12301" max="12301" width="14.75" style="39" customWidth="1"/>
    <col min="12302" max="12302" width="10.75" style="39" customWidth="1"/>
    <col min="12303" max="12544" width="9" style="39"/>
    <col min="12545" max="12545" width="3.125" style="39" customWidth="1"/>
    <col min="12546" max="12546" width="3.25" style="39" customWidth="1"/>
    <col min="12547" max="12548" width="8.125" style="39" customWidth="1"/>
    <col min="12549" max="12549" width="5.75" style="39" customWidth="1"/>
    <col min="12550" max="12550" width="2.75" style="39" bestFit="1" customWidth="1"/>
    <col min="12551" max="12551" width="3.75" style="39" bestFit="1" customWidth="1"/>
    <col min="12552" max="12552" width="4.875" style="39" bestFit="1" customWidth="1"/>
    <col min="12553" max="12553" width="13.75" style="39" customWidth="1"/>
    <col min="12554" max="12554" width="17.625" style="39" customWidth="1"/>
    <col min="12555" max="12555" width="20" style="39" customWidth="1"/>
    <col min="12556" max="12556" width="16" style="39" customWidth="1"/>
    <col min="12557" max="12557" width="14.75" style="39" customWidth="1"/>
    <col min="12558" max="12558" width="10.75" style="39" customWidth="1"/>
    <col min="12559" max="12800" width="9" style="39"/>
    <col min="12801" max="12801" width="3.125" style="39" customWidth="1"/>
    <col min="12802" max="12802" width="3.25" style="39" customWidth="1"/>
    <col min="12803" max="12804" width="8.125" style="39" customWidth="1"/>
    <col min="12805" max="12805" width="5.75" style="39" customWidth="1"/>
    <col min="12806" max="12806" width="2.75" style="39" bestFit="1" customWidth="1"/>
    <col min="12807" max="12807" width="3.75" style="39" bestFit="1" customWidth="1"/>
    <col min="12808" max="12808" width="4.875" style="39" bestFit="1" customWidth="1"/>
    <col min="12809" max="12809" width="13.75" style="39" customWidth="1"/>
    <col min="12810" max="12810" width="17.625" style="39" customWidth="1"/>
    <col min="12811" max="12811" width="20" style="39" customWidth="1"/>
    <col min="12812" max="12812" width="16" style="39" customWidth="1"/>
    <col min="12813" max="12813" width="14.75" style="39" customWidth="1"/>
    <col min="12814" max="12814" width="10.75" style="39" customWidth="1"/>
    <col min="12815" max="13056" width="9" style="39"/>
    <col min="13057" max="13057" width="3.125" style="39" customWidth="1"/>
    <col min="13058" max="13058" width="3.25" style="39" customWidth="1"/>
    <col min="13059" max="13060" width="8.125" style="39" customWidth="1"/>
    <col min="13061" max="13061" width="5.75" style="39" customWidth="1"/>
    <col min="13062" max="13062" width="2.75" style="39" bestFit="1" customWidth="1"/>
    <col min="13063" max="13063" width="3.75" style="39" bestFit="1" customWidth="1"/>
    <col min="13064" max="13064" width="4.875" style="39" bestFit="1" customWidth="1"/>
    <col min="13065" max="13065" width="13.75" style="39" customWidth="1"/>
    <col min="13066" max="13066" width="17.625" style="39" customWidth="1"/>
    <col min="13067" max="13067" width="20" style="39" customWidth="1"/>
    <col min="13068" max="13068" width="16" style="39" customWidth="1"/>
    <col min="13069" max="13069" width="14.75" style="39" customWidth="1"/>
    <col min="13070" max="13070" width="10.75" style="39" customWidth="1"/>
    <col min="13071" max="13312" width="9" style="39"/>
    <col min="13313" max="13313" width="3.125" style="39" customWidth="1"/>
    <col min="13314" max="13314" width="3.25" style="39" customWidth="1"/>
    <col min="13315" max="13316" width="8.125" style="39" customWidth="1"/>
    <col min="13317" max="13317" width="5.75" style="39" customWidth="1"/>
    <col min="13318" max="13318" width="2.75" style="39" bestFit="1" customWidth="1"/>
    <col min="13319" max="13319" width="3.75" style="39" bestFit="1" customWidth="1"/>
    <col min="13320" max="13320" width="4.875" style="39" bestFit="1" customWidth="1"/>
    <col min="13321" max="13321" width="13.75" style="39" customWidth="1"/>
    <col min="13322" max="13322" width="17.625" style="39" customWidth="1"/>
    <col min="13323" max="13323" width="20" style="39" customWidth="1"/>
    <col min="13324" max="13324" width="16" style="39" customWidth="1"/>
    <col min="13325" max="13325" width="14.75" style="39" customWidth="1"/>
    <col min="13326" max="13326" width="10.75" style="39" customWidth="1"/>
    <col min="13327" max="13568" width="9" style="39"/>
    <col min="13569" max="13569" width="3.125" style="39" customWidth="1"/>
    <col min="13570" max="13570" width="3.25" style="39" customWidth="1"/>
    <col min="13571" max="13572" width="8.125" style="39" customWidth="1"/>
    <col min="13573" max="13573" width="5.75" style="39" customWidth="1"/>
    <col min="13574" max="13574" width="2.75" style="39" bestFit="1" customWidth="1"/>
    <col min="13575" max="13575" width="3.75" style="39" bestFit="1" customWidth="1"/>
    <col min="13576" max="13576" width="4.875" style="39" bestFit="1" customWidth="1"/>
    <col min="13577" max="13577" width="13.75" style="39" customWidth="1"/>
    <col min="13578" max="13578" width="17.625" style="39" customWidth="1"/>
    <col min="13579" max="13579" width="20" style="39" customWidth="1"/>
    <col min="13580" max="13580" width="16" style="39" customWidth="1"/>
    <col min="13581" max="13581" width="14.75" style="39" customWidth="1"/>
    <col min="13582" max="13582" width="10.75" style="39" customWidth="1"/>
    <col min="13583" max="13824" width="9" style="39"/>
    <col min="13825" max="13825" width="3.125" style="39" customWidth="1"/>
    <col min="13826" max="13826" width="3.25" style="39" customWidth="1"/>
    <col min="13827" max="13828" width="8.125" style="39" customWidth="1"/>
    <col min="13829" max="13829" width="5.75" style="39" customWidth="1"/>
    <col min="13830" max="13830" width="2.75" style="39" bestFit="1" customWidth="1"/>
    <col min="13831" max="13831" width="3.75" style="39" bestFit="1" customWidth="1"/>
    <col min="13832" max="13832" width="4.875" style="39" bestFit="1" customWidth="1"/>
    <col min="13833" max="13833" width="13.75" style="39" customWidth="1"/>
    <col min="13834" max="13834" width="17.625" style="39" customWidth="1"/>
    <col min="13835" max="13835" width="20" style="39" customWidth="1"/>
    <col min="13836" max="13836" width="16" style="39" customWidth="1"/>
    <col min="13837" max="13837" width="14.75" style="39" customWidth="1"/>
    <col min="13838" max="13838" width="10.75" style="39" customWidth="1"/>
    <col min="13839" max="14080" width="9" style="39"/>
    <col min="14081" max="14081" width="3.125" style="39" customWidth="1"/>
    <col min="14082" max="14082" width="3.25" style="39" customWidth="1"/>
    <col min="14083" max="14084" width="8.125" style="39" customWidth="1"/>
    <col min="14085" max="14085" width="5.75" style="39" customWidth="1"/>
    <col min="14086" max="14086" width="2.75" style="39" bestFit="1" customWidth="1"/>
    <col min="14087" max="14087" width="3.75" style="39" bestFit="1" customWidth="1"/>
    <col min="14088" max="14088" width="4.875" style="39" bestFit="1" customWidth="1"/>
    <col min="14089" max="14089" width="13.75" style="39" customWidth="1"/>
    <col min="14090" max="14090" width="17.625" style="39" customWidth="1"/>
    <col min="14091" max="14091" width="20" style="39" customWidth="1"/>
    <col min="14092" max="14092" width="16" style="39" customWidth="1"/>
    <col min="14093" max="14093" width="14.75" style="39" customWidth="1"/>
    <col min="14094" max="14094" width="10.75" style="39" customWidth="1"/>
    <col min="14095" max="14336" width="9" style="39"/>
    <col min="14337" max="14337" width="3.125" style="39" customWidth="1"/>
    <col min="14338" max="14338" width="3.25" style="39" customWidth="1"/>
    <col min="14339" max="14340" width="8.125" style="39" customWidth="1"/>
    <col min="14341" max="14341" width="5.75" style="39" customWidth="1"/>
    <col min="14342" max="14342" width="2.75" style="39" bestFit="1" customWidth="1"/>
    <col min="14343" max="14343" width="3.75" style="39" bestFit="1" customWidth="1"/>
    <col min="14344" max="14344" width="4.875" style="39" bestFit="1" customWidth="1"/>
    <col min="14345" max="14345" width="13.75" style="39" customWidth="1"/>
    <col min="14346" max="14346" width="17.625" style="39" customWidth="1"/>
    <col min="14347" max="14347" width="20" style="39" customWidth="1"/>
    <col min="14348" max="14348" width="16" style="39" customWidth="1"/>
    <col min="14349" max="14349" width="14.75" style="39" customWidth="1"/>
    <col min="14350" max="14350" width="10.75" style="39" customWidth="1"/>
    <col min="14351" max="14592" width="9" style="39"/>
    <col min="14593" max="14593" width="3.125" style="39" customWidth="1"/>
    <col min="14594" max="14594" width="3.25" style="39" customWidth="1"/>
    <col min="14595" max="14596" width="8.125" style="39" customWidth="1"/>
    <col min="14597" max="14597" width="5.75" style="39" customWidth="1"/>
    <col min="14598" max="14598" width="2.75" style="39" bestFit="1" customWidth="1"/>
    <col min="14599" max="14599" width="3.75" style="39" bestFit="1" customWidth="1"/>
    <col min="14600" max="14600" width="4.875" style="39" bestFit="1" customWidth="1"/>
    <col min="14601" max="14601" width="13.75" style="39" customWidth="1"/>
    <col min="14602" max="14602" width="17.625" style="39" customWidth="1"/>
    <col min="14603" max="14603" width="20" style="39" customWidth="1"/>
    <col min="14604" max="14604" width="16" style="39" customWidth="1"/>
    <col min="14605" max="14605" width="14.75" style="39" customWidth="1"/>
    <col min="14606" max="14606" width="10.75" style="39" customWidth="1"/>
    <col min="14607" max="14848" width="9" style="39"/>
    <col min="14849" max="14849" width="3.125" style="39" customWidth="1"/>
    <col min="14850" max="14850" width="3.25" style="39" customWidth="1"/>
    <col min="14851" max="14852" width="8.125" style="39" customWidth="1"/>
    <col min="14853" max="14853" width="5.75" style="39" customWidth="1"/>
    <col min="14854" max="14854" width="2.75" style="39" bestFit="1" customWidth="1"/>
    <col min="14855" max="14855" width="3.75" style="39" bestFit="1" customWidth="1"/>
    <col min="14856" max="14856" width="4.875" style="39" bestFit="1" customWidth="1"/>
    <col min="14857" max="14857" width="13.75" style="39" customWidth="1"/>
    <col min="14858" max="14858" width="17.625" style="39" customWidth="1"/>
    <col min="14859" max="14859" width="20" style="39" customWidth="1"/>
    <col min="14860" max="14860" width="16" style="39" customWidth="1"/>
    <col min="14861" max="14861" width="14.75" style="39" customWidth="1"/>
    <col min="14862" max="14862" width="10.75" style="39" customWidth="1"/>
    <col min="14863" max="15104" width="9" style="39"/>
    <col min="15105" max="15105" width="3.125" style="39" customWidth="1"/>
    <col min="15106" max="15106" width="3.25" style="39" customWidth="1"/>
    <col min="15107" max="15108" width="8.125" style="39" customWidth="1"/>
    <col min="15109" max="15109" width="5.75" style="39" customWidth="1"/>
    <col min="15110" max="15110" width="2.75" style="39" bestFit="1" customWidth="1"/>
    <col min="15111" max="15111" width="3.75" style="39" bestFit="1" customWidth="1"/>
    <col min="15112" max="15112" width="4.875" style="39" bestFit="1" customWidth="1"/>
    <col min="15113" max="15113" width="13.75" style="39" customWidth="1"/>
    <col min="15114" max="15114" width="17.625" style="39" customWidth="1"/>
    <col min="15115" max="15115" width="20" style="39" customWidth="1"/>
    <col min="15116" max="15116" width="16" style="39" customWidth="1"/>
    <col min="15117" max="15117" width="14.75" style="39" customWidth="1"/>
    <col min="15118" max="15118" width="10.75" style="39" customWidth="1"/>
    <col min="15119" max="15360" width="9" style="39"/>
    <col min="15361" max="15361" width="3.125" style="39" customWidth="1"/>
    <col min="15362" max="15362" width="3.25" style="39" customWidth="1"/>
    <col min="15363" max="15364" width="8.125" style="39" customWidth="1"/>
    <col min="15365" max="15365" width="5.75" style="39" customWidth="1"/>
    <col min="15366" max="15366" width="2.75" style="39" bestFit="1" customWidth="1"/>
    <col min="15367" max="15367" width="3.75" style="39" bestFit="1" customWidth="1"/>
    <col min="15368" max="15368" width="4.875" style="39" bestFit="1" customWidth="1"/>
    <col min="15369" max="15369" width="13.75" style="39" customWidth="1"/>
    <col min="15370" max="15370" width="17.625" style="39" customWidth="1"/>
    <col min="15371" max="15371" width="20" style="39" customWidth="1"/>
    <col min="15372" max="15372" width="16" style="39" customWidth="1"/>
    <col min="15373" max="15373" width="14.75" style="39" customWidth="1"/>
    <col min="15374" max="15374" width="10.75" style="39" customWidth="1"/>
    <col min="15375" max="15616" width="9" style="39"/>
    <col min="15617" max="15617" width="3.125" style="39" customWidth="1"/>
    <col min="15618" max="15618" width="3.25" style="39" customWidth="1"/>
    <col min="15619" max="15620" width="8.125" style="39" customWidth="1"/>
    <col min="15621" max="15621" width="5.75" style="39" customWidth="1"/>
    <col min="15622" max="15622" width="2.75" style="39" bestFit="1" customWidth="1"/>
    <col min="15623" max="15623" width="3.75" style="39" bestFit="1" customWidth="1"/>
    <col min="15624" max="15624" width="4.875" style="39" bestFit="1" customWidth="1"/>
    <col min="15625" max="15625" width="13.75" style="39" customWidth="1"/>
    <col min="15626" max="15626" width="17.625" style="39" customWidth="1"/>
    <col min="15627" max="15627" width="20" style="39" customWidth="1"/>
    <col min="15628" max="15628" width="16" style="39" customWidth="1"/>
    <col min="15629" max="15629" width="14.75" style="39" customWidth="1"/>
    <col min="15630" max="15630" width="10.75" style="39" customWidth="1"/>
    <col min="15631" max="15872" width="9" style="39"/>
    <col min="15873" max="15873" width="3.125" style="39" customWidth="1"/>
    <col min="15874" max="15874" width="3.25" style="39" customWidth="1"/>
    <col min="15875" max="15876" width="8.125" style="39" customWidth="1"/>
    <col min="15877" max="15877" width="5.75" style="39" customWidth="1"/>
    <col min="15878" max="15878" width="2.75" style="39" bestFit="1" customWidth="1"/>
    <col min="15879" max="15879" width="3.75" style="39" bestFit="1" customWidth="1"/>
    <col min="15880" max="15880" width="4.875" style="39" bestFit="1" customWidth="1"/>
    <col min="15881" max="15881" width="13.75" style="39" customWidth="1"/>
    <col min="15882" max="15882" width="17.625" style="39" customWidth="1"/>
    <col min="15883" max="15883" width="20" style="39" customWidth="1"/>
    <col min="15884" max="15884" width="16" style="39" customWidth="1"/>
    <col min="15885" max="15885" width="14.75" style="39" customWidth="1"/>
    <col min="15886" max="15886" width="10.75" style="39" customWidth="1"/>
    <col min="15887" max="16128" width="9" style="39"/>
    <col min="16129" max="16129" width="3.125" style="39" customWidth="1"/>
    <col min="16130" max="16130" width="3.25" style="39" customWidth="1"/>
    <col min="16131" max="16132" width="8.125" style="39" customWidth="1"/>
    <col min="16133" max="16133" width="5.75" style="39" customWidth="1"/>
    <col min="16134" max="16134" width="2.75" style="39" bestFit="1" customWidth="1"/>
    <col min="16135" max="16135" width="3.75" style="39" bestFit="1" customWidth="1"/>
    <col min="16136" max="16136" width="4.875" style="39" bestFit="1" customWidth="1"/>
    <col min="16137" max="16137" width="13.75" style="39" customWidth="1"/>
    <col min="16138" max="16138" width="17.625" style="39" customWidth="1"/>
    <col min="16139" max="16139" width="20" style="39" customWidth="1"/>
    <col min="16140" max="16140" width="16" style="39" customWidth="1"/>
    <col min="16141" max="16141" width="14.75" style="39" customWidth="1"/>
    <col min="16142" max="16142" width="10.75" style="39" customWidth="1"/>
    <col min="16143" max="16384" width="9" style="39"/>
  </cols>
  <sheetData>
    <row r="1" spans="1:25" s="41" customFormat="1" ht="24" customHeight="1">
      <c r="O1" s="2" t="s">
        <v>43</v>
      </c>
      <c r="P1" s="11" t="s">
        <v>104</v>
      </c>
    </row>
    <row r="2" spans="1:25" s="41" customFormat="1" ht="24" customHeight="1">
      <c r="A2" s="154" t="s">
        <v>119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</row>
    <row r="3" spans="1:25" s="6" customFormat="1" ht="21.75" customHeight="1">
      <c r="A3" s="4" t="s">
        <v>1</v>
      </c>
      <c r="B3" s="5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8" t="s">
        <v>102</v>
      </c>
      <c r="Q3" s="18"/>
      <c r="R3" s="18"/>
      <c r="S3" s="18"/>
      <c r="T3" s="18"/>
      <c r="U3" s="18"/>
      <c r="V3" s="18"/>
      <c r="W3" s="18"/>
      <c r="X3" s="18"/>
      <c r="Y3" s="18"/>
    </row>
    <row r="4" spans="1:25" s="6" customFormat="1" ht="21.75" customHeight="1">
      <c r="A4" s="5"/>
      <c r="B4" s="5"/>
      <c r="C4" s="110"/>
      <c r="D4" s="111"/>
      <c r="E4" s="111"/>
      <c r="F4" s="111"/>
      <c r="G4" s="111"/>
      <c r="H4" s="111"/>
      <c r="I4" s="112"/>
      <c r="J4" s="1"/>
      <c r="K4" s="1"/>
      <c r="L4" s="1"/>
      <c r="M4" s="1"/>
      <c r="N4" s="1"/>
      <c r="O4" s="1"/>
      <c r="P4" s="18" t="s">
        <v>101</v>
      </c>
      <c r="Q4" s="18"/>
      <c r="R4" s="18"/>
      <c r="S4" s="18"/>
      <c r="T4" s="18"/>
      <c r="U4" s="18"/>
      <c r="V4" s="18"/>
      <c r="W4" s="18"/>
      <c r="X4" s="18"/>
      <c r="Y4" s="18"/>
    </row>
    <row r="5" spans="1:25" s="6" customFormat="1" ht="21.75" customHeight="1">
      <c r="A5" s="5"/>
      <c r="B5" s="5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8"/>
      <c r="Q5" s="18"/>
      <c r="R5" s="18"/>
      <c r="S5" s="18"/>
      <c r="T5" s="18"/>
      <c r="U5" s="18"/>
      <c r="V5" s="18"/>
      <c r="W5" s="18"/>
      <c r="X5" s="18"/>
      <c r="Y5" s="18"/>
    </row>
    <row r="6" spans="1:25" s="6" customFormat="1" ht="21.75" customHeight="1">
      <c r="A6" s="4" t="s">
        <v>2</v>
      </c>
      <c r="B6" s="5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8"/>
      <c r="Q6" s="18"/>
      <c r="R6" s="18"/>
      <c r="S6" s="18"/>
      <c r="T6" s="18"/>
      <c r="U6" s="18"/>
      <c r="V6" s="18"/>
      <c r="W6" s="18"/>
      <c r="X6" s="18"/>
      <c r="Y6" s="18"/>
    </row>
    <row r="7" spans="1:25" s="6" customFormat="1" ht="21.75" customHeight="1">
      <c r="A7" s="5"/>
      <c r="B7" s="5"/>
      <c r="C7" s="110"/>
      <c r="D7" s="111"/>
      <c r="E7" s="111"/>
      <c r="F7" s="111"/>
      <c r="G7" s="111"/>
      <c r="H7" s="111"/>
      <c r="I7" s="112"/>
      <c r="J7" s="7"/>
      <c r="K7" s="1"/>
      <c r="L7" s="1"/>
      <c r="M7" s="1"/>
      <c r="N7" s="1"/>
      <c r="O7" s="1"/>
      <c r="P7" s="18"/>
      <c r="Q7" s="18"/>
      <c r="R7" s="18"/>
      <c r="S7" s="18"/>
      <c r="T7" s="18"/>
      <c r="U7" s="18"/>
      <c r="V7" s="18"/>
      <c r="W7" s="18"/>
      <c r="X7" s="18"/>
      <c r="Y7" s="18"/>
    </row>
    <row r="8" spans="1:25" s="6" customFormat="1" ht="21.75" customHeight="1">
      <c r="A8" s="5"/>
      <c r="B8" s="5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8"/>
      <c r="Q8" s="18"/>
      <c r="R8" s="18"/>
      <c r="S8" s="18"/>
      <c r="T8" s="18"/>
      <c r="U8" s="18"/>
      <c r="V8" s="18"/>
      <c r="W8" s="18"/>
      <c r="X8" s="18"/>
      <c r="Y8" s="18"/>
    </row>
    <row r="9" spans="1:25" s="6" customFormat="1" ht="21.75" customHeight="1">
      <c r="A9" s="4" t="s">
        <v>3</v>
      </c>
      <c r="B9" s="5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8"/>
      <c r="Q9" s="18"/>
      <c r="R9" s="18"/>
      <c r="S9" s="18"/>
      <c r="T9" s="18"/>
      <c r="U9" s="18"/>
      <c r="V9" s="18"/>
      <c r="W9" s="18"/>
      <c r="X9" s="18"/>
      <c r="Y9" s="18"/>
    </row>
    <row r="10" spans="1:25" s="6" customFormat="1" ht="21.75" customHeight="1">
      <c r="A10" s="5"/>
      <c r="B10" s="5"/>
      <c r="C10" s="110"/>
      <c r="D10" s="111"/>
      <c r="E10" s="111"/>
      <c r="F10" s="111"/>
      <c r="G10" s="111"/>
      <c r="H10" s="111"/>
      <c r="I10" s="111"/>
      <c r="J10" s="112"/>
      <c r="K10" s="8"/>
      <c r="L10" s="1"/>
      <c r="M10" s="1"/>
      <c r="N10" s="1"/>
      <c r="O10" s="1"/>
      <c r="P10" s="18"/>
      <c r="Q10" s="18"/>
      <c r="R10" s="18"/>
      <c r="S10" s="18"/>
      <c r="T10" s="18"/>
      <c r="U10" s="18"/>
      <c r="V10" s="18"/>
      <c r="W10" s="18"/>
      <c r="X10" s="18"/>
      <c r="Y10" s="18"/>
    </row>
    <row r="11" spans="1:25" s="6" customFormat="1" ht="21.75" customHeight="1">
      <c r="A11" s="5"/>
      <c r="B11" s="5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8"/>
      <c r="Q11" s="18"/>
      <c r="R11" s="18"/>
      <c r="S11" s="18"/>
      <c r="T11" s="18"/>
      <c r="U11" s="18"/>
      <c r="V11" s="18"/>
      <c r="W11" s="18"/>
      <c r="X11" s="18"/>
      <c r="Y11" s="18"/>
    </row>
    <row r="12" spans="1:25" s="6" customFormat="1" ht="21.75" customHeight="1">
      <c r="A12" s="4" t="s">
        <v>4</v>
      </c>
      <c r="B12" s="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s="6" customFormat="1" ht="21.75" customHeight="1">
      <c r="A13" s="5" t="s">
        <v>5</v>
      </c>
      <c r="B13" s="5"/>
      <c r="C13" s="110"/>
      <c r="D13" s="111"/>
      <c r="E13" s="111"/>
      <c r="F13" s="111"/>
      <c r="G13" s="111"/>
      <c r="H13" s="111"/>
      <c r="I13" s="112"/>
      <c r="J13" s="1"/>
      <c r="K13" s="1"/>
      <c r="L13" s="1"/>
      <c r="M13" s="1"/>
      <c r="N13" s="1"/>
      <c r="O13" s="1"/>
      <c r="P13" s="18"/>
      <c r="Q13" s="18"/>
      <c r="R13" s="18"/>
      <c r="S13" s="18"/>
      <c r="T13" s="18"/>
      <c r="U13" s="18"/>
      <c r="V13" s="18"/>
      <c r="W13" s="18"/>
      <c r="X13" s="18"/>
      <c r="Y13" s="18"/>
    </row>
    <row r="14" spans="1:25" s="6" customFormat="1" ht="21.75" customHeight="1">
      <c r="A14" s="5"/>
      <c r="B14" s="5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8"/>
      <c r="Q14" s="18"/>
      <c r="R14" s="18"/>
      <c r="S14" s="18"/>
      <c r="T14" s="18"/>
      <c r="U14" s="18"/>
      <c r="V14" s="18"/>
      <c r="W14" s="18"/>
      <c r="X14" s="18"/>
      <c r="Y14" s="18"/>
    </row>
    <row r="15" spans="1:25" s="6" customFormat="1" ht="21.75" customHeight="1">
      <c r="A15" s="4" t="s">
        <v>86</v>
      </c>
      <c r="B15" s="5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8"/>
      <c r="Q15" s="18"/>
      <c r="R15" s="18"/>
      <c r="S15" s="18"/>
      <c r="T15" s="18"/>
      <c r="U15" s="18"/>
      <c r="V15" s="18"/>
      <c r="W15" s="18"/>
      <c r="X15" s="18"/>
      <c r="Y15" s="18"/>
    </row>
    <row r="16" spans="1:25" s="6" customFormat="1" ht="21.75" customHeight="1">
      <c r="A16" s="5"/>
      <c r="B16" s="5"/>
      <c r="C16" s="139"/>
      <c r="D16" s="140"/>
      <c r="E16" s="140"/>
      <c r="F16" s="140"/>
      <c r="G16" s="9" t="s">
        <v>7</v>
      </c>
      <c r="H16" s="10"/>
      <c r="I16" s="69" t="s">
        <v>88</v>
      </c>
      <c r="J16" s="141"/>
      <c r="K16" s="141"/>
      <c r="L16" s="93" t="s">
        <v>89</v>
      </c>
      <c r="M16" s="141"/>
      <c r="N16" s="141"/>
      <c r="O16" s="11" t="s">
        <v>87</v>
      </c>
      <c r="P16" s="18" t="s">
        <v>99</v>
      </c>
      <c r="Q16" s="18"/>
      <c r="R16" s="18"/>
      <c r="S16" s="18"/>
      <c r="T16" s="18"/>
      <c r="U16" s="18"/>
      <c r="V16" s="18"/>
      <c r="W16" s="18"/>
      <c r="X16" s="18"/>
      <c r="Y16" s="18"/>
    </row>
    <row r="17" spans="1:25" s="6" customFormat="1" ht="21.75" customHeight="1">
      <c r="A17" s="5"/>
      <c r="B17" s="5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8"/>
      <c r="Q17" s="18"/>
      <c r="R17" s="18"/>
      <c r="S17" s="18"/>
      <c r="T17" s="18"/>
      <c r="U17" s="18"/>
      <c r="V17" s="18"/>
      <c r="W17" s="18"/>
      <c r="X17" s="18"/>
      <c r="Y17" s="18"/>
    </row>
    <row r="18" spans="1:25" s="6" customFormat="1" ht="21.75" customHeight="1">
      <c r="A18" s="4" t="s">
        <v>8</v>
      </c>
      <c r="B18" s="5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8"/>
      <c r="Q18" s="18"/>
      <c r="R18" s="18"/>
      <c r="S18" s="18"/>
      <c r="T18" s="18"/>
      <c r="U18" s="18"/>
      <c r="V18" s="18"/>
      <c r="W18" s="18"/>
      <c r="X18" s="18"/>
      <c r="Y18" s="18"/>
    </row>
    <row r="19" spans="1:25" s="6" customFormat="1" ht="21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8"/>
      <c r="Q19" s="18"/>
      <c r="R19" s="18"/>
      <c r="S19" s="18"/>
      <c r="T19" s="18"/>
      <c r="U19" s="18"/>
      <c r="V19" s="18"/>
      <c r="W19" s="18"/>
      <c r="X19" s="18"/>
      <c r="Y19" s="18"/>
    </row>
    <row r="20" spans="1:25" s="18" customFormat="1" ht="30.75" customHeight="1">
      <c r="A20" s="11" t="s">
        <v>44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spans="1:25" s="18" customFormat="1" ht="16.5" customHeight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25" s="18" customFormat="1" ht="30.75" customHeight="1">
      <c r="A22" s="11"/>
      <c r="B22" s="107" t="s">
        <v>117</v>
      </c>
      <c r="C22" s="107"/>
      <c r="D22" s="107"/>
      <c r="E22" s="138"/>
      <c r="F22" s="31">
        <v>8</v>
      </c>
      <c r="G22" s="96" t="s">
        <v>30</v>
      </c>
      <c r="H22" s="96">
        <f>IF(F22=8,108,105)</f>
        <v>108</v>
      </c>
      <c r="I22" s="33" t="s">
        <v>31</v>
      </c>
      <c r="J22" s="83">
        <f>ROUNDDOWN($C$16*F22/H22,0)</f>
        <v>0</v>
      </c>
      <c r="K22" s="11" t="s">
        <v>115</v>
      </c>
      <c r="L22" s="11"/>
      <c r="M22" s="11"/>
      <c r="N22" s="11"/>
      <c r="O22" s="11"/>
    </row>
    <row r="23" spans="1:25" s="18" customFormat="1" ht="14.25">
      <c r="A23" s="11"/>
      <c r="B23" s="92"/>
      <c r="C23" s="92"/>
      <c r="D23" s="92"/>
      <c r="E23" s="101"/>
      <c r="F23" s="100"/>
      <c r="G23" s="96"/>
      <c r="H23" s="96"/>
      <c r="I23" s="33"/>
      <c r="J23" s="102"/>
      <c r="K23" s="11"/>
      <c r="L23" s="11"/>
      <c r="M23" s="11"/>
      <c r="N23" s="11"/>
      <c r="O23" s="11"/>
    </row>
    <row r="24" spans="1:25" s="18" customFormat="1" ht="30.75" customHeight="1">
      <c r="A24" s="11"/>
      <c r="B24" s="107" t="s">
        <v>117</v>
      </c>
      <c r="C24" s="107"/>
      <c r="D24" s="107"/>
      <c r="E24" s="138"/>
      <c r="F24" s="31">
        <v>10</v>
      </c>
      <c r="G24" s="96" t="s">
        <v>30</v>
      </c>
      <c r="H24" s="96">
        <v>110</v>
      </c>
      <c r="I24" s="33" t="s">
        <v>31</v>
      </c>
      <c r="J24" s="83">
        <f>ROUNDDOWN($C$16*F24/H24,0)</f>
        <v>0</v>
      </c>
      <c r="K24" s="11" t="s">
        <v>116</v>
      </c>
      <c r="L24" s="11"/>
      <c r="M24" s="11"/>
      <c r="N24" s="11"/>
      <c r="O24" s="11"/>
    </row>
    <row r="25" spans="1:25" s="18" customFormat="1" ht="14.25">
      <c r="A25" s="11"/>
      <c r="B25" s="92"/>
      <c r="C25" s="92"/>
      <c r="D25" s="92"/>
      <c r="E25" s="101"/>
      <c r="F25" s="101"/>
      <c r="G25" s="96"/>
      <c r="H25" s="96"/>
      <c r="I25" s="33"/>
      <c r="J25" s="102"/>
      <c r="K25" s="11"/>
      <c r="L25" s="11"/>
      <c r="M25" s="11"/>
      <c r="N25" s="11"/>
      <c r="O25" s="11"/>
    </row>
    <row r="26" spans="1:25" s="18" customFormat="1" ht="30.75" customHeight="1">
      <c r="A26" s="11"/>
      <c r="B26" s="92"/>
      <c r="C26" s="11" t="s">
        <v>118</v>
      </c>
      <c r="D26" s="92"/>
      <c r="E26" s="101"/>
      <c r="F26" s="100"/>
      <c r="G26" s="96"/>
      <c r="H26" s="96"/>
      <c r="I26" s="33"/>
      <c r="J26" s="102"/>
      <c r="K26" s="11"/>
      <c r="L26" s="11"/>
      <c r="M26" s="11"/>
      <c r="N26" s="11"/>
      <c r="O26" s="11"/>
    </row>
    <row r="27" spans="1:25" s="18" customFormat="1" ht="15.75" customHeight="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</row>
    <row r="28" spans="1:25" s="18" customFormat="1" ht="21.75" customHeight="1">
      <c r="A28" s="11"/>
      <c r="B28" s="11"/>
      <c r="C28" s="11" t="s">
        <v>96</v>
      </c>
      <c r="D28" s="11"/>
      <c r="E28" s="136" t="e">
        <f>J22+J24-J28</f>
        <v>#DIV/0!</v>
      </c>
      <c r="F28" s="136"/>
      <c r="G28" s="136"/>
      <c r="H28" s="136"/>
      <c r="I28" s="93" t="s">
        <v>95</v>
      </c>
      <c r="J28" s="95" t="e">
        <f>ROUNDDOWN(J22+J24*M16/C16,0)</f>
        <v>#DIV/0!</v>
      </c>
      <c r="K28" s="72" t="s">
        <v>87</v>
      </c>
      <c r="L28" s="11"/>
      <c r="M28" s="11"/>
      <c r="N28" s="11"/>
      <c r="O28" s="11"/>
    </row>
    <row r="29" spans="1:25" s="18" customFormat="1" ht="30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</row>
    <row r="30" spans="1:25" s="18" customFormat="1" ht="30.75" customHeight="1">
      <c r="A30" s="11" t="s">
        <v>45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</row>
    <row r="31" spans="1:25" s="18" customFormat="1" ht="22.5" customHeight="1">
      <c r="A31" s="11"/>
      <c r="B31" s="36" t="s">
        <v>36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</row>
    <row r="32" spans="1:25" s="6" customFormat="1" ht="22.5" customHeight="1">
      <c r="A32" s="11"/>
      <c r="B32" s="36" t="s">
        <v>37</v>
      </c>
      <c r="C32" s="11"/>
      <c r="D32" s="11"/>
      <c r="E32" s="11"/>
      <c r="F32" s="11"/>
      <c r="G32" s="11"/>
      <c r="H32" s="11"/>
      <c r="I32" s="11"/>
      <c r="J32" s="1"/>
      <c r="K32" s="1"/>
      <c r="L32" s="1"/>
      <c r="M32" s="1"/>
      <c r="N32" s="1"/>
      <c r="O32" s="1"/>
      <c r="P32" s="18"/>
      <c r="Q32" s="18"/>
      <c r="R32" s="18"/>
      <c r="S32" s="18"/>
      <c r="T32" s="18"/>
      <c r="U32" s="18"/>
      <c r="V32" s="18"/>
      <c r="W32" s="18"/>
      <c r="X32" s="18"/>
      <c r="Y32" s="18"/>
    </row>
    <row r="33" spans="1:25" s="6" customFormat="1" ht="23.25" customHeight="1">
      <c r="A33" s="11"/>
      <c r="B33" s="36"/>
      <c r="C33" s="11"/>
      <c r="D33" s="11"/>
      <c r="E33" s="11"/>
      <c r="F33" s="11"/>
      <c r="G33" s="11"/>
      <c r="H33" s="11"/>
      <c r="I33" s="11"/>
      <c r="J33" s="1"/>
      <c r="K33" s="1"/>
      <c r="L33" s="1"/>
      <c r="M33" s="1"/>
      <c r="N33" s="1"/>
      <c r="O33" s="1"/>
      <c r="P33" s="18"/>
      <c r="Q33" s="18"/>
      <c r="R33" s="18"/>
      <c r="S33" s="18"/>
      <c r="T33" s="18"/>
      <c r="U33" s="18"/>
      <c r="V33" s="18"/>
      <c r="W33" s="18"/>
      <c r="X33" s="18"/>
      <c r="Y33" s="18"/>
    </row>
    <row r="34" spans="1:25">
      <c r="A34" s="37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</row>
    <row r="35" spans="1:25">
      <c r="A35" s="37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</row>
    <row r="36" spans="1:25">
      <c r="A36" s="37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</row>
    <row r="37" spans="1:25">
      <c r="A37" s="37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</row>
    <row r="38" spans="1:25">
      <c r="A38" s="37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</row>
    <row r="39" spans="1:25">
      <c r="A39" s="37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</row>
    <row r="40" spans="1:25">
      <c r="A40" s="37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</row>
    <row r="41" spans="1:25">
      <c r="A41" s="37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</row>
    <row r="42" spans="1:25">
      <c r="A42" s="37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</row>
    <row r="43" spans="1:25">
      <c r="A43" s="37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</row>
    <row r="44" spans="1:25">
      <c r="A44" s="37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</row>
    <row r="45" spans="1:25">
      <c r="A45" s="37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</row>
    <row r="46" spans="1:25">
      <c r="A46" s="37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</row>
  </sheetData>
  <mergeCells count="11">
    <mergeCell ref="B22:E22"/>
    <mergeCell ref="E28:H28"/>
    <mergeCell ref="B24:E24"/>
    <mergeCell ref="C4:I4"/>
    <mergeCell ref="C7:I7"/>
    <mergeCell ref="C10:J10"/>
    <mergeCell ref="C13:I13"/>
    <mergeCell ref="C16:F16"/>
    <mergeCell ref="J16:K16"/>
    <mergeCell ref="M16:N16"/>
    <mergeCell ref="A2:O2"/>
  </mergeCells>
  <phoneticPr fontId="2"/>
  <printOptions horizontalCentered="1"/>
  <pageMargins left="0.70866141732283472" right="0.19685039370078741" top="0.70866141732283472" bottom="0.19685039370078741" header="0.51181102362204722" footer="0.51181102362204722"/>
  <pageSetup paperSize="9" scale="65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R39"/>
  <sheetViews>
    <sheetView view="pageBreakPreview" zoomScale="85" zoomScaleNormal="100" zoomScaleSheetLayoutView="85" workbookViewId="0">
      <selection activeCell="A2" sqref="A2:K2"/>
    </sheetView>
  </sheetViews>
  <sheetFormatPr defaultRowHeight="13.5"/>
  <cols>
    <col min="1" max="1" width="3.125" style="40" customWidth="1"/>
    <col min="2" max="2" width="3.25" style="40" customWidth="1"/>
    <col min="3" max="5" width="8.125" style="39" customWidth="1"/>
    <col min="6" max="6" width="13.75" style="39" customWidth="1"/>
    <col min="7" max="7" width="17.625" style="39" customWidth="1"/>
    <col min="8" max="8" width="15.75" style="39" customWidth="1"/>
    <col min="9" max="9" width="16" style="39" customWidth="1"/>
    <col min="10" max="10" width="15.75" style="39" customWidth="1"/>
    <col min="11" max="11" width="16.375" style="39" customWidth="1"/>
    <col min="12" max="256" width="9" style="39"/>
    <col min="257" max="257" width="3.125" style="39" customWidth="1"/>
    <col min="258" max="258" width="3.25" style="39" customWidth="1"/>
    <col min="259" max="261" width="8.125" style="39" customWidth="1"/>
    <col min="262" max="262" width="13.75" style="39" customWidth="1"/>
    <col min="263" max="263" width="17.625" style="39" customWidth="1"/>
    <col min="264" max="264" width="20" style="39" customWidth="1"/>
    <col min="265" max="265" width="16" style="39" customWidth="1"/>
    <col min="266" max="266" width="14.75" style="39" customWidth="1"/>
    <col min="267" max="267" width="16.375" style="39" customWidth="1"/>
    <col min="268" max="512" width="9" style="39"/>
    <col min="513" max="513" width="3.125" style="39" customWidth="1"/>
    <col min="514" max="514" width="3.25" style="39" customWidth="1"/>
    <col min="515" max="517" width="8.125" style="39" customWidth="1"/>
    <col min="518" max="518" width="13.75" style="39" customWidth="1"/>
    <col min="519" max="519" width="17.625" style="39" customWidth="1"/>
    <col min="520" max="520" width="20" style="39" customWidth="1"/>
    <col min="521" max="521" width="16" style="39" customWidth="1"/>
    <col min="522" max="522" width="14.75" style="39" customWidth="1"/>
    <col min="523" max="523" width="16.375" style="39" customWidth="1"/>
    <col min="524" max="768" width="9" style="39"/>
    <col min="769" max="769" width="3.125" style="39" customWidth="1"/>
    <col min="770" max="770" width="3.25" style="39" customWidth="1"/>
    <col min="771" max="773" width="8.125" style="39" customWidth="1"/>
    <col min="774" max="774" width="13.75" style="39" customWidth="1"/>
    <col min="775" max="775" width="17.625" style="39" customWidth="1"/>
    <col min="776" max="776" width="20" style="39" customWidth="1"/>
    <col min="777" max="777" width="16" style="39" customWidth="1"/>
    <col min="778" max="778" width="14.75" style="39" customWidth="1"/>
    <col min="779" max="779" width="16.375" style="39" customWidth="1"/>
    <col min="780" max="1024" width="9" style="39"/>
    <col min="1025" max="1025" width="3.125" style="39" customWidth="1"/>
    <col min="1026" max="1026" width="3.25" style="39" customWidth="1"/>
    <col min="1027" max="1029" width="8.125" style="39" customWidth="1"/>
    <col min="1030" max="1030" width="13.75" style="39" customWidth="1"/>
    <col min="1031" max="1031" width="17.625" style="39" customWidth="1"/>
    <col min="1032" max="1032" width="20" style="39" customWidth="1"/>
    <col min="1033" max="1033" width="16" style="39" customWidth="1"/>
    <col min="1034" max="1034" width="14.75" style="39" customWidth="1"/>
    <col min="1035" max="1035" width="16.375" style="39" customWidth="1"/>
    <col min="1036" max="1280" width="9" style="39"/>
    <col min="1281" max="1281" width="3.125" style="39" customWidth="1"/>
    <col min="1282" max="1282" width="3.25" style="39" customWidth="1"/>
    <col min="1283" max="1285" width="8.125" style="39" customWidth="1"/>
    <col min="1286" max="1286" width="13.75" style="39" customWidth="1"/>
    <col min="1287" max="1287" width="17.625" style="39" customWidth="1"/>
    <col min="1288" max="1288" width="20" style="39" customWidth="1"/>
    <col min="1289" max="1289" width="16" style="39" customWidth="1"/>
    <col min="1290" max="1290" width="14.75" style="39" customWidth="1"/>
    <col min="1291" max="1291" width="16.375" style="39" customWidth="1"/>
    <col min="1292" max="1536" width="9" style="39"/>
    <col min="1537" max="1537" width="3.125" style="39" customWidth="1"/>
    <col min="1538" max="1538" width="3.25" style="39" customWidth="1"/>
    <col min="1539" max="1541" width="8.125" style="39" customWidth="1"/>
    <col min="1542" max="1542" width="13.75" style="39" customWidth="1"/>
    <col min="1543" max="1543" width="17.625" style="39" customWidth="1"/>
    <col min="1544" max="1544" width="20" style="39" customWidth="1"/>
    <col min="1545" max="1545" width="16" style="39" customWidth="1"/>
    <col min="1546" max="1546" width="14.75" style="39" customWidth="1"/>
    <col min="1547" max="1547" width="16.375" style="39" customWidth="1"/>
    <col min="1548" max="1792" width="9" style="39"/>
    <col min="1793" max="1793" width="3.125" style="39" customWidth="1"/>
    <col min="1794" max="1794" width="3.25" style="39" customWidth="1"/>
    <col min="1795" max="1797" width="8.125" style="39" customWidth="1"/>
    <col min="1798" max="1798" width="13.75" style="39" customWidth="1"/>
    <col min="1799" max="1799" width="17.625" style="39" customWidth="1"/>
    <col min="1800" max="1800" width="20" style="39" customWidth="1"/>
    <col min="1801" max="1801" width="16" style="39" customWidth="1"/>
    <col min="1802" max="1802" width="14.75" style="39" customWidth="1"/>
    <col min="1803" max="1803" width="16.375" style="39" customWidth="1"/>
    <col min="1804" max="2048" width="9" style="39"/>
    <col min="2049" max="2049" width="3.125" style="39" customWidth="1"/>
    <col min="2050" max="2050" width="3.25" style="39" customWidth="1"/>
    <col min="2051" max="2053" width="8.125" style="39" customWidth="1"/>
    <col min="2054" max="2054" width="13.75" style="39" customWidth="1"/>
    <col min="2055" max="2055" width="17.625" style="39" customWidth="1"/>
    <col min="2056" max="2056" width="20" style="39" customWidth="1"/>
    <col min="2057" max="2057" width="16" style="39" customWidth="1"/>
    <col min="2058" max="2058" width="14.75" style="39" customWidth="1"/>
    <col min="2059" max="2059" width="16.375" style="39" customWidth="1"/>
    <col min="2060" max="2304" width="9" style="39"/>
    <col min="2305" max="2305" width="3.125" style="39" customWidth="1"/>
    <col min="2306" max="2306" width="3.25" style="39" customWidth="1"/>
    <col min="2307" max="2309" width="8.125" style="39" customWidth="1"/>
    <col min="2310" max="2310" width="13.75" style="39" customWidth="1"/>
    <col min="2311" max="2311" width="17.625" style="39" customWidth="1"/>
    <col min="2312" max="2312" width="20" style="39" customWidth="1"/>
    <col min="2313" max="2313" width="16" style="39" customWidth="1"/>
    <col min="2314" max="2314" width="14.75" style="39" customWidth="1"/>
    <col min="2315" max="2315" width="16.375" style="39" customWidth="1"/>
    <col min="2316" max="2560" width="9" style="39"/>
    <col min="2561" max="2561" width="3.125" style="39" customWidth="1"/>
    <col min="2562" max="2562" width="3.25" style="39" customWidth="1"/>
    <col min="2563" max="2565" width="8.125" style="39" customWidth="1"/>
    <col min="2566" max="2566" width="13.75" style="39" customWidth="1"/>
    <col min="2567" max="2567" width="17.625" style="39" customWidth="1"/>
    <col min="2568" max="2568" width="20" style="39" customWidth="1"/>
    <col min="2569" max="2569" width="16" style="39" customWidth="1"/>
    <col min="2570" max="2570" width="14.75" style="39" customWidth="1"/>
    <col min="2571" max="2571" width="16.375" style="39" customWidth="1"/>
    <col min="2572" max="2816" width="9" style="39"/>
    <col min="2817" max="2817" width="3.125" style="39" customWidth="1"/>
    <col min="2818" max="2818" width="3.25" style="39" customWidth="1"/>
    <col min="2819" max="2821" width="8.125" style="39" customWidth="1"/>
    <col min="2822" max="2822" width="13.75" style="39" customWidth="1"/>
    <col min="2823" max="2823" width="17.625" style="39" customWidth="1"/>
    <col min="2824" max="2824" width="20" style="39" customWidth="1"/>
    <col min="2825" max="2825" width="16" style="39" customWidth="1"/>
    <col min="2826" max="2826" width="14.75" style="39" customWidth="1"/>
    <col min="2827" max="2827" width="16.375" style="39" customWidth="1"/>
    <col min="2828" max="3072" width="9" style="39"/>
    <col min="3073" max="3073" width="3.125" style="39" customWidth="1"/>
    <col min="3074" max="3074" width="3.25" style="39" customWidth="1"/>
    <col min="3075" max="3077" width="8.125" style="39" customWidth="1"/>
    <col min="3078" max="3078" width="13.75" style="39" customWidth="1"/>
    <col min="3079" max="3079" width="17.625" style="39" customWidth="1"/>
    <col min="3080" max="3080" width="20" style="39" customWidth="1"/>
    <col min="3081" max="3081" width="16" style="39" customWidth="1"/>
    <col min="3082" max="3082" width="14.75" style="39" customWidth="1"/>
    <col min="3083" max="3083" width="16.375" style="39" customWidth="1"/>
    <col min="3084" max="3328" width="9" style="39"/>
    <col min="3329" max="3329" width="3.125" style="39" customWidth="1"/>
    <col min="3330" max="3330" width="3.25" style="39" customWidth="1"/>
    <col min="3331" max="3333" width="8.125" style="39" customWidth="1"/>
    <col min="3334" max="3334" width="13.75" style="39" customWidth="1"/>
    <col min="3335" max="3335" width="17.625" style="39" customWidth="1"/>
    <col min="3336" max="3336" width="20" style="39" customWidth="1"/>
    <col min="3337" max="3337" width="16" style="39" customWidth="1"/>
    <col min="3338" max="3338" width="14.75" style="39" customWidth="1"/>
    <col min="3339" max="3339" width="16.375" style="39" customWidth="1"/>
    <col min="3340" max="3584" width="9" style="39"/>
    <col min="3585" max="3585" width="3.125" style="39" customWidth="1"/>
    <col min="3586" max="3586" width="3.25" style="39" customWidth="1"/>
    <col min="3587" max="3589" width="8.125" style="39" customWidth="1"/>
    <col min="3590" max="3590" width="13.75" style="39" customWidth="1"/>
    <col min="3591" max="3591" width="17.625" style="39" customWidth="1"/>
    <col min="3592" max="3592" width="20" style="39" customWidth="1"/>
    <col min="3593" max="3593" width="16" style="39" customWidth="1"/>
    <col min="3594" max="3594" width="14.75" style="39" customWidth="1"/>
    <col min="3595" max="3595" width="16.375" style="39" customWidth="1"/>
    <col min="3596" max="3840" width="9" style="39"/>
    <col min="3841" max="3841" width="3.125" style="39" customWidth="1"/>
    <col min="3842" max="3842" width="3.25" style="39" customWidth="1"/>
    <col min="3843" max="3845" width="8.125" style="39" customWidth="1"/>
    <col min="3846" max="3846" width="13.75" style="39" customWidth="1"/>
    <col min="3847" max="3847" width="17.625" style="39" customWidth="1"/>
    <col min="3848" max="3848" width="20" style="39" customWidth="1"/>
    <col min="3849" max="3849" width="16" style="39" customWidth="1"/>
    <col min="3850" max="3850" width="14.75" style="39" customWidth="1"/>
    <col min="3851" max="3851" width="16.375" style="39" customWidth="1"/>
    <col min="3852" max="4096" width="9" style="39"/>
    <col min="4097" max="4097" width="3.125" style="39" customWidth="1"/>
    <col min="4098" max="4098" width="3.25" style="39" customWidth="1"/>
    <col min="4099" max="4101" width="8.125" style="39" customWidth="1"/>
    <col min="4102" max="4102" width="13.75" style="39" customWidth="1"/>
    <col min="4103" max="4103" width="17.625" style="39" customWidth="1"/>
    <col min="4104" max="4104" width="20" style="39" customWidth="1"/>
    <col min="4105" max="4105" width="16" style="39" customWidth="1"/>
    <col min="4106" max="4106" width="14.75" style="39" customWidth="1"/>
    <col min="4107" max="4107" width="16.375" style="39" customWidth="1"/>
    <col min="4108" max="4352" width="9" style="39"/>
    <col min="4353" max="4353" width="3.125" style="39" customWidth="1"/>
    <col min="4354" max="4354" width="3.25" style="39" customWidth="1"/>
    <col min="4355" max="4357" width="8.125" style="39" customWidth="1"/>
    <col min="4358" max="4358" width="13.75" style="39" customWidth="1"/>
    <col min="4359" max="4359" width="17.625" style="39" customWidth="1"/>
    <col min="4360" max="4360" width="20" style="39" customWidth="1"/>
    <col min="4361" max="4361" width="16" style="39" customWidth="1"/>
    <col min="4362" max="4362" width="14.75" style="39" customWidth="1"/>
    <col min="4363" max="4363" width="16.375" style="39" customWidth="1"/>
    <col min="4364" max="4608" width="9" style="39"/>
    <col min="4609" max="4609" width="3.125" style="39" customWidth="1"/>
    <col min="4610" max="4610" width="3.25" style="39" customWidth="1"/>
    <col min="4611" max="4613" width="8.125" style="39" customWidth="1"/>
    <col min="4614" max="4614" width="13.75" style="39" customWidth="1"/>
    <col min="4615" max="4615" width="17.625" style="39" customWidth="1"/>
    <col min="4616" max="4616" width="20" style="39" customWidth="1"/>
    <col min="4617" max="4617" width="16" style="39" customWidth="1"/>
    <col min="4618" max="4618" width="14.75" style="39" customWidth="1"/>
    <col min="4619" max="4619" width="16.375" style="39" customWidth="1"/>
    <col min="4620" max="4864" width="9" style="39"/>
    <col min="4865" max="4865" width="3.125" style="39" customWidth="1"/>
    <col min="4866" max="4866" width="3.25" style="39" customWidth="1"/>
    <col min="4867" max="4869" width="8.125" style="39" customWidth="1"/>
    <col min="4870" max="4870" width="13.75" style="39" customWidth="1"/>
    <col min="4871" max="4871" width="17.625" style="39" customWidth="1"/>
    <col min="4872" max="4872" width="20" style="39" customWidth="1"/>
    <col min="4873" max="4873" width="16" style="39" customWidth="1"/>
    <col min="4874" max="4874" width="14.75" style="39" customWidth="1"/>
    <col min="4875" max="4875" width="16.375" style="39" customWidth="1"/>
    <col min="4876" max="5120" width="9" style="39"/>
    <col min="5121" max="5121" width="3.125" style="39" customWidth="1"/>
    <col min="5122" max="5122" width="3.25" style="39" customWidth="1"/>
    <col min="5123" max="5125" width="8.125" style="39" customWidth="1"/>
    <col min="5126" max="5126" width="13.75" style="39" customWidth="1"/>
    <col min="5127" max="5127" width="17.625" style="39" customWidth="1"/>
    <col min="5128" max="5128" width="20" style="39" customWidth="1"/>
    <col min="5129" max="5129" width="16" style="39" customWidth="1"/>
    <col min="5130" max="5130" width="14.75" style="39" customWidth="1"/>
    <col min="5131" max="5131" width="16.375" style="39" customWidth="1"/>
    <col min="5132" max="5376" width="9" style="39"/>
    <col min="5377" max="5377" width="3.125" style="39" customWidth="1"/>
    <col min="5378" max="5378" width="3.25" style="39" customWidth="1"/>
    <col min="5379" max="5381" width="8.125" style="39" customWidth="1"/>
    <col min="5382" max="5382" width="13.75" style="39" customWidth="1"/>
    <col min="5383" max="5383" width="17.625" style="39" customWidth="1"/>
    <col min="5384" max="5384" width="20" style="39" customWidth="1"/>
    <col min="5385" max="5385" width="16" style="39" customWidth="1"/>
    <col min="5386" max="5386" width="14.75" style="39" customWidth="1"/>
    <col min="5387" max="5387" width="16.375" style="39" customWidth="1"/>
    <col min="5388" max="5632" width="9" style="39"/>
    <col min="5633" max="5633" width="3.125" style="39" customWidth="1"/>
    <col min="5634" max="5634" width="3.25" style="39" customWidth="1"/>
    <col min="5635" max="5637" width="8.125" style="39" customWidth="1"/>
    <col min="5638" max="5638" width="13.75" style="39" customWidth="1"/>
    <col min="5639" max="5639" width="17.625" style="39" customWidth="1"/>
    <col min="5640" max="5640" width="20" style="39" customWidth="1"/>
    <col min="5641" max="5641" width="16" style="39" customWidth="1"/>
    <col min="5642" max="5642" width="14.75" style="39" customWidth="1"/>
    <col min="5643" max="5643" width="16.375" style="39" customWidth="1"/>
    <col min="5644" max="5888" width="9" style="39"/>
    <col min="5889" max="5889" width="3.125" style="39" customWidth="1"/>
    <col min="5890" max="5890" width="3.25" style="39" customWidth="1"/>
    <col min="5891" max="5893" width="8.125" style="39" customWidth="1"/>
    <col min="5894" max="5894" width="13.75" style="39" customWidth="1"/>
    <col min="5895" max="5895" width="17.625" style="39" customWidth="1"/>
    <col min="5896" max="5896" width="20" style="39" customWidth="1"/>
    <col min="5897" max="5897" width="16" style="39" customWidth="1"/>
    <col min="5898" max="5898" width="14.75" style="39" customWidth="1"/>
    <col min="5899" max="5899" width="16.375" style="39" customWidth="1"/>
    <col min="5900" max="6144" width="9" style="39"/>
    <col min="6145" max="6145" width="3.125" style="39" customWidth="1"/>
    <col min="6146" max="6146" width="3.25" style="39" customWidth="1"/>
    <col min="6147" max="6149" width="8.125" style="39" customWidth="1"/>
    <col min="6150" max="6150" width="13.75" style="39" customWidth="1"/>
    <col min="6151" max="6151" width="17.625" style="39" customWidth="1"/>
    <col min="6152" max="6152" width="20" style="39" customWidth="1"/>
    <col min="6153" max="6153" width="16" style="39" customWidth="1"/>
    <col min="6154" max="6154" width="14.75" style="39" customWidth="1"/>
    <col min="6155" max="6155" width="16.375" style="39" customWidth="1"/>
    <col min="6156" max="6400" width="9" style="39"/>
    <col min="6401" max="6401" width="3.125" style="39" customWidth="1"/>
    <col min="6402" max="6402" width="3.25" style="39" customWidth="1"/>
    <col min="6403" max="6405" width="8.125" style="39" customWidth="1"/>
    <col min="6406" max="6406" width="13.75" style="39" customWidth="1"/>
    <col min="6407" max="6407" width="17.625" style="39" customWidth="1"/>
    <col min="6408" max="6408" width="20" style="39" customWidth="1"/>
    <col min="6409" max="6409" width="16" style="39" customWidth="1"/>
    <col min="6410" max="6410" width="14.75" style="39" customWidth="1"/>
    <col min="6411" max="6411" width="16.375" style="39" customWidth="1"/>
    <col min="6412" max="6656" width="9" style="39"/>
    <col min="6657" max="6657" width="3.125" style="39" customWidth="1"/>
    <col min="6658" max="6658" width="3.25" style="39" customWidth="1"/>
    <col min="6659" max="6661" width="8.125" style="39" customWidth="1"/>
    <col min="6662" max="6662" width="13.75" style="39" customWidth="1"/>
    <col min="6663" max="6663" width="17.625" style="39" customWidth="1"/>
    <col min="6664" max="6664" width="20" style="39" customWidth="1"/>
    <col min="6665" max="6665" width="16" style="39" customWidth="1"/>
    <col min="6666" max="6666" width="14.75" style="39" customWidth="1"/>
    <col min="6667" max="6667" width="16.375" style="39" customWidth="1"/>
    <col min="6668" max="6912" width="9" style="39"/>
    <col min="6913" max="6913" width="3.125" style="39" customWidth="1"/>
    <col min="6914" max="6914" width="3.25" style="39" customWidth="1"/>
    <col min="6915" max="6917" width="8.125" style="39" customWidth="1"/>
    <col min="6918" max="6918" width="13.75" style="39" customWidth="1"/>
    <col min="6919" max="6919" width="17.625" style="39" customWidth="1"/>
    <col min="6920" max="6920" width="20" style="39" customWidth="1"/>
    <col min="6921" max="6921" width="16" style="39" customWidth="1"/>
    <col min="6922" max="6922" width="14.75" style="39" customWidth="1"/>
    <col min="6923" max="6923" width="16.375" style="39" customWidth="1"/>
    <col min="6924" max="7168" width="9" style="39"/>
    <col min="7169" max="7169" width="3.125" style="39" customWidth="1"/>
    <col min="7170" max="7170" width="3.25" style="39" customWidth="1"/>
    <col min="7171" max="7173" width="8.125" style="39" customWidth="1"/>
    <col min="7174" max="7174" width="13.75" style="39" customWidth="1"/>
    <col min="7175" max="7175" width="17.625" style="39" customWidth="1"/>
    <col min="7176" max="7176" width="20" style="39" customWidth="1"/>
    <col min="7177" max="7177" width="16" style="39" customWidth="1"/>
    <col min="7178" max="7178" width="14.75" style="39" customWidth="1"/>
    <col min="7179" max="7179" width="16.375" style="39" customWidth="1"/>
    <col min="7180" max="7424" width="9" style="39"/>
    <col min="7425" max="7425" width="3.125" style="39" customWidth="1"/>
    <col min="7426" max="7426" width="3.25" style="39" customWidth="1"/>
    <col min="7427" max="7429" width="8.125" style="39" customWidth="1"/>
    <col min="7430" max="7430" width="13.75" style="39" customWidth="1"/>
    <col min="7431" max="7431" width="17.625" style="39" customWidth="1"/>
    <col min="7432" max="7432" width="20" style="39" customWidth="1"/>
    <col min="7433" max="7433" width="16" style="39" customWidth="1"/>
    <col min="7434" max="7434" width="14.75" style="39" customWidth="1"/>
    <col min="7435" max="7435" width="16.375" style="39" customWidth="1"/>
    <col min="7436" max="7680" width="9" style="39"/>
    <col min="7681" max="7681" width="3.125" style="39" customWidth="1"/>
    <col min="7682" max="7682" width="3.25" style="39" customWidth="1"/>
    <col min="7683" max="7685" width="8.125" style="39" customWidth="1"/>
    <col min="7686" max="7686" width="13.75" style="39" customWidth="1"/>
    <col min="7687" max="7687" width="17.625" style="39" customWidth="1"/>
    <col min="7688" max="7688" width="20" style="39" customWidth="1"/>
    <col min="7689" max="7689" width="16" style="39" customWidth="1"/>
    <col min="7690" max="7690" width="14.75" style="39" customWidth="1"/>
    <col min="7691" max="7691" width="16.375" style="39" customWidth="1"/>
    <col min="7692" max="7936" width="9" style="39"/>
    <col min="7937" max="7937" width="3.125" style="39" customWidth="1"/>
    <col min="7938" max="7938" width="3.25" style="39" customWidth="1"/>
    <col min="7939" max="7941" width="8.125" style="39" customWidth="1"/>
    <col min="7942" max="7942" width="13.75" style="39" customWidth="1"/>
    <col min="7943" max="7943" width="17.625" style="39" customWidth="1"/>
    <col min="7944" max="7944" width="20" style="39" customWidth="1"/>
    <col min="7945" max="7945" width="16" style="39" customWidth="1"/>
    <col min="7946" max="7946" width="14.75" style="39" customWidth="1"/>
    <col min="7947" max="7947" width="16.375" style="39" customWidth="1"/>
    <col min="7948" max="8192" width="9" style="39"/>
    <col min="8193" max="8193" width="3.125" style="39" customWidth="1"/>
    <col min="8194" max="8194" width="3.25" style="39" customWidth="1"/>
    <col min="8195" max="8197" width="8.125" style="39" customWidth="1"/>
    <col min="8198" max="8198" width="13.75" style="39" customWidth="1"/>
    <col min="8199" max="8199" width="17.625" style="39" customWidth="1"/>
    <col min="8200" max="8200" width="20" style="39" customWidth="1"/>
    <col min="8201" max="8201" width="16" style="39" customWidth="1"/>
    <col min="8202" max="8202" width="14.75" style="39" customWidth="1"/>
    <col min="8203" max="8203" width="16.375" style="39" customWidth="1"/>
    <col min="8204" max="8448" width="9" style="39"/>
    <col min="8449" max="8449" width="3.125" style="39" customWidth="1"/>
    <col min="8450" max="8450" width="3.25" style="39" customWidth="1"/>
    <col min="8451" max="8453" width="8.125" style="39" customWidth="1"/>
    <col min="8454" max="8454" width="13.75" style="39" customWidth="1"/>
    <col min="8455" max="8455" width="17.625" style="39" customWidth="1"/>
    <col min="8456" max="8456" width="20" style="39" customWidth="1"/>
    <col min="8457" max="8457" width="16" style="39" customWidth="1"/>
    <col min="8458" max="8458" width="14.75" style="39" customWidth="1"/>
    <col min="8459" max="8459" width="16.375" style="39" customWidth="1"/>
    <col min="8460" max="8704" width="9" style="39"/>
    <col min="8705" max="8705" width="3.125" style="39" customWidth="1"/>
    <col min="8706" max="8706" width="3.25" style="39" customWidth="1"/>
    <col min="8707" max="8709" width="8.125" style="39" customWidth="1"/>
    <col min="8710" max="8710" width="13.75" style="39" customWidth="1"/>
    <col min="8711" max="8711" width="17.625" style="39" customWidth="1"/>
    <col min="8712" max="8712" width="20" style="39" customWidth="1"/>
    <col min="8713" max="8713" width="16" style="39" customWidth="1"/>
    <col min="8714" max="8714" width="14.75" style="39" customWidth="1"/>
    <col min="8715" max="8715" width="16.375" style="39" customWidth="1"/>
    <col min="8716" max="8960" width="9" style="39"/>
    <col min="8961" max="8961" width="3.125" style="39" customWidth="1"/>
    <col min="8962" max="8962" width="3.25" style="39" customWidth="1"/>
    <col min="8963" max="8965" width="8.125" style="39" customWidth="1"/>
    <col min="8966" max="8966" width="13.75" style="39" customWidth="1"/>
    <col min="8967" max="8967" width="17.625" style="39" customWidth="1"/>
    <col min="8968" max="8968" width="20" style="39" customWidth="1"/>
    <col min="8969" max="8969" width="16" style="39" customWidth="1"/>
    <col min="8970" max="8970" width="14.75" style="39" customWidth="1"/>
    <col min="8971" max="8971" width="16.375" style="39" customWidth="1"/>
    <col min="8972" max="9216" width="9" style="39"/>
    <col min="9217" max="9217" width="3.125" style="39" customWidth="1"/>
    <col min="9218" max="9218" width="3.25" style="39" customWidth="1"/>
    <col min="9219" max="9221" width="8.125" style="39" customWidth="1"/>
    <col min="9222" max="9222" width="13.75" style="39" customWidth="1"/>
    <col min="9223" max="9223" width="17.625" style="39" customWidth="1"/>
    <col min="9224" max="9224" width="20" style="39" customWidth="1"/>
    <col min="9225" max="9225" width="16" style="39" customWidth="1"/>
    <col min="9226" max="9226" width="14.75" style="39" customWidth="1"/>
    <col min="9227" max="9227" width="16.375" style="39" customWidth="1"/>
    <col min="9228" max="9472" width="9" style="39"/>
    <col min="9473" max="9473" width="3.125" style="39" customWidth="1"/>
    <col min="9474" max="9474" width="3.25" style="39" customWidth="1"/>
    <col min="9475" max="9477" width="8.125" style="39" customWidth="1"/>
    <col min="9478" max="9478" width="13.75" style="39" customWidth="1"/>
    <col min="9479" max="9479" width="17.625" style="39" customWidth="1"/>
    <col min="9480" max="9480" width="20" style="39" customWidth="1"/>
    <col min="9481" max="9481" width="16" style="39" customWidth="1"/>
    <col min="9482" max="9482" width="14.75" style="39" customWidth="1"/>
    <col min="9483" max="9483" width="16.375" style="39" customWidth="1"/>
    <col min="9484" max="9728" width="9" style="39"/>
    <col min="9729" max="9729" width="3.125" style="39" customWidth="1"/>
    <col min="9730" max="9730" width="3.25" style="39" customWidth="1"/>
    <col min="9731" max="9733" width="8.125" style="39" customWidth="1"/>
    <col min="9734" max="9734" width="13.75" style="39" customWidth="1"/>
    <col min="9735" max="9735" width="17.625" style="39" customWidth="1"/>
    <col min="9736" max="9736" width="20" style="39" customWidth="1"/>
    <col min="9737" max="9737" width="16" style="39" customWidth="1"/>
    <col min="9738" max="9738" width="14.75" style="39" customWidth="1"/>
    <col min="9739" max="9739" width="16.375" style="39" customWidth="1"/>
    <col min="9740" max="9984" width="9" style="39"/>
    <col min="9985" max="9985" width="3.125" style="39" customWidth="1"/>
    <col min="9986" max="9986" width="3.25" style="39" customWidth="1"/>
    <col min="9987" max="9989" width="8.125" style="39" customWidth="1"/>
    <col min="9990" max="9990" width="13.75" style="39" customWidth="1"/>
    <col min="9991" max="9991" width="17.625" style="39" customWidth="1"/>
    <col min="9992" max="9992" width="20" style="39" customWidth="1"/>
    <col min="9993" max="9993" width="16" style="39" customWidth="1"/>
    <col min="9994" max="9994" width="14.75" style="39" customWidth="1"/>
    <col min="9995" max="9995" width="16.375" style="39" customWidth="1"/>
    <col min="9996" max="10240" width="9" style="39"/>
    <col min="10241" max="10241" width="3.125" style="39" customWidth="1"/>
    <col min="10242" max="10242" width="3.25" style="39" customWidth="1"/>
    <col min="10243" max="10245" width="8.125" style="39" customWidth="1"/>
    <col min="10246" max="10246" width="13.75" style="39" customWidth="1"/>
    <col min="10247" max="10247" width="17.625" style="39" customWidth="1"/>
    <col min="10248" max="10248" width="20" style="39" customWidth="1"/>
    <col min="10249" max="10249" width="16" style="39" customWidth="1"/>
    <col min="10250" max="10250" width="14.75" style="39" customWidth="1"/>
    <col min="10251" max="10251" width="16.375" style="39" customWidth="1"/>
    <col min="10252" max="10496" width="9" style="39"/>
    <col min="10497" max="10497" width="3.125" style="39" customWidth="1"/>
    <col min="10498" max="10498" width="3.25" style="39" customWidth="1"/>
    <col min="10499" max="10501" width="8.125" style="39" customWidth="1"/>
    <col min="10502" max="10502" width="13.75" style="39" customWidth="1"/>
    <col min="10503" max="10503" width="17.625" style="39" customWidth="1"/>
    <col min="10504" max="10504" width="20" style="39" customWidth="1"/>
    <col min="10505" max="10505" width="16" style="39" customWidth="1"/>
    <col min="10506" max="10506" width="14.75" style="39" customWidth="1"/>
    <col min="10507" max="10507" width="16.375" style="39" customWidth="1"/>
    <col min="10508" max="10752" width="9" style="39"/>
    <col min="10753" max="10753" width="3.125" style="39" customWidth="1"/>
    <col min="10754" max="10754" width="3.25" style="39" customWidth="1"/>
    <col min="10755" max="10757" width="8.125" style="39" customWidth="1"/>
    <col min="10758" max="10758" width="13.75" style="39" customWidth="1"/>
    <col min="10759" max="10759" width="17.625" style="39" customWidth="1"/>
    <col min="10760" max="10760" width="20" style="39" customWidth="1"/>
    <col min="10761" max="10761" width="16" style="39" customWidth="1"/>
    <col min="10762" max="10762" width="14.75" style="39" customWidth="1"/>
    <col min="10763" max="10763" width="16.375" style="39" customWidth="1"/>
    <col min="10764" max="11008" width="9" style="39"/>
    <col min="11009" max="11009" width="3.125" style="39" customWidth="1"/>
    <col min="11010" max="11010" width="3.25" style="39" customWidth="1"/>
    <col min="11011" max="11013" width="8.125" style="39" customWidth="1"/>
    <col min="11014" max="11014" width="13.75" style="39" customWidth="1"/>
    <col min="11015" max="11015" width="17.625" style="39" customWidth="1"/>
    <col min="11016" max="11016" width="20" style="39" customWidth="1"/>
    <col min="11017" max="11017" width="16" style="39" customWidth="1"/>
    <col min="11018" max="11018" width="14.75" style="39" customWidth="1"/>
    <col min="11019" max="11019" width="16.375" style="39" customWidth="1"/>
    <col min="11020" max="11264" width="9" style="39"/>
    <col min="11265" max="11265" width="3.125" style="39" customWidth="1"/>
    <col min="11266" max="11266" width="3.25" style="39" customWidth="1"/>
    <col min="11267" max="11269" width="8.125" style="39" customWidth="1"/>
    <col min="11270" max="11270" width="13.75" style="39" customWidth="1"/>
    <col min="11271" max="11271" width="17.625" style="39" customWidth="1"/>
    <col min="11272" max="11272" width="20" style="39" customWidth="1"/>
    <col min="11273" max="11273" width="16" style="39" customWidth="1"/>
    <col min="11274" max="11274" width="14.75" style="39" customWidth="1"/>
    <col min="11275" max="11275" width="16.375" style="39" customWidth="1"/>
    <col min="11276" max="11520" width="9" style="39"/>
    <col min="11521" max="11521" width="3.125" style="39" customWidth="1"/>
    <col min="11522" max="11522" width="3.25" style="39" customWidth="1"/>
    <col min="11523" max="11525" width="8.125" style="39" customWidth="1"/>
    <col min="11526" max="11526" width="13.75" style="39" customWidth="1"/>
    <col min="11527" max="11527" width="17.625" style="39" customWidth="1"/>
    <col min="11528" max="11528" width="20" style="39" customWidth="1"/>
    <col min="11529" max="11529" width="16" style="39" customWidth="1"/>
    <col min="11530" max="11530" width="14.75" style="39" customWidth="1"/>
    <col min="11531" max="11531" width="16.375" style="39" customWidth="1"/>
    <col min="11532" max="11776" width="9" style="39"/>
    <col min="11777" max="11777" width="3.125" style="39" customWidth="1"/>
    <col min="11778" max="11778" width="3.25" style="39" customWidth="1"/>
    <col min="11779" max="11781" width="8.125" style="39" customWidth="1"/>
    <col min="11782" max="11782" width="13.75" style="39" customWidth="1"/>
    <col min="11783" max="11783" width="17.625" style="39" customWidth="1"/>
    <col min="11784" max="11784" width="20" style="39" customWidth="1"/>
    <col min="11785" max="11785" width="16" style="39" customWidth="1"/>
    <col min="11786" max="11786" width="14.75" style="39" customWidth="1"/>
    <col min="11787" max="11787" width="16.375" style="39" customWidth="1"/>
    <col min="11788" max="12032" width="9" style="39"/>
    <col min="12033" max="12033" width="3.125" style="39" customWidth="1"/>
    <col min="12034" max="12034" width="3.25" style="39" customWidth="1"/>
    <col min="12035" max="12037" width="8.125" style="39" customWidth="1"/>
    <col min="12038" max="12038" width="13.75" style="39" customWidth="1"/>
    <col min="12039" max="12039" width="17.625" style="39" customWidth="1"/>
    <col min="12040" max="12040" width="20" style="39" customWidth="1"/>
    <col min="12041" max="12041" width="16" style="39" customWidth="1"/>
    <col min="12042" max="12042" width="14.75" style="39" customWidth="1"/>
    <col min="12043" max="12043" width="16.375" style="39" customWidth="1"/>
    <col min="12044" max="12288" width="9" style="39"/>
    <col min="12289" max="12289" width="3.125" style="39" customWidth="1"/>
    <col min="12290" max="12290" width="3.25" style="39" customWidth="1"/>
    <col min="12291" max="12293" width="8.125" style="39" customWidth="1"/>
    <col min="12294" max="12294" width="13.75" style="39" customWidth="1"/>
    <col min="12295" max="12295" width="17.625" style="39" customWidth="1"/>
    <col min="12296" max="12296" width="20" style="39" customWidth="1"/>
    <col min="12297" max="12297" width="16" style="39" customWidth="1"/>
    <col min="12298" max="12298" width="14.75" style="39" customWidth="1"/>
    <col min="12299" max="12299" width="16.375" style="39" customWidth="1"/>
    <col min="12300" max="12544" width="9" style="39"/>
    <col min="12545" max="12545" width="3.125" style="39" customWidth="1"/>
    <col min="12546" max="12546" width="3.25" style="39" customWidth="1"/>
    <col min="12547" max="12549" width="8.125" style="39" customWidth="1"/>
    <col min="12550" max="12550" width="13.75" style="39" customWidth="1"/>
    <col min="12551" max="12551" width="17.625" style="39" customWidth="1"/>
    <col min="12552" max="12552" width="20" style="39" customWidth="1"/>
    <col min="12553" max="12553" width="16" style="39" customWidth="1"/>
    <col min="12554" max="12554" width="14.75" style="39" customWidth="1"/>
    <col min="12555" max="12555" width="16.375" style="39" customWidth="1"/>
    <col min="12556" max="12800" width="9" style="39"/>
    <col min="12801" max="12801" width="3.125" style="39" customWidth="1"/>
    <col min="12802" max="12802" width="3.25" style="39" customWidth="1"/>
    <col min="12803" max="12805" width="8.125" style="39" customWidth="1"/>
    <col min="12806" max="12806" width="13.75" style="39" customWidth="1"/>
    <col min="12807" max="12807" width="17.625" style="39" customWidth="1"/>
    <col min="12808" max="12808" width="20" style="39" customWidth="1"/>
    <col min="12809" max="12809" width="16" style="39" customWidth="1"/>
    <col min="12810" max="12810" width="14.75" style="39" customWidth="1"/>
    <col min="12811" max="12811" width="16.375" style="39" customWidth="1"/>
    <col min="12812" max="13056" width="9" style="39"/>
    <col min="13057" max="13057" width="3.125" style="39" customWidth="1"/>
    <col min="13058" max="13058" width="3.25" style="39" customWidth="1"/>
    <col min="13059" max="13061" width="8.125" style="39" customWidth="1"/>
    <col min="13062" max="13062" width="13.75" style="39" customWidth="1"/>
    <col min="13063" max="13063" width="17.625" style="39" customWidth="1"/>
    <col min="13064" max="13064" width="20" style="39" customWidth="1"/>
    <col min="13065" max="13065" width="16" style="39" customWidth="1"/>
    <col min="13066" max="13066" width="14.75" style="39" customWidth="1"/>
    <col min="13067" max="13067" width="16.375" style="39" customWidth="1"/>
    <col min="13068" max="13312" width="9" style="39"/>
    <col min="13313" max="13313" width="3.125" style="39" customWidth="1"/>
    <col min="13314" max="13314" width="3.25" style="39" customWidth="1"/>
    <col min="13315" max="13317" width="8.125" style="39" customWidth="1"/>
    <col min="13318" max="13318" width="13.75" style="39" customWidth="1"/>
    <col min="13319" max="13319" width="17.625" style="39" customWidth="1"/>
    <col min="13320" max="13320" width="20" style="39" customWidth="1"/>
    <col min="13321" max="13321" width="16" style="39" customWidth="1"/>
    <col min="13322" max="13322" width="14.75" style="39" customWidth="1"/>
    <col min="13323" max="13323" width="16.375" style="39" customWidth="1"/>
    <col min="13324" max="13568" width="9" style="39"/>
    <col min="13569" max="13569" width="3.125" style="39" customWidth="1"/>
    <col min="13570" max="13570" width="3.25" style="39" customWidth="1"/>
    <col min="13571" max="13573" width="8.125" style="39" customWidth="1"/>
    <col min="13574" max="13574" width="13.75" style="39" customWidth="1"/>
    <col min="13575" max="13575" width="17.625" style="39" customWidth="1"/>
    <col min="13576" max="13576" width="20" style="39" customWidth="1"/>
    <col min="13577" max="13577" width="16" style="39" customWidth="1"/>
    <col min="13578" max="13578" width="14.75" style="39" customWidth="1"/>
    <col min="13579" max="13579" width="16.375" style="39" customWidth="1"/>
    <col min="13580" max="13824" width="9" style="39"/>
    <col min="13825" max="13825" width="3.125" style="39" customWidth="1"/>
    <col min="13826" max="13826" width="3.25" style="39" customWidth="1"/>
    <col min="13827" max="13829" width="8.125" style="39" customWidth="1"/>
    <col min="13830" max="13830" width="13.75" style="39" customWidth="1"/>
    <col min="13831" max="13831" width="17.625" style="39" customWidth="1"/>
    <col min="13832" max="13832" width="20" style="39" customWidth="1"/>
    <col min="13833" max="13833" width="16" style="39" customWidth="1"/>
    <col min="13834" max="13834" width="14.75" style="39" customWidth="1"/>
    <col min="13835" max="13835" width="16.375" style="39" customWidth="1"/>
    <col min="13836" max="14080" width="9" style="39"/>
    <col min="14081" max="14081" width="3.125" style="39" customWidth="1"/>
    <col min="14082" max="14082" width="3.25" style="39" customWidth="1"/>
    <col min="14083" max="14085" width="8.125" style="39" customWidth="1"/>
    <col min="14086" max="14086" width="13.75" style="39" customWidth="1"/>
    <col min="14087" max="14087" width="17.625" style="39" customWidth="1"/>
    <col min="14088" max="14088" width="20" style="39" customWidth="1"/>
    <col min="14089" max="14089" width="16" style="39" customWidth="1"/>
    <col min="14090" max="14090" width="14.75" style="39" customWidth="1"/>
    <col min="14091" max="14091" width="16.375" style="39" customWidth="1"/>
    <col min="14092" max="14336" width="9" style="39"/>
    <col min="14337" max="14337" width="3.125" style="39" customWidth="1"/>
    <col min="14338" max="14338" width="3.25" style="39" customWidth="1"/>
    <col min="14339" max="14341" width="8.125" style="39" customWidth="1"/>
    <col min="14342" max="14342" width="13.75" style="39" customWidth="1"/>
    <col min="14343" max="14343" width="17.625" style="39" customWidth="1"/>
    <col min="14344" max="14344" width="20" style="39" customWidth="1"/>
    <col min="14345" max="14345" width="16" style="39" customWidth="1"/>
    <col min="14346" max="14346" width="14.75" style="39" customWidth="1"/>
    <col min="14347" max="14347" width="16.375" style="39" customWidth="1"/>
    <col min="14348" max="14592" width="9" style="39"/>
    <col min="14593" max="14593" width="3.125" style="39" customWidth="1"/>
    <col min="14594" max="14594" width="3.25" style="39" customWidth="1"/>
    <col min="14595" max="14597" width="8.125" style="39" customWidth="1"/>
    <col min="14598" max="14598" width="13.75" style="39" customWidth="1"/>
    <col min="14599" max="14599" width="17.625" style="39" customWidth="1"/>
    <col min="14600" max="14600" width="20" style="39" customWidth="1"/>
    <col min="14601" max="14601" width="16" style="39" customWidth="1"/>
    <col min="14602" max="14602" width="14.75" style="39" customWidth="1"/>
    <col min="14603" max="14603" width="16.375" style="39" customWidth="1"/>
    <col min="14604" max="14848" width="9" style="39"/>
    <col min="14849" max="14849" width="3.125" style="39" customWidth="1"/>
    <col min="14850" max="14850" width="3.25" style="39" customWidth="1"/>
    <col min="14851" max="14853" width="8.125" style="39" customWidth="1"/>
    <col min="14854" max="14854" width="13.75" style="39" customWidth="1"/>
    <col min="14855" max="14855" width="17.625" style="39" customWidth="1"/>
    <col min="14856" max="14856" width="20" style="39" customWidth="1"/>
    <col min="14857" max="14857" width="16" style="39" customWidth="1"/>
    <col min="14858" max="14858" width="14.75" style="39" customWidth="1"/>
    <col min="14859" max="14859" width="16.375" style="39" customWidth="1"/>
    <col min="14860" max="15104" width="9" style="39"/>
    <col min="15105" max="15105" width="3.125" style="39" customWidth="1"/>
    <col min="15106" max="15106" width="3.25" style="39" customWidth="1"/>
    <col min="15107" max="15109" width="8.125" style="39" customWidth="1"/>
    <col min="15110" max="15110" width="13.75" style="39" customWidth="1"/>
    <col min="15111" max="15111" width="17.625" style="39" customWidth="1"/>
    <col min="15112" max="15112" width="20" style="39" customWidth="1"/>
    <col min="15113" max="15113" width="16" style="39" customWidth="1"/>
    <col min="15114" max="15114" width="14.75" style="39" customWidth="1"/>
    <col min="15115" max="15115" width="16.375" style="39" customWidth="1"/>
    <col min="15116" max="15360" width="9" style="39"/>
    <col min="15361" max="15361" width="3.125" style="39" customWidth="1"/>
    <col min="15362" max="15362" width="3.25" style="39" customWidth="1"/>
    <col min="15363" max="15365" width="8.125" style="39" customWidth="1"/>
    <col min="15366" max="15366" width="13.75" style="39" customWidth="1"/>
    <col min="15367" max="15367" width="17.625" style="39" customWidth="1"/>
    <col min="15368" max="15368" width="20" style="39" customWidth="1"/>
    <col min="15369" max="15369" width="16" style="39" customWidth="1"/>
    <col min="15370" max="15370" width="14.75" style="39" customWidth="1"/>
    <col min="15371" max="15371" width="16.375" style="39" customWidth="1"/>
    <col min="15372" max="15616" width="9" style="39"/>
    <col min="15617" max="15617" width="3.125" style="39" customWidth="1"/>
    <col min="15618" max="15618" width="3.25" style="39" customWidth="1"/>
    <col min="15619" max="15621" width="8.125" style="39" customWidth="1"/>
    <col min="15622" max="15622" width="13.75" style="39" customWidth="1"/>
    <col min="15623" max="15623" width="17.625" style="39" customWidth="1"/>
    <col min="15624" max="15624" width="20" style="39" customWidth="1"/>
    <col min="15625" max="15625" width="16" style="39" customWidth="1"/>
    <col min="15626" max="15626" width="14.75" style="39" customWidth="1"/>
    <col min="15627" max="15627" width="16.375" style="39" customWidth="1"/>
    <col min="15628" max="15872" width="9" style="39"/>
    <col min="15873" max="15873" width="3.125" style="39" customWidth="1"/>
    <col min="15874" max="15874" width="3.25" style="39" customWidth="1"/>
    <col min="15875" max="15877" width="8.125" style="39" customWidth="1"/>
    <col min="15878" max="15878" width="13.75" style="39" customWidth="1"/>
    <col min="15879" max="15879" width="17.625" style="39" customWidth="1"/>
    <col min="15880" max="15880" width="20" style="39" customWidth="1"/>
    <col min="15881" max="15881" width="16" style="39" customWidth="1"/>
    <col min="15882" max="15882" width="14.75" style="39" customWidth="1"/>
    <col min="15883" max="15883" width="16.375" style="39" customWidth="1"/>
    <col min="15884" max="16128" width="9" style="39"/>
    <col min="16129" max="16129" width="3.125" style="39" customWidth="1"/>
    <col min="16130" max="16130" width="3.25" style="39" customWidth="1"/>
    <col min="16131" max="16133" width="8.125" style="39" customWidth="1"/>
    <col min="16134" max="16134" width="13.75" style="39" customWidth="1"/>
    <col min="16135" max="16135" width="17.625" style="39" customWidth="1"/>
    <col min="16136" max="16136" width="20" style="39" customWidth="1"/>
    <col min="16137" max="16137" width="16" style="39" customWidth="1"/>
    <col min="16138" max="16138" width="14.75" style="39" customWidth="1"/>
    <col min="16139" max="16139" width="16.375" style="39" customWidth="1"/>
    <col min="16140" max="16384" width="9" style="39"/>
  </cols>
  <sheetData>
    <row r="1" spans="1:18" s="44" customFormat="1" ht="25.5" customHeight="1">
      <c r="A1" s="43"/>
      <c r="B1" s="43"/>
      <c r="K1" s="45" t="s">
        <v>46</v>
      </c>
    </row>
    <row r="2" spans="1:18" s="44" customFormat="1" ht="24" customHeight="1">
      <c r="A2" s="154" t="s">
        <v>119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</row>
    <row r="3" spans="1:18" ht="21.75" customHeight="1">
      <c r="A3" s="46" t="s">
        <v>1</v>
      </c>
      <c r="B3" s="47"/>
      <c r="C3" s="38"/>
      <c r="D3" s="38"/>
      <c r="E3" s="38"/>
      <c r="F3" s="38"/>
      <c r="G3" s="38"/>
      <c r="H3" s="38"/>
      <c r="I3" s="38"/>
      <c r="J3" s="38"/>
      <c r="K3" s="38"/>
      <c r="L3" s="18" t="s">
        <v>102</v>
      </c>
      <c r="M3" s="52"/>
      <c r="N3" s="52"/>
      <c r="O3" s="52"/>
      <c r="P3" s="52"/>
      <c r="Q3" s="52"/>
      <c r="R3" s="52"/>
    </row>
    <row r="4" spans="1:18" ht="21.75" customHeight="1">
      <c r="A4" s="47"/>
      <c r="B4" s="47"/>
      <c r="C4" s="110"/>
      <c r="D4" s="111"/>
      <c r="E4" s="111"/>
      <c r="F4" s="112"/>
      <c r="G4" s="38"/>
      <c r="H4" s="38"/>
      <c r="I4" s="38"/>
      <c r="J4" s="38"/>
      <c r="K4" s="38"/>
      <c r="L4" s="18" t="s">
        <v>101</v>
      </c>
      <c r="M4" s="52"/>
      <c r="N4" s="52"/>
      <c r="O4" s="52"/>
      <c r="P4" s="52"/>
      <c r="Q4" s="52"/>
      <c r="R4" s="52"/>
    </row>
    <row r="5" spans="1:18" ht="21.75" customHeight="1">
      <c r="A5" s="47"/>
      <c r="B5" s="47"/>
      <c r="C5" s="38"/>
      <c r="D5" s="38"/>
      <c r="E5" s="38"/>
      <c r="F5" s="38"/>
      <c r="G5" s="38"/>
      <c r="H5" s="38"/>
      <c r="I5" s="38"/>
      <c r="J5" s="38"/>
      <c r="K5" s="38"/>
      <c r="L5" s="52"/>
      <c r="M5" s="52"/>
      <c r="N5" s="52"/>
      <c r="O5" s="52"/>
      <c r="P5" s="52"/>
      <c r="Q5" s="52"/>
      <c r="R5" s="52"/>
    </row>
    <row r="6" spans="1:18" ht="21.75" customHeight="1">
      <c r="A6" s="46" t="s">
        <v>2</v>
      </c>
      <c r="B6" s="47"/>
      <c r="C6" s="38"/>
      <c r="D6" s="38"/>
      <c r="E6" s="38"/>
      <c r="F6" s="38"/>
      <c r="G6" s="38"/>
      <c r="H6" s="38"/>
      <c r="I6" s="38"/>
      <c r="J6" s="38"/>
      <c r="K6" s="38"/>
      <c r="L6" s="52"/>
      <c r="M6" s="52"/>
      <c r="N6" s="52"/>
      <c r="O6" s="52"/>
      <c r="P6" s="52"/>
      <c r="Q6" s="52"/>
      <c r="R6" s="52"/>
    </row>
    <row r="7" spans="1:18" ht="21.75" customHeight="1">
      <c r="A7" s="47"/>
      <c r="B7" s="47"/>
      <c r="C7" s="110"/>
      <c r="D7" s="111"/>
      <c r="E7" s="111"/>
      <c r="F7" s="112"/>
      <c r="G7" s="48"/>
      <c r="H7" s="38"/>
      <c r="I7" s="38"/>
      <c r="J7" s="38"/>
      <c r="K7" s="38"/>
      <c r="L7" s="52"/>
      <c r="M7" s="52"/>
      <c r="N7" s="52"/>
      <c r="O7" s="52"/>
      <c r="P7" s="52"/>
      <c r="Q7" s="52"/>
      <c r="R7" s="52"/>
    </row>
    <row r="8" spans="1:18" ht="21.75" customHeight="1">
      <c r="A8" s="47"/>
      <c r="B8" s="47"/>
      <c r="C8" s="38"/>
      <c r="D8" s="38"/>
      <c r="E8" s="38"/>
      <c r="F8" s="38"/>
      <c r="G8" s="38"/>
      <c r="H8" s="38"/>
      <c r="I8" s="38"/>
      <c r="J8" s="38"/>
      <c r="K8" s="38"/>
      <c r="L8" s="52"/>
      <c r="M8" s="52"/>
      <c r="N8" s="52"/>
      <c r="O8" s="52"/>
      <c r="P8" s="52"/>
      <c r="Q8" s="52"/>
      <c r="R8" s="52"/>
    </row>
    <row r="9" spans="1:18" ht="21.75" customHeight="1">
      <c r="A9" s="46" t="s">
        <v>3</v>
      </c>
      <c r="B9" s="47"/>
      <c r="C9" s="38"/>
      <c r="D9" s="38"/>
      <c r="E9" s="38"/>
      <c r="F9" s="38"/>
      <c r="G9" s="38"/>
      <c r="H9" s="38"/>
      <c r="I9" s="38"/>
      <c r="J9" s="38"/>
      <c r="K9" s="38"/>
      <c r="L9" s="52"/>
      <c r="M9" s="52"/>
      <c r="N9" s="52"/>
      <c r="O9" s="52"/>
      <c r="P9" s="52"/>
      <c r="Q9" s="52"/>
      <c r="R9" s="52"/>
    </row>
    <row r="10" spans="1:18" ht="21.75" customHeight="1">
      <c r="A10" s="47"/>
      <c r="B10" s="47"/>
      <c r="C10" s="110"/>
      <c r="D10" s="111"/>
      <c r="E10" s="111"/>
      <c r="F10" s="111"/>
      <c r="G10" s="112"/>
      <c r="H10" s="38"/>
      <c r="I10" s="38"/>
      <c r="J10" s="38"/>
      <c r="K10" s="38"/>
      <c r="L10" s="52"/>
      <c r="M10" s="52"/>
      <c r="N10" s="52"/>
      <c r="O10" s="52"/>
      <c r="P10" s="52"/>
      <c r="Q10" s="52"/>
      <c r="R10" s="52"/>
    </row>
    <row r="11" spans="1:18" ht="21.75" customHeight="1">
      <c r="A11" s="47"/>
      <c r="B11" s="47"/>
      <c r="C11" s="38"/>
      <c r="D11" s="38"/>
      <c r="E11" s="38"/>
      <c r="F11" s="38"/>
      <c r="G11" s="38"/>
      <c r="H11" s="38"/>
      <c r="I11" s="38"/>
      <c r="J11" s="38"/>
      <c r="K11" s="38"/>
      <c r="L11" s="52"/>
      <c r="M11" s="52"/>
      <c r="N11" s="52"/>
      <c r="O11" s="52"/>
      <c r="P11" s="52"/>
      <c r="Q11" s="52"/>
      <c r="R11" s="52"/>
    </row>
    <row r="12" spans="1:18" ht="21.75" customHeight="1">
      <c r="A12" s="46" t="s">
        <v>4</v>
      </c>
      <c r="B12" s="47"/>
      <c r="C12" s="38"/>
      <c r="D12" s="38"/>
      <c r="E12" s="38"/>
      <c r="F12" s="38"/>
      <c r="G12" s="38"/>
      <c r="H12" s="38"/>
      <c r="I12" s="38"/>
      <c r="J12" s="38"/>
      <c r="K12" s="38"/>
      <c r="L12" s="52"/>
      <c r="M12" s="52"/>
      <c r="N12" s="52"/>
      <c r="O12" s="52"/>
      <c r="P12" s="52"/>
      <c r="Q12" s="52"/>
      <c r="R12" s="52"/>
    </row>
    <row r="13" spans="1:18" ht="21.75" customHeight="1">
      <c r="A13" s="47" t="s">
        <v>5</v>
      </c>
      <c r="B13" s="47"/>
      <c r="C13" s="110"/>
      <c r="D13" s="111"/>
      <c r="E13" s="111"/>
      <c r="F13" s="112"/>
      <c r="G13" s="38"/>
      <c r="H13" s="38"/>
      <c r="I13" s="38"/>
      <c r="J13" s="38"/>
      <c r="K13" s="38"/>
      <c r="L13" s="52"/>
      <c r="M13" s="52"/>
      <c r="N13" s="52"/>
      <c r="O13" s="52"/>
      <c r="P13" s="52"/>
      <c r="Q13" s="52"/>
      <c r="R13" s="52"/>
    </row>
    <row r="14" spans="1:18" ht="21.75" customHeight="1">
      <c r="A14" s="47"/>
      <c r="B14" s="47"/>
      <c r="C14" s="38"/>
      <c r="D14" s="38"/>
      <c r="E14" s="38"/>
      <c r="F14" s="38"/>
      <c r="G14" s="38"/>
      <c r="H14" s="38"/>
      <c r="I14" s="38"/>
      <c r="J14" s="38"/>
      <c r="K14" s="38"/>
      <c r="L14" s="52"/>
      <c r="M14" s="52"/>
      <c r="N14" s="52"/>
      <c r="O14" s="52"/>
      <c r="P14" s="52"/>
      <c r="Q14" s="52"/>
      <c r="R14" s="52"/>
    </row>
    <row r="15" spans="1:18" ht="21.75" customHeight="1">
      <c r="A15" s="46" t="s">
        <v>86</v>
      </c>
      <c r="B15" s="47"/>
      <c r="C15" s="38"/>
      <c r="D15" s="38"/>
      <c r="E15" s="38"/>
      <c r="F15" s="38"/>
      <c r="G15" s="38"/>
      <c r="H15" s="38"/>
      <c r="I15" s="38"/>
      <c r="J15" s="38"/>
      <c r="K15" s="38"/>
      <c r="L15" s="52"/>
      <c r="M15" s="52"/>
      <c r="N15" s="52"/>
      <c r="O15" s="52"/>
      <c r="P15" s="52"/>
      <c r="Q15" s="52"/>
      <c r="R15" s="52"/>
    </row>
    <row r="16" spans="1:18" ht="21.75" customHeight="1">
      <c r="A16" s="47"/>
      <c r="B16" s="47"/>
      <c r="C16" s="114"/>
      <c r="D16" s="115"/>
      <c r="E16" s="116"/>
      <c r="F16" s="49" t="s">
        <v>47</v>
      </c>
      <c r="G16" s="69" t="s">
        <v>88</v>
      </c>
      <c r="H16" s="73"/>
      <c r="I16" s="71" t="s">
        <v>89</v>
      </c>
      <c r="J16" s="73"/>
      <c r="K16" s="11" t="s">
        <v>87</v>
      </c>
      <c r="L16" s="18" t="s">
        <v>99</v>
      </c>
      <c r="M16" s="52"/>
      <c r="N16" s="52"/>
      <c r="O16" s="52"/>
      <c r="P16" s="52"/>
      <c r="Q16" s="52"/>
      <c r="R16" s="52"/>
    </row>
    <row r="17" spans="1:18" ht="21.75" customHeight="1">
      <c r="A17" s="47"/>
      <c r="B17" s="47"/>
      <c r="C17" s="38"/>
      <c r="D17" s="38"/>
      <c r="E17" s="38"/>
      <c r="F17" s="38"/>
      <c r="G17" s="38"/>
      <c r="H17" s="38"/>
      <c r="I17" s="38"/>
      <c r="J17" s="38"/>
      <c r="K17" s="38"/>
      <c r="L17" s="52"/>
      <c r="M17" s="52"/>
      <c r="N17" s="52"/>
      <c r="O17" s="52"/>
      <c r="P17" s="52"/>
      <c r="Q17" s="52"/>
      <c r="R17" s="52"/>
    </row>
    <row r="18" spans="1:18" ht="21.75" customHeight="1">
      <c r="A18" s="46" t="s">
        <v>48</v>
      </c>
      <c r="B18" s="47"/>
      <c r="C18" s="38"/>
      <c r="D18" s="38"/>
      <c r="E18" s="38"/>
      <c r="F18" s="38"/>
      <c r="G18" s="38"/>
      <c r="H18" s="38"/>
      <c r="I18" s="38"/>
      <c r="J18" s="38"/>
      <c r="K18" s="38"/>
      <c r="L18" s="52"/>
      <c r="M18" s="52"/>
      <c r="N18" s="52"/>
      <c r="O18" s="52"/>
      <c r="P18" s="52"/>
      <c r="Q18" s="52"/>
      <c r="R18" s="52"/>
    </row>
    <row r="19" spans="1:18" ht="21.75" customHeight="1">
      <c r="A19" s="46"/>
      <c r="B19" s="47"/>
      <c r="C19" s="142"/>
      <c r="D19" s="142"/>
      <c r="E19" s="142"/>
      <c r="F19" s="142"/>
      <c r="G19" s="142"/>
      <c r="H19" s="142"/>
      <c r="I19" s="142"/>
      <c r="J19" s="142"/>
      <c r="K19" s="38"/>
      <c r="L19" s="52"/>
      <c r="M19" s="52"/>
      <c r="N19" s="52"/>
      <c r="O19" s="52"/>
      <c r="P19" s="52"/>
      <c r="Q19" s="52"/>
      <c r="R19" s="52"/>
    </row>
    <row r="20" spans="1:18" ht="21.75" customHeight="1">
      <c r="A20" s="46"/>
      <c r="B20" s="47"/>
      <c r="C20" s="142"/>
      <c r="D20" s="142"/>
      <c r="E20" s="142"/>
      <c r="F20" s="142"/>
      <c r="G20" s="142"/>
      <c r="H20" s="142"/>
      <c r="I20" s="142"/>
      <c r="J20" s="142"/>
      <c r="K20" s="38"/>
      <c r="L20" s="52"/>
      <c r="M20" s="52"/>
      <c r="N20" s="52"/>
      <c r="O20" s="52"/>
      <c r="P20" s="52"/>
      <c r="Q20" s="52"/>
      <c r="R20" s="52"/>
    </row>
    <row r="21" spans="1:18" ht="21.75" customHeight="1">
      <c r="A21" s="37"/>
      <c r="B21" s="37"/>
      <c r="C21" s="142"/>
      <c r="D21" s="142"/>
      <c r="E21" s="142"/>
      <c r="F21" s="142"/>
      <c r="G21" s="142"/>
      <c r="H21" s="142"/>
      <c r="I21" s="142"/>
      <c r="J21" s="142"/>
      <c r="K21" s="38"/>
      <c r="L21" s="52"/>
      <c r="M21" s="52"/>
      <c r="N21" s="52"/>
      <c r="O21" s="52"/>
      <c r="P21" s="52"/>
      <c r="Q21" s="52"/>
      <c r="R21" s="52"/>
    </row>
    <row r="22" spans="1:18" s="52" customFormat="1" ht="21.75" customHeight="1">
      <c r="A22" s="50"/>
      <c r="B22" s="50"/>
      <c r="C22" s="51"/>
      <c r="D22" s="51"/>
      <c r="E22" s="51"/>
      <c r="F22" s="51"/>
      <c r="G22" s="51"/>
      <c r="H22" s="51"/>
      <c r="I22" s="51"/>
      <c r="J22" s="51"/>
      <c r="K22" s="51"/>
    </row>
    <row r="23" spans="1:18" s="52" customFormat="1" ht="21.75" customHeight="1">
      <c r="A23" s="50" t="s">
        <v>49</v>
      </c>
      <c r="B23" s="50"/>
      <c r="C23" s="51"/>
      <c r="D23" s="51"/>
      <c r="E23" s="51"/>
      <c r="F23" s="51"/>
      <c r="G23" s="51"/>
      <c r="H23" s="51"/>
      <c r="I23" s="51"/>
      <c r="J23" s="51"/>
      <c r="K23" s="51"/>
    </row>
    <row r="24" spans="1:18" ht="7.5" customHeight="1">
      <c r="A24" s="50"/>
      <c r="B24" s="53"/>
      <c r="C24" s="51"/>
      <c r="D24" s="51"/>
      <c r="E24" s="51"/>
      <c r="F24" s="51"/>
      <c r="G24" s="38"/>
      <c r="H24" s="38"/>
      <c r="I24" s="38"/>
      <c r="J24" s="38"/>
      <c r="K24" s="38"/>
      <c r="L24" s="52"/>
      <c r="M24" s="52"/>
      <c r="N24" s="52"/>
      <c r="O24" s="52"/>
      <c r="P24" s="52"/>
      <c r="Q24" s="52"/>
      <c r="R24" s="52"/>
    </row>
    <row r="25" spans="1:18" s="6" customFormat="1" ht="21" customHeight="1">
      <c r="A25" s="1"/>
      <c r="B25" s="1"/>
      <c r="C25" s="11" t="s">
        <v>50</v>
      </c>
      <c r="D25" s="1"/>
      <c r="E25" s="1"/>
      <c r="F25" s="1"/>
      <c r="G25" s="1"/>
      <c r="H25" s="1"/>
      <c r="I25" s="1"/>
      <c r="J25" s="1"/>
      <c r="K25" s="1"/>
      <c r="L25" s="18"/>
      <c r="M25" s="18"/>
      <c r="N25" s="18"/>
      <c r="O25" s="18"/>
      <c r="P25" s="18"/>
      <c r="Q25" s="18"/>
      <c r="R25" s="18"/>
    </row>
    <row r="26" spans="1:18" s="6" customFormat="1" ht="21" customHeight="1">
      <c r="A26" s="1"/>
      <c r="B26" s="1"/>
      <c r="C26" s="11" t="s">
        <v>51</v>
      </c>
      <c r="D26" s="1"/>
      <c r="E26" s="1"/>
      <c r="F26" s="1"/>
      <c r="G26" s="1"/>
      <c r="H26" s="1"/>
      <c r="I26" s="1"/>
      <c r="J26" s="1"/>
      <c r="K26" s="1"/>
    </row>
    <row r="27" spans="1:18">
      <c r="A27" s="37"/>
      <c r="B27" s="37"/>
      <c r="C27" s="38"/>
      <c r="D27" s="38"/>
      <c r="E27" s="38"/>
      <c r="F27" s="38"/>
      <c r="G27" s="38"/>
      <c r="H27" s="38"/>
      <c r="I27" s="38"/>
      <c r="J27" s="38"/>
      <c r="K27" s="38"/>
    </row>
    <row r="28" spans="1:18">
      <c r="A28" s="37"/>
      <c r="B28" s="37"/>
      <c r="C28" s="38"/>
      <c r="D28" s="38"/>
      <c r="E28" s="38"/>
      <c r="F28" s="38"/>
      <c r="G28" s="38"/>
      <c r="H28" s="38"/>
      <c r="I28" s="38"/>
      <c r="J28" s="38"/>
      <c r="K28" s="38"/>
    </row>
    <row r="29" spans="1:18">
      <c r="A29" s="37"/>
      <c r="B29" s="37"/>
      <c r="C29" s="38"/>
      <c r="D29" s="38"/>
      <c r="E29" s="38"/>
      <c r="F29" s="38"/>
      <c r="G29" s="38"/>
      <c r="H29" s="38"/>
      <c r="I29" s="38"/>
      <c r="J29" s="38"/>
      <c r="K29" s="38"/>
    </row>
    <row r="30" spans="1:18">
      <c r="A30" s="37"/>
      <c r="B30" s="37"/>
      <c r="C30" s="38"/>
      <c r="D30" s="38"/>
      <c r="E30" s="38"/>
      <c r="F30" s="38"/>
      <c r="G30" s="38"/>
      <c r="H30" s="38"/>
      <c r="I30" s="38"/>
      <c r="J30" s="38"/>
      <c r="K30" s="38"/>
    </row>
    <row r="31" spans="1:18">
      <c r="A31" s="37"/>
      <c r="B31" s="37"/>
      <c r="C31" s="38"/>
      <c r="D31" s="38"/>
      <c r="E31" s="38"/>
      <c r="F31" s="38"/>
      <c r="G31" s="38"/>
      <c r="H31" s="38"/>
      <c r="I31" s="38"/>
      <c r="J31" s="38"/>
      <c r="K31" s="38"/>
    </row>
    <row r="32" spans="1:18">
      <c r="A32" s="37"/>
      <c r="B32" s="37"/>
      <c r="C32" s="38"/>
      <c r="D32" s="38"/>
      <c r="E32" s="38"/>
      <c r="F32" s="38"/>
      <c r="G32" s="38"/>
      <c r="H32" s="38"/>
      <c r="I32" s="38"/>
      <c r="J32" s="38"/>
      <c r="K32" s="38"/>
    </row>
    <row r="33" spans="1:11">
      <c r="A33" s="37"/>
      <c r="B33" s="37"/>
      <c r="C33" s="38"/>
      <c r="D33" s="38"/>
      <c r="E33" s="38"/>
      <c r="F33" s="38"/>
      <c r="G33" s="38"/>
      <c r="H33" s="38"/>
      <c r="I33" s="38"/>
      <c r="J33" s="38"/>
      <c r="K33" s="38"/>
    </row>
    <row r="34" spans="1:11">
      <c r="A34" s="37"/>
      <c r="B34" s="37"/>
      <c r="C34" s="38"/>
      <c r="D34" s="38"/>
      <c r="E34" s="38"/>
      <c r="F34" s="38"/>
      <c r="G34" s="38"/>
      <c r="H34" s="38"/>
      <c r="I34" s="38"/>
      <c r="J34" s="38"/>
      <c r="K34" s="38"/>
    </row>
    <row r="35" spans="1:11">
      <c r="A35" s="37"/>
      <c r="B35" s="37"/>
      <c r="C35" s="38"/>
      <c r="D35" s="38"/>
      <c r="E35" s="38"/>
      <c r="F35" s="38"/>
      <c r="G35" s="38"/>
      <c r="H35" s="38"/>
      <c r="I35" s="38"/>
      <c r="J35" s="38"/>
      <c r="K35" s="38"/>
    </row>
    <row r="36" spans="1:11">
      <c r="A36" s="37"/>
      <c r="B36" s="37"/>
      <c r="C36" s="38"/>
      <c r="D36" s="38"/>
      <c r="E36" s="38"/>
      <c r="F36" s="38"/>
      <c r="G36" s="38"/>
      <c r="H36" s="38"/>
      <c r="I36" s="38"/>
      <c r="J36" s="38"/>
      <c r="K36" s="38"/>
    </row>
    <row r="37" spans="1:11">
      <c r="A37" s="37"/>
      <c r="B37" s="37"/>
      <c r="C37" s="38"/>
      <c r="D37" s="38"/>
      <c r="E37" s="38"/>
      <c r="F37" s="38"/>
      <c r="G37" s="38"/>
      <c r="H37" s="38"/>
      <c r="I37" s="38"/>
      <c r="J37" s="38"/>
      <c r="K37" s="38"/>
    </row>
    <row r="38" spans="1:11">
      <c r="A38" s="37"/>
      <c r="B38" s="37"/>
      <c r="C38" s="38"/>
      <c r="D38" s="38"/>
      <c r="E38" s="38"/>
      <c r="F38" s="38"/>
      <c r="G38" s="38"/>
      <c r="H38" s="38"/>
      <c r="I38" s="38"/>
      <c r="J38" s="38"/>
      <c r="K38" s="38"/>
    </row>
    <row r="39" spans="1:11">
      <c r="A39" s="37"/>
      <c r="B39" s="37"/>
      <c r="C39" s="38"/>
      <c r="D39" s="38"/>
      <c r="E39" s="38"/>
      <c r="F39" s="38"/>
      <c r="G39" s="38"/>
      <c r="H39" s="38"/>
      <c r="I39" s="38"/>
      <c r="J39" s="38"/>
      <c r="K39" s="38"/>
    </row>
  </sheetData>
  <mergeCells count="7">
    <mergeCell ref="C19:J21"/>
    <mergeCell ref="A2:K2"/>
    <mergeCell ref="C4:F4"/>
    <mergeCell ref="C7:F7"/>
    <mergeCell ref="C10:G10"/>
    <mergeCell ref="C13:F13"/>
    <mergeCell ref="C16:E16"/>
  </mergeCells>
  <phoneticPr fontId="2"/>
  <printOptions horizontalCentered="1"/>
  <pageMargins left="0.70866141732283472" right="0.19685039370078741" top="0.70866141732283472" bottom="0.19685039370078741" header="0.51181102362204722" footer="0.51181102362204722"/>
  <pageSetup paperSize="9" scale="76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O64"/>
  <sheetViews>
    <sheetView view="pageBreakPreview" zoomScale="85" zoomScaleNormal="100" zoomScaleSheetLayoutView="85" workbookViewId="0">
      <selection activeCell="A2" sqref="A2:O2"/>
    </sheetView>
  </sheetViews>
  <sheetFormatPr defaultRowHeight="13.5"/>
  <cols>
    <col min="1" max="1" width="3.125" style="40" customWidth="1"/>
    <col min="2" max="2" width="3.25" style="40" customWidth="1"/>
    <col min="3" max="4" width="8.125" style="39" customWidth="1"/>
    <col min="5" max="5" width="5.75" style="39" customWidth="1"/>
    <col min="6" max="7" width="3.75" style="39" bestFit="1" customWidth="1"/>
    <col min="8" max="8" width="4.875" style="39" bestFit="1" customWidth="1"/>
    <col min="9" max="9" width="13.75" style="39" customWidth="1"/>
    <col min="10" max="10" width="17.625" style="39" customWidth="1"/>
    <col min="11" max="11" width="20" style="39" customWidth="1"/>
    <col min="12" max="12" width="16" style="39" customWidth="1"/>
    <col min="13" max="13" width="14.75" style="39" customWidth="1"/>
    <col min="14" max="14" width="16.375" style="39" customWidth="1"/>
    <col min="15" max="256" width="9" style="39"/>
    <col min="257" max="257" width="3.125" style="39" customWidth="1"/>
    <col min="258" max="258" width="3.25" style="39" customWidth="1"/>
    <col min="259" max="260" width="8.125" style="39" customWidth="1"/>
    <col min="261" max="261" width="5.75" style="39" customWidth="1"/>
    <col min="262" max="262" width="2.75" style="39" bestFit="1" customWidth="1"/>
    <col min="263" max="263" width="3.75" style="39" bestFit="1" customWidth="1"/>
    <col min="264" max="264" width="4.875" style="39" bestFit="1" customWidth="1"/>
    <col min="265" max="265" width="13.75" style="39" customWidth="1"/>
    <col min="266" max="266" width="17.625" style="39" customWidth="1"/>
    <col min="267" max="267" width="20" style="39" customWidth="1"/>
    <col min="268" max="268" width="16" style="39" customWidth="1"/>
    <col min="269" max="269" width="14.75" style="39" customWidth="1"/>
    <col min="270" max="270" width="16.375" style="39" customWidth="1"/>
    <col min="271" max="512" width="9" style="39"/>
    <col min="513" max="513" width="3.125" style="39" customWidth="1"/>
    <col min="514" max="514" width="3.25" style="39" customWidth="1"/>
    <col min="515" max="516" width="8.125" style="39" customWidth="1"/>
    <col min="517" max="517" width="5.75" style="39" customWidth="1"/>
    <col min="518" max="518" width="2.75" style="39" bestFit="1" customWidth="1"/>
    <col min="519" max="519" width="3.75" style="39" bestFit="1" customWidth="1"/>
    <col min="520" max="520" width="4.875" style="39" bestFit="1" customWidth="1"/>
    <col min="521" max="521" width="13.75" style="39" customWidth="1"/>
    <col min="522" max="522" width="17.625" style="39" customWidth="1"/>
    <col min="523" max="523" width="20" style="39" customWidth="1"/>
    <col min="524" max="524" width="16" style="39" customWidth="1"/>
    <col min="525" max="525" width="14.75" style="39" customWidth="1"/>
    <col min="526" max="526" width="16.375" style="39" customWidth="1"/>
    <col min="527" max="768" width="9" style="39"/>
    <col min="769" max="769" width="3.125" style="39" customWidth="1"/>
    <col min="770" max="770" width="3.25" style="39" customWidth="1"/>
    <col min="771" max="772" width="8.125" style="39" customWidth="1"/>
    <col min="773" max="773" width="5.75" style="39" customWidth="1"/>
    <col min="774" max="774" width="2.75" style="39" bestFit="1" customWidth="1"/>
    <col min="775" max="775" width="3.75" style="39" bestFit="1" customWidth="1"/>
    <col min="776" max="776" width="4.875" style="39" bestFit="1" customWidth="1"/>
    <col min="777" max="777" width="13.75" style="39" customWidth="1"/>
    <col min="778" max="778" width="17.625" style="39" customWidth="1"/>
    <col min="779" max="779" width="20" style="39" customWidth="1"/>
    <col min="780" max="780" width="16" style="39" customWidth="1"/>
    <col min="781" max="781" width="14.75" style="39" customWidth="1"/>
    <col min="782" max="782" width="16.375" style="39" customWidth="1"/>
    <col min="783" max="1024" width="9" style="39"/>
    <col min="1025" max="1025" width="3.125" style="39" customWidth="1"/>
    <col min="1026" max="1026" width="3.25" style="39" customWidth="1"/>
    <col min="1027" max="1028" width="8.125" style="39" customWidth="1"/>
    <col min="1029" max="1029" width="5.75" style="39" customWidth="1"/>
    <col min="1030" max="1030" width="2.75" style="39" bestFit="1" customWidth="1"/>
    <col min="1031" max="1031" width="3.75" style="39" bestFit="1" customWidth="1"/>
    <col min="1032" max="1032" width="4.875" style="39" bestFit="1" customWidth="1"/>
    <col min="1033" max="1033" width="13.75" style="39" customWidth="1"/>
    <col min="1034" max="1034" width="17.625" style="39" customWidth="1"/>
    <col min="1035" max="1035" width="20" style="39" customWidth="1"/>
    <col min="1036" max="1036" width="16" style="39" customWidth="1"/>
    <col min="1037" max="1037" width="14.75" style="39" customWidth="1"/>
    <col min="1038" max="1038" width="16.375" style="39" customWidth="1"/>
    <col min="1039" max="1280" width="9" style="39"/>
    <col min="1281" max="1281" width="3.125" style="39" customWidth="1"/>
    <col min="1282" max="1282" width="3.25" style="39" customWidth="1"/>
    <col min="1283" max="1284" width="8.125" style="39" customWidth="1"/>
    <col min="1285" max="1285" width="5.75" style="39" customWidth="1"/>
    <col min="1286" max="1286" width="2.75" style="39" bestFit="1" customWidth="1"/>
    <col min="1287" max="1287" width="3.75" style="39" bestFit="1" customWidth="1"/>
    <col min="1288" max="1288" width="4.875" style="39" bestFit="1" customWidth="1"/>
    <col min="1289" max="1289" width="13.75" style="39" customWidth="1"/>
    <col min="1290" max="1290" width="17.625" style="39" customWidth="1"/>
    <col min="1291" max="1291" width="20" style="39" customWidth="1"/>
    <col min="1292" max="1292" width="16" style="39" customWidth="1"/>
    <col min="1293" max="1293" width="14.75" style="39" customWidth="1"/>
    <col min="1294" max="1294" width="16.375" style="39" customWidth="1"/>
    <col min="1295" max="1536" width="9" style="39"/>
    <col min="1537" max="1537" width="3.125" style="39" customWidth="1"/>
    <col min="1538" max="1538" width="3.25" style="39" customWidth="1"/>
    <col min="1539" max="1540" width="8.125" style="39" customWidth="1"/>
    <col min="1541" max="1541" width="5.75" style="39" customWidth="1"/>
    <col min="1542" max="1542" width="2.75" style="39" bestFit="1" customWidth="1"/>
    <col min="1543" max="1543" width="3.75" style="39" bestFit="1" customWidth="1"/>
    <col min="1544" max="1544" width="4.875" style="39" bestFit="1" customWidth="1"/>
    <col min="1545" max="1545" width="13.75" style="39" customWidth="1"/>
    <col min="1546" max="1546" width="17.625" style="39" customWidth="1"/>
    <col min="1547" max="1547" width="20" style="39" customWidth="1"/>
    <col min="1548" max="1548" width="16" style="39" customWidth="1"/>
    <col min="1549" max="1549" width="14.75" style="39" customWidth="1"/>
    <col min="1550" max="1550" width="16.375" style="39" customWidth="1"/>
    <col min="1551" max="1792" width="9" style="39"/>
    <col min="1793" max="1793" width="3.125" style="39" customWidth="1"/>
    <col min="1794" max="1794" width="3.25" style="39" customWidth="1"/>
    <col min="1795" max="1796" width="8.125" style="39" customWidth="1"/>
    <col min="1797" max="1797" width="5.75" style="39" customWidth="1"/>
    <col min="1798" max="1798" width="2.75" style="39" bestFit="1" customWidth="1"/>
    <col min="1799" max="1799" width="3.75" style="39" bestFit="1" customWidth="1"/>
    <col min="1800" max="1800" width="4.875" style="39" bestFit="1" customWidth="1"/>
    <col min="1801" max="1801" width="13.75" style="39" customWidth="1"/>
    <col min="1802" max="1802" width="17.625" style="39" customWidth="1"/>
    <col min="1803" max="1803" width="20" style="39" customWidth="1"/>
    <col min="1804" max="1804" width="16" style="39" customWidth="1"/>
    <col min="1805" max="1805" width="14.75" style="39" customWidth="1"/>
    <col min="1806" max="1806" width="16.375" style="39" customWidth="1"/>
    <col min="1807" max="2048" width="9" style="39"/>
    <col min="2049" max="2049" width="3.125" style="39" customWidth="1"/>
    <col min="2050" max="2050" width="3.25" style="39" customWidth="1"/>
    <col min="2051" max="2052" width="8.125" style="39" customWidth="1"/>
    <col min="2053" max="2053" width="5.75" style="39" customWidth="1"/>
    <col min="2054" max="2054" width="2.75" style="39" bestFit="1" customWidth="1"/>
    <col min="2055" max="2055" width="3.75" style="39" bestFit="1" customWidth="1"/>
    <col min="2056" max="2056" width="4.875" style="39" bestFit="1" customWidth="1"/>
    <col min="2057" max="2057" width="13.75" style="39" customWidth="1"/>
    <col min="2058" max="2058" width="17.625" style="39" customWidth="1"/>
    <col min="2059" max="2059" width="20" style="39" customWidth="1"/>
    <col min="2060" max="2060" width="16" style="39" customWidth="1"/>
    <col min="2061" max="2061" width="14.75" style="39" customWidth="1"/>
    <col min="2062" max="2062" width="16.375" style="39" customWidth="1"/>
    <col min="2063" max="2304" width="9" style="39"/>
    <col min="2305" max="2305" width="3.125" style="39" customWidth="1"/>
    <col min="2306" max="2306" width="3.25" style="39" customWidth="1"/>
    <col min="2307" max="2308" width="8.125" style="39" customWidth="1"/>
    <col min="2309" max="2309" width="5.75" style="39" customWidth="1"/>
    <col min="2310" max="2310" width="2.75" style="39" bestFit="1" customWidth="1"/>
    <col min="2311" max="2311" width="3.75" style="39" bestFit="1" customWidth="1"/>
    <col min="2312" max="2312" width="4.875" style="39" bestFit="1" customWidth="1"/>
    <col min="2313" max="2313" width="13.75" style="39" customWidth="1"/>
    <col min="2314" max="2314" width="17.625" style="39" customWidth="1"/>
    <col min="2315" max="2315" width="20" style="39" customWidth="1"/>
    <col min="2316" max="2316" width="16" style="39" customWidth="1"/>
    <col min="2317" max="2317" width="14.75" style="39" customWidth="1"/>
    <col min="2318" max="2318" width="16.375" style="39" customWidth="1"/>
    <col min="2319" max="2560" width="9" style="39"/>
    <col min="2561" max="2561" width="3.125" style="39" customWidth="1"/>
    <col min="2562" max="2562" width="3.25" style="39" customWidth="1"/>
    <col min="2563" max="2564" width="8.125" style="39" customWidth="1"/>
    <col min="2565" max="2565" width="5.75" style="39" customWidth="1"/>
    <col min="2566" max="2566" width="2.75" style="39" bestFit="1" customWidth="1"/>
    <col min="2567" max="2567" width="3.75" style="39" bestFit="1" customWidth="1"/>
    <col min="2568" max="2568" width="4.875" style="39" bestFit="1" customWidth="1"/>
    <col min="2569" max="2569" width="13.75" style="39" customWidth="1"/>
    <col min="2570" max="2570" width="17.625" style="39" customWidth="1"/>
    <col min="2571" max="2571" width="20" style="39" customWidth="1"/>
    <col min="2572" max="2572" width="16" style="39" customWidth="1"/>
    <col min="2573" max="2573" width="14.75" style="39" customWidth="1"/>
    <col min="2574" max="2574" width="16.375" style="39" customWidth="1"/>
    <col min="2575" max="2816" width="9" style="39"/>
    <col min="2817" max="2817" width="3.125" style="39" customWidth="1"/>
    <col min="2818" max="2818" width="3.25" style="39" customWidth="1"/>
    <col min="2819" max="2820" width="8.125" style="39" customWidth="1"/>
    <col min="2821" max="2821" width="5.75" style="39" customWidth="1"/>
    <col min="2822" max="2822" width="2.75" style="39" bestFit="1" customWidth="1"/>
    <col min="2823" max="2823" width="3.75" style="39" bestFit="1" customWidth="1"/>
    <col min="2824" max="2824" width="4.875" style="39" bestFit="1" customWidth="1"/>
    <col min="2825" max="2825" width="13.75" style="39" customWidth="1"/>
    <col min="2826" max="2826" width="17.625" style="39" customWidth="1"/>
    <col min="2827" max="2827" width="20" style="39" customWidth="1"/>
    <col min="2828" max="2828" width="16" style="39" customWidth="1"/>
    <col min="2829" max="2829" width="14.75" style="39" customWidth="1"/>
    <col min="2830" max="2830" width="16.375" style="39" customWidth="1"/>
    <col min="2831" max="3072" width="9" style="39"/>
    <col min="3073" max="3073" width="3.125" style="39" customWidth="1"/>
    <col min="3074" max="3074" width="3.25" style="39" customWidth="1"/>
    <col min="3075" max="3076" width="8.125" style="39" customWidth="1"/>
    <col min="3077" max="3077" width="5.75" style="39" customWidth="1"/>
    <col min="3078" max="3078" width="2.75" style="39" bestFit="1" customWidth="1"/>
    <col min="3079" max="3079" width="3.75" style="39" bestFit="1" customWidth="1"/>
    <col min="3080" max="3080" width="4.875" style="39" bestFit="1" customWidth="1"/>
    <col min="3081" max="3081" width="13.75" style="39" customWidth="1"/>
    <col min="3082" max="3082" width="17.625" style="39" customWidth="1"/>
    <col min="3083" max="3083" width="20" style="39" customWidth="1"/>
    <col min="3084" max="3084" width="16" style="39" customWidth="1"/>
    <col min="3085" max="3085" width="14.75" style="39" customWidth="1"/>
    <col min="3086" max="3086" width="16.375" style="39" customWidth="1"/>
    <col min="3087" max="3328" width="9" style="39"/>
    <col min="3329" max="3329" width="3.125" style="39" customWidth="1"/>
    <col min="3330" max="3330" width="3.25" style="39" customWidth="1"/>
    <col min="3331" max="3332" width="8.125" style="39" customWidth="1"/>
    <col min="3333" max="3333" width="5.75" style="39" customWidth="1"/>
    <col min="3334" max="3334" width="2.75" style="39" bestFit="1" customWidth="1"/>
    <col min="3335" max="3335" width="3.75" style="39" bestFit="1" customWidth="1"/>
    <col min="3336" max="3336" width="4.875" style="39" bestFit="1" customWidth="1"/>
    <col min="3337" max="3337" width="13.75" style="39" customWidth="1"/>
    <col min="3338" max="3338" width="17.625" style="39" customWidth="1"/>
    <col min="3339" max="3339" width="20" style="39" customWidth="1"/>
    <col min="3340" max="3340" width="16" style="39" customWidth="1"/>
    <col min="3341" max="3341" width="14.75" style="39" customWidth="1"/>
    <col min="3342" max="3342" width="16.375" style="39" customWidth="1"/>
    <col min="3343" max="3584" width="9" style="39"/>
    <col min="3585" max="3585" width="3.125" style="39" customWidth="1"/>
    <col min="3586" max="3586" width="3.25" style="39" customWidth="1"/>
    <col min="3587" max="3588" width="8.125" style="39" customWidth="1"/>
    <col min="3589" max="3589" width="5.75" style="39" customWidth="1"/>
    <col min="3590" max="3590" width="2.75" style="39" bestFit="1" customWidth="1"/>
    <col min="3591" max="3591" width="3.75" style="39" bestFit="1" customWidth="1"/>
    <col min="3592" max="3592" width="4.875" style="39" bestFit="1" customWidth="1"/>
    <col min="3593" max="3593" width="13.75" style="39" customWidth="1"/>
    <col min="3594" max="3594" width="17.625" style="39" customWidth="1"/>
    <col min="3595" max="3595" width="20" style="39" customWidth="1"/>
    <col min="3596" max="3596" width="16" style="39" customWidth="1"/>
    <col min="3597" max="3597" width="14.75" style="39" customWidth="1"/>
    <col min="3598" max="3598" width="16.375" style="39" customWidth="1"/>
    <col min="3599" max="3840" width="9" style="39"/>
    <col min="3841" max="3841" width="3.125" style="39" customWidth="1"/>
    <col min="3842" max="3842" width="3.25" style="39" customWidth="1"/>
    <col min="3843" max="3844" width="8.125" style="39" customWidth="1"/>
    <col min="3845" max="3845" width="5.75" style="39" customWidth="1"/>
    <col min="3846" max="3846" width="2.75" style="39" bestFit="1" customWidth="1"/>
    <col min="3847" max="3847" width="3.75" style="39" bestFit="1" customWidth="1"/>
    <col min="3848" max="3848" width="4.875" style="39" bestFit="1" customWidth="1"/>
    <col min="3849" max="3849" width="13.75" style="39" customWidth="1"/>
    <col min="3850" max="3850" width="17.625" style="39" customWidth="1"/>
    <col min="3851" max="3851" width="20" style="39" customWidth="1"/>
    <col min="3852" max="3852" width="16" style="39" customWidth="1"/>
    <col min="3853" max="3853" width="14.75" style="39" customWidth="1"/>
    <col min="3854" max="3854" width="16.375" style="39" customWidth="1"/>
    <col min="3855" max="4096" width="9" style="39"/>
    <col min="4097" max="4097" width="3.125" style="39" customWidth="1"/>
    <col min="4098" max="4098" width="3.25" style="39" customWidth="1"/>
    <col min="4099" max="4100" width="8.125" style="39" customWidth="1"/>
    <col min="4101" max="4101" width="5.75" style="39" customWidth="1"/>
    <col min="4102" max="4102" width="2.75" style="39" bestFit="1" customWidth="1"/>
    <col min="4103" max="4103" width="3.75" style="39" bestFit="1" customWidth="1"/>
    <col min="4104" max="4104" width="4.875" style="39" bestFit="1" customWidth="1"/>
    <col min="4105" max="4105" width="13.75" style="39" customWidth="1"/>
    <col min="4106" max="4106" width="17.625" style="39" customWidth="1"/>
    <col min="4107" max="4107" width="20" style="39" customWidth="1"/>
    <col min="4108" max="4108" width="16" style="39" customWidth="1"/>
    <col min="4109" max="4109" width="14.75" style="39" customWidth="1"/>
    <col min="4110" max="4110" width="16.375" style="39" customWidth="1"/>
    <col min="4111" max="4352" width="9" style="39"/>
    <col min="4353" max="4353" width="3.125" style="39" customWidth="1"/>
    <col min="4354" max="4354" width="3.25" style="39" customWidth="1"/>
    <col min="4355" max="4356" width="8.125" style="39" customWidth="1"/>
    <col min="4357" max="4357" width="5.75" style="39" customWidth="1"/>
    <col min="4358" max="4358" width="2.75" style="39" bestFit="1" customWidth="1"/>
    <col min="4359" max="4359" width="3.75" style="39" bestFit="1" customWidth="1"/>
    <col min="4360" max="4360" width="4.875" style="39" bestFit="1" customWidth="1"/>
    <col min="4361" max="4361" width="13.75" style="39" customWidth="1"/>
    <col min="4362" max="4362" width="17.625" style="39" customWidth="1"/>
    <col min="4363" max="4363" width="20" style="39" customWidth="1"/>
    <col min="4364" max="4364" width="16" style="39" customWidth="1"/>
    <col min="4365" max="4365" width="14.75" style="39" customWidth="1"/>
    <col min="4366" max="4366" width="16.375" style="39" customWidth="1"/>
    <col min="4367" max="4608" width="9" style="39"/>
    <col min="4609" max="4609" width="3.125" style="39" customWidth="1"/>
    <col min="4610" max="4610" width="3.25" style="39" customWidth="1"/>
    <col min="4611" max="4612" width="8.125" style="39" customWidth="1"/>
    <col min="4613" max="4613" width="5.75" style="39" customWidth="1"/>
    <col min="4614" max="4614" width="2.75" style="39" bestFit="1" customWidth="1"/>
    <col min="4615" max="4615" width="3.75" style="39" bestFit="1" customWidth="1"/>
    <col min="4616" max="4616" width="4.875" style="39" bestFit="1" customWidth="1"/>
    <col min="4617" max="4617" width="13.75" style="39" customWidth="1"/>
    <col min="4618" max="4618" width="17.625" style="39" customWidth="1"/>
    <col min="4619" max="4619" width="20" style="39" customWidth="1"/>
    <col min="4620" max="4620" width="16" style="39" customWidth="1"/>
    <col min="4621" max="4621" width="14.75" style="39" customWidth="1"/>
    <col min="4622" max="4622" width="16.375" style="39" customWidth="1"/>
    <col min="4623" max="4864" width="9" style="39"/>
    <col min="4865" max="4865" width="3.125" style="39" customWidth="1"/>
    <col min="4866" max="4866" width="3.25" style="39" customWidth="1"/>
    <col min="4867" max="4868" width="8.125" style="39" customWidth="1"/>
    <col min="4869" max="4869" width="5.75" style="39" customWidth="1"/>
    <col min="4870" max="4870" width="2.75" style="39" bestFit="1" customWidth="1"/>
    <col min="4871" max="4871" width="3.75" style="39" bestFit="1" customWidth="1"/>
    <col min="4872" max="4872" width="4.875" style="39" bestFit="1" customWidth="1"/>
    <col min="4873" max="4873" width="13.75" style="39" customWidth="1"/>
    <col min="4874" max="4874" width="17.625" style="39" customWidth="1"/>
    <col min="4875" max="4875" width="20" style="39" customWidth="1"/>
    <col min="4876" max="4876" width="16" style="39" customWidth="1"/>
    <col min="4877" max="4877" width="14.75" style="39" customWidth="1"/>
    <col min="4878" max="4878" width="16.375" style="39" customWidth="1"/>
    <col min="4879" max="5120" width="9" style="39"/>
    <col min="5121" max="5121" width="3.125" style="39" customWidth="1"/>
    <col min="5122" max="5122" width="3.25" style="39" customWidth="1"/>
    <col min="5123" max="5124" width="8.125" style="39" customWidth="1"/>
    <col min="5125" max="5125" width="5.75" style="39" customWidth="1"/>
    <col min="5126" max="5126" width="2.75" style="39" bestFit="1" customWidth="1"/>
    <col min="5127" max="5127" width="3.75" style="39" bestFit="1" customWidth="1"/>
    <col min="5128" max="5128" width="4.875" style="39" bestFit="1" customWidth="1"/>
    <col min="5129" max="5129" width="13.75" style="39" customWidth="1"/>
    <col min="5130" max="5130" width="17.625" style="39" customWidth="1"/>
    <col min="5131" max="5131" width="20" style="39" customWidth="1"/>
    <col min="5132" max="5132" width="16" style="39" customWidth="1"/>
    <col min="5133" max="5133" width="14.75" style="39" customWidth="1"/>
    <col min="5134" max="5134" width="16.375" style="39" customWidth="1"/>
    <col min="5135" max="5376" width="9" style="39"/>
    <col min="5377" max="5377" width="3.125" style="39" customWidth="1"/>
    <col min="5378" max="5378" width="3.25" style="39" customWidth="1"/>
    <col min="5379" max="5380" width="8.125" style="39" customWidth="1"/>
    <col min="5381" max="5381" width="5.75" style="39" customWidth="1"/>
    <col min="5382" max="5382" width="2.75" style="39" bestFit="1" customWidth="1"/>
    <col min="5383" max="5383" width="3.75" style="39" bestFit="1" customWidth="1"/>
    <col min="5384" max="5384" width="4.875" style="39" bestFit="1" customWidth="1"/>
    <col min="5385" max="5385" width="13.75" style="39" customWidth="1"/>
    <col min="5386" max="5386" width="17.625" style="39" customWidth="1"/>
    <col min="5387" max="5387" width="20" style="39" customWidth="1"/>
    <col min="5388" max="5388" width="16" style="39" customWidth="1"/>
    <col min="5389" max="5389" width="14.75" style="39" customWidth="1"/>
    <col min="5390" max="5390" width="16.375" style="39" customWidth="1"/>
    <col min="5391" max="5632" width="9" style="39"/>
    <col min="5633" max="5633" width="3.125" style="39" customWidth="1"/>
    <col min="5634" max="5634" width="3.25" style="39" customWidth="1"/>
    <col min="5635" max="5636" width="8.125" style="39" customWidth="1"/>
    <col min="5637" max="5637" width="5.75" style="39" customWidth="1"/>
    <col min="5638" max="5638" width="2.75" style="39" bestFit="1" customWidth="1"/>
    <col min="5639" max="5639" width="3.75" style="39" bestFit="1" customWidth="1"/>
    <col min="5640" max="5640" width="4.875" style="39" bestFit="1" customWidth="1"/>
    <col min="5641" max="5641" width="13.75" style="39" customWidth="1"/>
    <col min="5642" max="5642" width="17.625" style="39" customWidth="1"/>
    <col min="5643" max="5643" width="20" style="39" customWidth="1"/>
    <col min="5644" max="5644" width="16" style="39" customWidth="1"/>
    <col min="5645" max="5645" width="14.75" style="39" customWidth="1"/>
    <col min="5646" max="5646" width="16.375" style="39" customWidth="1"/>
    <col min="5647" max="5888" width="9" style="39"/>
    <col min="5889" max="5889" width="3.125" style="39" customWidth="1"/>
    <col min="5890" max="5890" width="3.25" style="39" customWidth="1"/>
    <col min="5891" max="5892" width="8.125" style="39" customWidth="1"/>
    <col min="5893" max="5893" width="5.75" style="39" customWidth="1"/>
    <col min="5894" max="5894" width="2.75" style="39" bestFit="1" customWidth="1"/>
    <col min="5895" max="5895" width="3.75" style="39" bestFit="1" customWidth="1"/>
    <col min="5896" max="5896" width="4.875" style="39" bestFit="1" customWidth="1"/>
    <col min="5897" max="5897" width="13.75" style="39" customWidth="1"/>
    <col min="5898" max="5898" width="17.625" style="39" customWidth="1"/>
    <col min="5899" max="5899" width="20" style="39" customWidth="1"/>
    <col min="5900" max="5900" width="16" style="39" customWidth="1"/>
    <col min="5901" max="5901" width="14.75" style="39" customWidth="1"/>
    <col min="5902" max="5902" width="16.375" style="39" customWidth="1"/>
    <col min="5903" max="6144" width="9" style="39"/>
    <col min="6145" max="6145" width="3.125" style="39" customWidth="1"/>
    <col min="6146" max="6146" width="3.25" style="39" customWidth="1"/>
    <col min="6147" max="6148" width="8.125" style="39" customWidth="1"/>
    <col min="6149" max="6149" width="5.75" style="39" customWidth="1"/>
    <col min="6150" max="6150" width="2.75" style="39" bestFit="1" customWidth="1"/>
    <col min="6151" max="6151" width="3.75" style="39" bestFit="1" customWidth="1"/>
    <col min="6152" max="6152" width="4.875" style="39" bestFit="1" customWidth="1"/>
    <col min="6153" max="6153" width="13.75" style="39" customWidth="1"/>
    <col min="6154" max="6154" width="17.625" style="39" customWidth="1"/>
    <col min="6155" max="6155" width="20" style="39" customWidth="1"/>
    <col min="6156" max="6156" width="16" style="39" customWidth="1"/>
    <col min="6157" max="6157" width="14.75" style="39" customWidth="1"/>
    <col min="6158" max="6158" width="16.375" style="39" customWidth="1"/>
    <col min="6159" max="6400" width="9" style="39"/>
    <col min="6401" max="6401" width="3.125" style="39" customWidth="1"/>
    <col min="6402" max="6402" width="3.25" style="39" customWidth="1"/>
    <col min="6403" max="6404" width="8.125" style="39" customWidth="1"/>
    <col min="6405" max="6405" width="5.75" style="39" customWidth="1"/>
    <col min="6406" max="6406" width="2.75" style="39" bestFit="1" customWidth="1"/>
    <col min="6407" max="6407" width="3.75" style="39" bestFit="1" customWidth="1"/>
    <col min="6408" max="6408" width="4.875" style="39" bestFit="1" customWidth="1"/>
    <col min="6409" max="6409" width="13.75" style="39" customWidth="1"/>
    <col min="6410" max="6410" width="17.625" style="39" customWidth="1"/>
    <col min="6411" max="6411" width="20" style="39" customWidth="1"/>
    <col min="6412" max="6412" width="16" style="39" customWidth="1"/>
    <col min="6413" max="6413" width="14.75" style="39" customWidth="1"/>
    <col min="6414" max="6414" width="16.375" style="39" customWidth="1"/>
    <col min="6415" max="6656" width="9" style="39"/>
    <col min="6657" max="6657" width="3.125" style="39" customWidth="1"/>
    <col min="6658" max="6658" width="3.25" style="39" customWidth="1"/>
    <col min="6659" max="6660" width="8.125" style="39" customWidth="1"/>
    <col min="6661" max="6661" width="5.75" style="39" customWidth="1"/>
    <col min="6662" max="6662" width="2.75" style="39" bestFit="1" customWidth="1"/>
    <col min="6663" max="6663" width="3.75" style="39" bestFit="1" customWidth="1"/>
    <col min="6664" max="6664" width="4.875" style="39" bestFit="1" customWidth="1"/>
    <col min="6665" max="6665" width="13.75" style="39" customWidth="1"/>
    <col min="6666" max="6666" width="17.625" style="39" customWidth="1"/>
    <col min="6667" max="6667" width="20" style="39" customWidth="1"/>
    <col min="6668" max="6668" width="16" style="39" customWidth="1"/>
    <col min="6669" max="6669" width="14.75" style="39" customWidth="1"/>
    <col min="6670" max="6670" width="16.375" style="39" customWidth="1"/>
    <col min="6671" max="6912" width="9" style="39"/>
    <col min="6913" max="6913" width="3.125" style="39" customWidth="1"/>
    <col min="6914" max="6914" width="3.25" style="39" customWidth="1"/>
    <col min="6915" max="6916" width="8.125" style="39" customWidth="1"/>
    <col min="6917" max="6917" width="5.75" style="39" customWidth="1"/>
    <col min="6918" max="6918" width="2.75" style="39" bestFit="1" customWidth="1"/>
    <col min="6919" max="6919" width="3.75" style="39" bestFit="1" customWidth="1"/>
    <col min="6920" max="6920" width="4.875" style="39" bestFit="1" customWidth="1"/>
    <col min="6921" max="6921" width="13.75" style="39" customWidth="1"/>
    <col min="6922" max="6922" width="17.625" style="39" customWidth="1"/>
    <col min="6923" max="6923" width="20" style="39" customWidth="1"/>
    <col min="6924" max="6924" width="16" style="39" customWidth="1"/>
    <col min="6925" max="6925" width="14.75" style="39" customWidth="1"/>
    <col min="6926" max="6926" width="16.375" style="39" customWidth="1"/>
    <col min="6927" max="7168" width="9" style="39"/>
    <col min="7169" max="7169" width="3.125" style="39" customWidth="1"/>
    <col min="7170" max="7170" width="3.25" style="39" customWidth="1"/>
    <col min="7171" max="7172" width="8.125" style="39" customWidth="1"/>
    <col min="7173" max="7173" width="5.75" style="39" customWidth="1"/>
    <col min="7174" max="7174" width="2.75" style="39" bestFit="1" customWidth="1"/>
    <col min="7175" max="7175" width="3.75" style="39" bestFit="1" customWidth="1"/>
    <col min="7176" max="7176" width="4.875" style="39" bestFit="1" customWidth="1"/>
    <col min="7177" max="7177" width="13.75" style="39" customWidth="1"/>
    <col min="7178" max="7178" width="17.625" style="39" customWidth="1"/>
    <col min="7179" max="7179" width="20" style="39" customWidth="1"/>
    <col min="7180" max="7180" width="16" style="39" customWidth="1"/>
    <col min="7181" max="7181" width="14.75" style="39" customWidth="1"/>
    <col min="7182" max="7182" width="16.375" style="39" customWidth="1"/>
    <col min="7183" max="7424" width="9" style="39"/>
    <col min="7425" max="7425" width="3.125" style="39" customWidth="1"/>
    <col min="7426" max="7426" width="3.25" style="39" customWidth="1"/>
    <col min="7427" max="7428" width="8.125" style="39" customWidth="1"/>
    <col min="7429" max="7429" width="5.75" style="39" customWidth="1"/>
    <col min="7430" max="7430" width="2.75" style="39" bestFit="1" customWidth="1"/>
    <col min="7431" max="7431" width="3.75" style="39" bestFit="1" customWidth="1"/>
    <col min="7432" max="7432" width="4.875" style="39" bestFit="1" customWidth="1"/>
    <col min="7433" max="7433" width="13.75" style="39" customWidth="1"/>
    <col min="7434" max="7434" width="17.625" style="39" customWidth="1"/>
    <col min="7435" max="7435" width="20" style="39" customWidth="1"/>
    <col min="7436" max="7436" width="16" style="39" customWidth="1"/>
    <col min="7437" max="7437" width="14.75" style="39" customWidth="1"/>
    <col min="7438" max="7438" width="16.375" style="39" customWidth="1"/>
    <col min="7439" max="7680" width="9" style="39"/>
    <col min="7681" max="7681" width="3.125" style="39" customWidth="1"/>
    <col min="7682" max="7682" width="3.25" style="39" customWidth="1"/>
    <col min="7683" max="7684" width="8.125" style="39" customWidth="1"/>
    <col min="7685" max="7685" width="5.75" style="39" customWidth="1"/>
    <col min="7686" max="7686" width="2.75" style="39" bestFit="1" customWidth="1"/>
    <col min="7687" max="7687" width="3.75" style="39" bestFit="1" customWidth="1"/>
    <col min="7688" max="7688" width="4.875" style="39" bestFit="1" customWidth="1"/>
    <col min="7689" max="7689" width="13.75" style="39" customWidth="1"/>
    <col min="7690" max="7690" width="17.625" style="39" customWidth="1"/>
    <col min="7691" max="7691" width="20" style="39" customWidth="1"/>
    <col min="7692" max="7692" width="16" style="39" customWidth="1"/>
    <col min="7693" max="7693" width="14.75" style="39" customWidth="1"/>
    <col min="7694" max="7694" width="16.375" style="39" customWidth="1"/>
    <col min="7695" max="7936" width="9" style="39"/>
    <col min="7937" max="7937" width="3.125" style="39" customWidth="1"/>
    <col min="7938" max="7938" width="3.25" style="39" customWidth="1"/>
    <col min="7939" max="7940" width="8.125" style="39" customWidth="1"/>
    <col min="7941" max="7941" width="5.75" style="39" customWidth="1"/>
    <col min="7942" max="7942" width="2.75" style="39" bestFit="1" customWidth="1"/>
    <col min="7943" max="7943" width="3.75" style="39" bestFit="1" customWidth="1"/>
    <col min="7944" max="7944" width="4.875" style="39" bestFit="1" customWidth="1"/>
    <col min="7945" max="7945" width="13.75" style="39" customWidth="1"/>
    <col min="7946" max="7946" width="17.625" style="39" customWidth="1"/>
    <col min="7947" max="7947" width="20" style="39" customWidth="1"/>
    <col min="7948" max="7948" width="16" style="39" customWidth="1"/>
    <col min="7949" max="7949" width="14.75" style="39" customWidth="1"/>
    <col min="7950" max="7950" width="16.375" style="39" customWidth="1"/>
    <col min="7951" max="8192" width="9" style="39"/>
    <col min="8193" max="8193" width="3.125" style="39" customWidth="1"/>
    <col min="8194" max="8194" width="3.25" style="39" customWidth="1"/>
    <col min="8195" max="8196" width="8.125" style="39" customWidth="1"/>
    <col min="8197" max="8197" width="5.75" style="39" customWidth="1"/>
    <col min="8198" max="8198" width="2.75" style="39" bestFit="1" customWidth="1"/>
    <col min="8199" max="8199" width="3.75" style="39" bestFit="1" customWidth="1"/>
    <col min="8200" max="8200" width="4.875" style="39" bestFit="1" customWidth="1"/>
    <col min="8201" max="8201" width="13.75" style="39" customWidth="1"/>
    <col min="8202" max="8202" width="17.625" style="39" customWidth="1"/>
    <col min="8203" max="8203" width="20" style="39" customWidth="1"/>
    <col min="8204" max="8204" width="16" style="39" customWidth="1"/>
    <col min="8205" max="8205" width="14.75" style="39" customWidth="1"/>
    <col min="8206" max="8206" width="16.375" style="39" customWidth="1"/>
    <col min="8207" max="8448" width="9" style="39"/>
    <col min="8449" max="8449" width="3.125" style="39" customWidth="1"/>
    <col min="8450" max="8450" width="3.25" style="39" customWidth="1"/>
    <col min="8451" max="8452" width="8.125" style="39" customWidth="1"/>
    <col min="8453" max="8453" width="5.75" style="39" customWidth="1"/>
    <col min="8454" max="8454" width="2.75" style="39" bestFit="1" customWidth="1"/>
    <col min="8455" max="8455" width="3.75" style="39" bestFit="1" customWidth="1"/>
    <col min="8456" max="8456" width="4.875" style="39" bestFit="1" customWidth="1"/>
    <col min="8457" max="8457" width="13.75" style="39" customWidth="1"/>
    <col min="8458" max="8458" width="17.625" style="39" customWidth="1"/>
    <col min="8459" max="8459" width="20" style="39" customWidth="1"/>
    <col min="8460" max="8460" width="16" style="39" customWidth="1"/>
    <col min="8461" max="8461" width="14.75" style="39" customWidth="1"/>
    <col min="8462" max="8462" width="16.375" style="39" customWidth="1"/>
    <col min="8463" max="8704" width="9" style="39"/>
    <col min="8705" max="8705" width="3.125" style="39" customWidth="1"/>
    <col min="8706" max="8706" width="3.25" style="39" customWidth="1"/>
    <col min="8707" max="8708" width="8.125" style="39" customWidth="1"/>
    <col min="8709" max="8709" width="5.75" style="39" customWidth="1"/>
    <col min="8710" max="8710" width="2.75" style="39" bestFit="1" customWidth="1"/>
    <col min="8711" max="8711" width="3.75" style="39" bestFit="1" customWidth="1"/>
    <col min="8712" max="8712" width="4.875" style="39" bestFit="1" customWidth="1"/>
    <col min="8713" max="8713" width="13.75" style="39" customWidth="1"/>
    <col min="8714" max="8714" width="17.625" style="39" customWidth="1"/>
    <col min="8715" max="8715" width="20" style="39" customWidth="1"/>
    <col min="8716" max="8716" width="16" style="39" customWidth="1"/>
    <col min="8717" max="8717" width="14.75" style="39" customWidth="1"/>
    <col min="8718" max="8718" width="16.375" style="39" customWidth="1"/>
    <col min="8719" max="8960" width="9" style="39"/>
    <col min="8961" max="8961" width="3.125" style="39" customWidth="1"/>
    <col min="8962" max="8962" width="3.25" style="39" customWidth="1"/>
    <col min="8963" max="8964" width="8.125" style="39" customWidth="1"/>
    <col min="8965" max="8965" width="5.75" style="39" customWidth="1"/>
    <col min="8966" max="8966" width="2.75" style="39" bestFit="1" customWidth="1"/>
    <col min="8967" max="8967" width="3.75" style="39" bestFit="1" customWidth="1"/>
    <col min="8968" max="8968" width="4.875" style="39" bestFit="1" customWidth="1"/>
    <col min="8969" max="8969" width="13.75" style="39" customWidth="1"/>
    <col min="8970" max="8970" width="17.625" style="39" customWidth="1"/>
    <col min="8971" max="8971" width="20" style="39" customWidth="1"/>
    <col min="8972" max="8972" width="16" style="39" customWidth="1"/>
    <col min="8973" max="8973" width="14.75" style="39" customWidth="1"/>
    <col min="8974" max="8974" width="16.375" style="39" customWidth="1"/>
    <col min="8975" max="9216" width="9" style="39"/>
    <col min="9217" max="9217" width="3.125" style="39" customWidth="1"/>
    <col min="9218" max="9218" width="3.25" style="39" customWidth="1"/>
    <col min="9219" max="9220" width="8.125" style="39" customWidth="1"/>
    <col min="9221" max="9221" width="5.75" style="39" customWidth="1"/>
    <col min="9222" max="9222" width="2.75" style="39" bestFit="1" customWidth="1"/>
    <col min="9223" max="9223" width="3.75" style="39" bestFit="1" customWidth="1"/>
    <col min="9224" max="9224" width="4.875" style="39" bestFit="1" customWidth="1"/>
    <col min="9225" max="9225" width="13.75" style="39" customWidth="1"/>
    <col min="9226" max="9226" width="17.625" style="39" customWidth="1"/>
    <col min="9227" max="9227" width="20" style="39" customWidth="1"/>
    <col min="9228" max="9228" width="16" style="39" customWidth="1"/>
    <col min="9229" max="9229" width="14.75" style="39" customWidth="1"/>
    <col min="9230" max="9230" width="16.375" style="39" customWidth="1"/>
    <col min="9231" max="9472" width="9" style="39"/>
    <col min="9473" max="9473" width="3.125" style="39" customWidth="1"/>
    <col min="9474" max="9474" width="3.25" style="39" customWidth="1"/>
    <col min="9475" max="9476" width="8.125" style="39" customWidth="1"/>
    <col min="9477" max="9477" width="5.75" style="39" customWidth="1"/>
    <col min="9478" max="9478" width="2.75" style="39" bestFit="1" customWidth="1"/>
    <col min="9479" max="9479" width="3.75" style="39" bestFit="1" customWidth="1"/>
    <col min="9480" max="9480" width="4.875" style="39" bestFit="1" customWidth="1"/>
    <col min="9481" max="9481" width="13.75" style="39" customWidth="1"/>
    <col min="9482" max="9482" width="17.625" style="39" customWidth="1"/>
    <col min="9483" max="9483" width="20" style="39" customWidth="1"/>
    <col min="9484" max="9484" width="16" style="39" customWidth="1"/>
    <col min="9485" max="9485" width="14.75" style="39" customWidth="1"/>
    <col min="9486" max="9486" width="16.375" style="39" customWidth="1"/>
    <col min="9487" max="9728" width="9" style="39"/>
    <col min="9729" max="9729" width="3.125" style="39" customWidth="1"/>
    <col min="9730" max="9730" width="3.25" style="39" customWidth="1"/>
    <col min="9731" max="9732" width="8.125" style="39" customWidth="1"/>
    <col min="9733" max="9733" width="5.75" style="39" customWidth="1"/>
    <col min="9734" max="9734" width="2.75" style="39" bestFit="1" customWidth="1"/>
    <col min="9735" max="9735" width="3.75" style="39" bestFit="1" customWidth="1"/>
    <col min="9736" max="9736" width="4.875" style="39" bestFit="1" customWidth="1"/>
    <col min="9737" max="9737" width="13.75" style="39" customWidth="1"/>
    <col min="9738" max="9738" width="17.625" style="39" customWidth="1"/>
    <col min="9739" max="9739" width="20" style="39" customWidth="1"/>
    <col min="9740" max="9740" width="16" style="39" customWidth="1"/>
    <col min="9741" max="9741" width="14.75" style="39" customWidth="1"/>
    <col min="9742" max="9742" width="16.375" style="39" customWidth="1"/>
    <col min="9743" max="9984" width="9" style="39"/>
    <col min="9985" max="9985" width="3.125" style="39" customWidth="1"/>
    <col min="9986" max="9986" width="3.25" style="39" customWidth="1"/>
    <col min="9987" max="9988" width="8.125" style="39" customWidth="1"/>
    <col min="9989" max="9989" width="5.75" style="39" customWidth="1"/>
    <col min="9990" max="9990" width="2.75" style="39" bestFit="1" customWidth="1"/>
    <col min="9991" max="9991" width="3.75" style="39" bestFit="1" customWidth="1"/>
    <col min="9992" max="9992" width="4.875" style="39" bestFit="1" customWidth="1"/>
    <col min="9993" max="9993" width="13.75" style="39" customWidth="1"/>
    <col min="9994" max="9994" width="17.625" style="39" customWidth="1"/>
    <col min="9995" max="9995" width="20" style="39" customWidth="1"/>
    <col min="9996" max="9996" width="16" style="39" customWidth="1"/>
    <col min="9997" max="9997" width="14.75" style="39" customWidth="1"/>
    <col min="9998" max="9998" width="16.375" style="39" customWidth="1"/>
    <col min="9999" max="10240" width="9" style="39"/>
    <col min="10241" max="10241" width="3.125" style="39" customWidth="1"/>
    <col min="10242" max="10242" width="3.25" style="39" customWidth="1"/>
    <col min="10243" max="10244" width="8.125" style="39" customWidth="1"/>
    <col min="10245" max="10245" width="5.75" style="39" customWidth="1"/>
    <col min="10246" max="10246" width="2.75" style="39" bestFit="1" customWidth="1"/>
    <col min="10247" max="10247" width="3.75" style="39" bestFit="1" customWidth="1"/>
    <col min="10248" max="10248" width="4.875" style="39" bestFit="1" customWidth="1"/>
    <col min="10249" max="10249" width="13.75" style="39" customWidth="1"/>
    <col min="10250" max="10250" width="17.625" style="39" customWidth="1"/>
    <col min="10251" max="10251" width="20" style="39" customWidth="1"/>
    <col min="10252" max="10252" width="16" style="39" customWidth="1"/>
    <col min="10253" max="10253" width="14.75" style="39" customWidth="1"/>
    <col min="10254" max="10254" width="16.375" style="39" customWidth="1"/>
    <col min="10255" max="10496" width="9" style="39"/>
    <col min="10497" max="10497" width="3.125" style="39" customWidth="1"/>
    <col min="10498" max="10498" width="3.25" style="39" customWidth="1"/>
    <col min="10499" max="10500" width="8.125" style="39" customWidth="1"/>
    <col min="10501" max="10501" width="5.75" style="39" customWidth="1"/>
    <col min="10502" max="10502" width="2.75" style="39" bestFit="1" customWidth="1"/>
    <col min="10503" max="10503" width="3.75" style="39" bestFit="1" customWidth="1"/>
    <col min="10504" max="10504" width="4.875" style="39" bestFit="1" customWidth="1"/>
    <col min="10505" max="10505" width="13.75" style="39" customWidth="1"/>
    <col min="10506" max="10506" width="17.625" style="39" customWidth="1"/>
    <col min="10507" max="10507" width="20" style="39" customWidth="1"/>
    <col min="10508" max="10508" width="16" style="39" customWidth="1"/>
    <col min="10509" max="10509" width="14.75" style="39" customWidth="1"/>
    <col min="10510" max="10510" width="16.375" style="39" customWidth="1"/>
    <col min="10511" max="10752" width="9" style="39"/>
    <col min="10753" max="10753" width="3.125" style="39" customWidth="1"/>
    <col min="10754" max="10754" width="3.25" style="39" customWidth="1"/>
    <col min="10755" max="10756" width="8.125" style="39" customWidth="1"/>
    <col min="10757" max="10757" width="5.75" style="39" customWidth="1"/>
    <col min="10758" max="10758" width="2.75" style="39" bestFit="1" customWidth="1"/>
    <col min="10759" max="10759" width="3.75" style="39" bestFit="1" customWidth="1"/>
    <col min="10760" max="10760" width="4.875" style="39" bestFit="1" customWidth="1"/>
    <col min="10761" max="10761" width="13.75" style="39" customWidth="1"/>
    <col min="10762" max="10762" width="17.625" style="39" customWidth="1"/>
    <col min="10763" max="10763" width="20" style="39" customWidth="1"/>
    <col min="10764" max="10764" width="16" style="39" customWidth="1"/>
    <col min="10765" max="10765" width="14.75" style="39" customWidth="1"/>
    <col min="10766" max="10766" width="16.375" style="39" customWidth="1"/>
    <col min="10767" max="11008" width="9" style="39"/>
    <col min="11009" max="11009" width="3.125" style="39" customWidth="1"/>
    <col min="11010" max="11010" width="3.25" style="39" customWidth="1"/>
    <col min="11011" max="11012" width="8.125" style="39" customWidth="1"/>
    <col min="11013" max="11013" width="5.75" style="39" customWidth="1"/>
    <col min="11014" max="11014" width="2.75" style="39" bestFit="1" customWidth="1"/>
    <col min="11015" max="11015" width="3.75" style="39" bestFit="1" customWidth="1"/>
    <col min="11016" max="11016" width="4.875" style="39" bestFit="1" customWidth="1"/>
    <col min="11017" max="11017" width="13.75" style="39" customWidth="1"/>
    <col min="11018" max="11018" width="17.625" style="39" customWidth="1"/>
    <col min="11019" max="11019" width="20" style="39" customWidth="1"/>
    <col min="11020" max="11020" width="16" style="39" customWidth="1"/>
    <col min="11021" max="11021" width="14.75" style="39" customWidth="1"/>
    <col min="11022" max="11022" width="16.375" style="39" customWidth="1"/>
    <col min="11023" max="11264" width="9" style="39"/>
    <col min="11265" max="11265" width="3.125" style="39" customWidth="1"/>
    <col min="11266" max="11266" width="3.25" style="39" customWidth="1"/>
    <col min="11267" max="11268" width="8.125" style="39" customWidth="1"/>
    <col min="11269" max="11269" width="5.75" style="39" customWidth="1"/>
    <col min="11270" max="11270" width="2.75" style="39" bestFit="1" customWidth="1"/>
    <col min="11271" max="11271" width="3.75" style="39" bestFit="1" customWidth="1"/>
    <col min="11272" max="11272" width="4.875" style="39" bestFit="1" customWidth="1"/>
    <col min="11273" max="11273" width="13.75" style="39" customWidth="1"/>
    <col min="11274" max="11274" width="17.625" style="39" customWidth="1"/>
    <col min="11275" max="11275" width="20" style="39" customWidth="1"/>
    <col min="11276" max="11276" width="16" style="39" customWidth="1"/>
    <col min="11277" max="11277" width="14.75" style="39" customWidth="1"/>
    <col min="11278" max="11278" width="16.375" style="39" customWidth="1"/>
    <col min="11279" max="11520" width="9" style="39"/>
    <col min="11521" max="11521" width="3.125" style="39" customWidth="1"/>
    <col min="11522" max="11522" width="3.25" style="39" customWidth="1"/>
    <col min="11523" max="11524" width="8.125" style="39" customWidth="1"/>
    <col min="11525" max="11525" width="5.75" style="39" customWidth="1"/>
    <col min="11526" max="11526" width="2.75" style="39" bestFit="1" customWidth="1"/>
    <col min="11527" max="11527" width="3.75" style="39" bestFit="1" customWidth="1"/>
    <col min="11528" max="11528" width="4.875" style="39" bestFit="1" customWidth="1"/>
    <col min="11529" max="11529" width="13.75" style="39" customWidth="1"/>
    <col min="11530" max="11530" width="17.625" style="39" customWidth="1"/>
    <col min="11531" max="11531" width="20" style="39" customWidth="1"/>
    <col min="11532" max="11532" width="16" style="39" customWidth="1"/>
    <col min="11533" max="11533" width="14.75" style="39" customWidth="1"/>
    <col min="11534" max="11534" width="16.375" style="39" customWidth="1"/>
    <col min="11535" max="11776" width="9" style="39"/>
    <col min="11777" max="11777" width="3.125" style="39" customWidth="1"/>
    <col min="11778" max="11778" width="3.25" style="39" customWidth="1"/>
    <col min="11779" max="11780" width="8.125" style="39" customWidth="1"/>
    <col min="11781" max="11781" width="5.75" style="39" customWidth="1"/>
    <col min="11782" max="11782" width="2.75" style="39" bestFit="1" customWidth="1"/>
    <col min="11783" max="11783" width="3.75" style="39" bestFit="1" customWidth="1"/>
    <col min="11784" max="11784" width="4.875" style="39" bestFit="1" customWidth="1"/>
    <col min="11785" max="11785" width="13.75" style="39" customWidth="1"/>
    <col min="11786" max="11786" width="17.625" style="39" customWidth="1"/>
    <col min="11787" max="11787" width="20" style="39" customWidth="1"/>
    <col min="11788" max="11788" width="16" style="39" customWidth="1"/>
    <col min="11789" max="11789" width="14.75" style="39" customWidth="1"/>
    <col min="11790" max="11790" width="16.375" style="39" customWidth="1"/>
    <col min="11791" max="12032" width="9" style="39"/>
    <col min="12033" max="12033" width="3.125" style="39" customWidth="1"/>
    <col min="12034" max="12034" width="3.25" style="39" customWidth="1"/>
    <col min="12035" max="12036" width="8.125" style="39" customWidth="1"/>
    <col min="12037" max="12037" width="5.75" style="39" customWidth="1"/>
    <col min="12038" max="12038" width="2.75" style="39" bestFit="1" customWidth="1"/>
    <col min="12039" max="12039" width="3.75" style="39" bestFit="1" customWidth="1"/>
    <col min="12040" max="12040" width="4.875" style="39" bestFit="1" customWidth="1"/>
    <col min="12041" max="12041" width="13.75" style="39" customWidth="1"/>
    <col min="12042" max="12042" width="17.625" style="39" customWidth="1"/>
    <col min="12043" max="12043" width="20" style="39" customWidth="1"/>
    <col min="12044" max="12044" width="16" style="39" customWidth="1"/>
    <col min="12045" max="12045" width="14.75" style="39" customWidth="1"/>
    <col min="12046" max="12046" width="16.375" style="39" customWidth="1"/>
    <col min="12047" max="12288" width="9" style="39"/>
    <col min="12289" max="12289" width="3.125" style="39" customWidth="1"/>
    <col min="12290" max="12290" width="3.25" style="39" customWidth="1"/>
    <col min="12291" max="12292" width="8.125" style="39" customWidth="1"/>
    <col min="12293" max="12293" width="5.75" style="39" customWidth="1"/>
    <col min="12294" max="12294" width="2.75" style="39" bestFit="1" customWidth="1"/>
    <col min="12295" max="12295" width="3.75" style="39" bestFit="1" customWidth="1"/>
    <col min="12296" max="12296" width="4.875" style="39" bestFit="1" customWidth="1"/>
    <col min="12297" max="12297" width="13.75" style="39" customWidth="1"/>
    <col min="12298" max="12298" width="17.625" style="39" customWidth="1"/>
    <col min="12299" max="12299" width="20" style="39" customWidth="1"/>
    <col min="12300" max="12300" width="16" style="39" customWidth="1"/>
    <col min="12301" max="12301" width="14.75" style="39" customWidth="1"/>
    <col min="12302" max="12302" width="16.375" style="39" customWidth="1"/>
    <col min="12303" max="12544" width="9" style="39"/>
    <col min="12545" max="12545" width="3.125" style="39" customWidth="1"/>
    <col min="12546" max="12546" width="3.25" style="39" customWidth="1"/>
    <col min="12547" max="12548" width="8.125" style="39" customWidth="1"/>
    <col min="12549" max="12549" width="5.75" style="39" customWidth="1"/>
    <col min="12550" max="12550" width="2.75" style="39" bestFit="1" customWidth="1"/>
    <col min="12551" max="12551" width="3.75" style="39" bestFit="1" customWidth="1"/>
    <col min="12552" max="12552" width="4.875" style="39" bestFit="1" customWidth="1"/>
    <col min="12553" max="12553" width="13.75" style="39" customWidth="1"/>
    <col min="12554" max="12554" width="17.625" style="39" customWidth="1"/>
    <col min="12555" max="12555" width="20" style="39" customWidth="1"/>
    <col min="12556" max="12556" width="16" style="39" customWidth="1"/>
    <col min="12557" max="12557" width="14.75" style="39" customWidth="1"/>
    <col min="12558" max="12558" width="16.375" style="39" customWidth="1"/>
    <col min="12559" max="12800" width="9" style="39"/>
    <col min="12801" max="12801" width="3.125" style="39" customWidth="1"/>
    <col min="12802" max="12802" width="3.25" style="39" customWidth="1"/>
    <col min="12803" max="12804" width="8.125" style="39" customWidth="1"/>
    <col min="12805" max="12805" width="5.75" style="39" customWidth="1"/>
    <col min="12806" max="12806" width="2.75" style="39" bestFit="1" customWidth="1"/>
    <col min="12807" max="12807" width="3.75" style="39" bestFit="1" customWidth="1"/>
    <col min="12808" max="12808" width="4.875" style="39" bestFit="1" customWidth="1"/>
    <col min="12809" max="12809" width="13.75" style="39" customWidth="1"/>
    <col min="12810" max="12810" width="17.625" style="39" customWidth="1"/>
    <col min="12811" max="12811" width="20" style="39" customWidth="1"/>
    <col min="12812" max="12812" width="16" style="39" customWidth="1"/>
    <col min="12813" max="12813" width="14.75" style="39" customWidth="1"/>
    <col min="12814" max="12814" width="16.375" style="39" customWidth="1"/>
    <col min="12815" max="13056" width="9" style="39"/>
    <col min="13057" max="13057" width="3.125" style="39" customWidth="1"/>
    <col min="13058" max="13058" width="3.25" style="39" customWidth="1"/>
    <col min="13059" max="13060" width="8.125" style="39" customWidth="1"/>
    <col min="13061" max="13061" width="5.75" style="39" customWidth="1"/>
    <col min="13062" max="13062" width="2.75" style="39" bestFit="1" customWidth="1"/>
    <col min="13063" max="13063" width="3.75" style="39" bestFit="1" customWidth="1"/>
    <col min="13064" max="13064" width="4.875" style="39" bestFit="1" customWidth="1"/>
    <col min="13065" max="13065" width="13.75" style="39" customWidth="1"/>
    <col min="13066" max="13066" width="17.625" style="39" customWidth="1"/>
    <col min="13067" max="13067" width="20" style="39" customWidth="1"/>
    <col min="13068" max="13068" width="16" style="39" customWidth="1"/>
    <col min="13069" max="13069" width="14.75" style="39" customWidth="1"/>
    <col min="13070" max="13070" width="16.375" style="39" customWidth="1"/>
    <col min="13071" max="13312" width="9" style="39"/>
    <col min="13313" max="13313" width="3.125" style="39" customWidth="1"/>
    <col min="13314" max="13314" width="3.25" style="39" customWidth="1"/>
    <col min="13315" max="13316" width="8.125" style="39" customWidth="1"/>
    <col min="13317" max="13317" width="5.75" style="39" customWidth="1"/>
    <col min="13318" max="13318" width="2.75" style="39" bestFit="1" customWidth="1"/>
    <col min="13319" max="13319" width="3.75" style="39" bestFit="1" customWidth="1"/>
    <col min="13320" max="13320" width="4.875" style="39" bestFit="1" customWidth="1"/>
    <col min="13321" max="13321" width="13.75" style="39" customWidth="1"/>
    <col min="13322" max="13322" width="17.625" style="39" customWidth="1"/>
    <col min="13323" max="13323" width="20" style="39" customWidth="1"/>
    <col min="13324" max="13324" width="16" style="39" customWidth="1"/>
    <col min="13325" max="13325" width="14.75" style="39" customWidth="1"/>
    <col min="13326" max="13326" width="16.375" style="39" customWidth="1"/>
    <col min="13327" max="13568" width="9" style="39"/>
    <col min="13569" max="13569" width="3.125" style="39" customWidth="1"/>
    <col min="13570" max="13570" width="3.25" style="39" customWidth="1"/>
    <col min="13571" max="13572" width="8.125" style="39" customWidth="1"/>
    <col min="13573" max="13573" width="5.75" style="39" customWidth="1"/>
    <col min="13574" max="13574" width="2.75" style="39" bestFit="1" customWidth="1"/>
    <col min="13575" max="13575" width="3.75" style="39" bestFit="1" customWidth="1"/>
    <col min="13576" max="13576" width="4.875" style="39" bestFit="1" customWidth="1"/>
    <col min="13577" max="13577" width="13.75" style="39" customWidth="1"/>
    <col min="13578" max="13578" width="17.625" style="39" customWidth="1"/>
    <col min="13579" max="13579" width="20" style="39" customWidth="1"/>
    <col min="13580" max="13580" width="16" style="39" customWidth="1"/>
    <col min="13581" max="13581" width="14.75" style="39" customWidth="1"/>
    <col min="13582" max="13582" width="16.375" style="39" customWidth="1"/>
    <col min="13583" max="13824" width="9" style="39"/>
    <col min="13825" max="13825" width="3.125" style="39" customWidth="1"/>
    <col min="13826" max="13826" width="3.25" style="39" customWidth="1"/>
    <col min="13827" max="13828" width="8.125" style="39" customWidth="1"/>
    <col min="13829" max="13829" width="5.75" style="39" customWidth="1"/>
    <col min="13830" max="13830" width="2.75" style="39" bestFit="1" customWidth="1"/>
    <col min="13831" max="13831" width="3.75" style="39" bestFit="1" customWidth="1"/>
    <col min="13832" max="13832" width="4.875" style="39" bestFit="1" customWidth="1"/>
    <col min="13833" max="13833" width="13.75" style="39" customWidth="1"/>
    <col min="13834" max="13834" width="17.625" style="39" customWidth="1"/>
    <col min="13835" max="13835" width="20" style="39" customWidth="1"/>
    <col min="13836" max="13836" width="16" style="39" customWidth="1"/>
    <col min="13837" max="13837" width="14.75" style="39" customWidth="1"/>
    <col min="13838" max="13838" width="16.375" style="39" customWidth="1"/>
    <col min="13839" max="14080" width="9" style="39"/>
    <col min="14081" max="14081" width="3.125" style="39" customWidth="1"/>
    <col min="14082" max="14082" width="3.25" style="39" customWidth="1"/>
    <col min="14083" max="14084" width="8.125" style="39" customWidth="1"/>
    <col min="14085" max="14085" width="5.75" style="39" customWidth="1"/>
    <col min="14086" max="14086" width="2.75" style="39" bestFit="1" customWidth="1"/>
    <col min="14087" max="14087" width="3.75" style="39" bestFit="1" customWidth="1"/>
    <col min="14088" max="14088" width="4.875" style="39" bestFit="1" customWidth="1"/>
    <col min="14089" max="14089" width="13.75" style="39" customWidth="1"/>
    <col min="14090" max="14090" width="17.625" style="39" customWidth="1"/>
    <col min="14091" max="14091" width="20" style="39" customWidth="1"/>
    <col min="14092" max="14092" width="16" style="39" customWidth="1"/>
    <col min="14093" max="14093" width="14.75" style="39" customWidth="1"/>
    <col min="14094" max="14094" width="16.375" style="39" customWidth="1"/>
    <col min="14095" max="14336" width="9" style="39"/>
    <col min="14337" max="14337" width="3.125" style="39" customWidth="1"/>
    <col min="14338" max="14338" width="3.25" style="39" customWidth="1"/>
    <col min="14339" max="14340" width="8.125" style="39" customWidth="1"/>
    <col min="14341" max="14341" width="5.75" style="39" customWidth="1"/>
    <col min="14342" max="14342" width="2.75" style="39" bestFit="1" customWidth="1"/>
    <col min="14343" max="14343" width="3.75" style="39" bestFit="1" customWidth="1"/>
    <col min="14344" max="14344" width="4.875" style="39" bestFit="1" customWidth="1"/>
    <col min="14345" max="14345" width="13.75" style="39" customWidth="1"/>
    <col min="14346" max="14346" width="17.625" style="39" customWidth="1"/>
    <col min="14347" max="14347" width="20" style="39" customWidth="1"/>
    <col min="14348" max="14348" width="16" style="39" customWidth="1"/>
    <col min="14349" max="14349" width="14.75" style="39" customWidth="1"/>
    <col min="14350" max="14350" width="16.375" style="39" customWidth="1"/>
    <col min="14351" max="14592" width="9" style="39"/>
    <col min="14593" max="14593" width="3.125" style="39" customWidth="1"/>
    <col min="14594" max="14594" width="3.25" style="39" customWidth="1"/>
    <col min="14595" max="14596" width="8.125" style="39" customWidth="1"/>
    <col min="14597" max="14597" width="5.75" style="39" customWidth="1"/>
    <col min="14598" max="14598" width="2.75" style="39" bestFit="1" customWidth="1"/>
    <col min="14599" max="14599" width="3.75" style="39" bestFit="1" customWidth="1"/>
    <col min="14600" max="14600" width="4.875" style="39" bestFit="1" customWidth="1"/>
    <col min="14601" max="14601" width="13.75" style="39" customWidth="1"/>
    <col min="14602" max="14602" width="17.625" style="39" customWidth="1"/>
    <col min="14603" max="14603" width="20" style="39" customWidth="1"/>
    <col min="14604" max="14604" width="16" style="39" customWidth="1"/>
    <col min="14605" max="14605" width="14.75" style="39" customWidth="1"/>
    <col min="14606" max="14606" width="16.375" style="39" customWidth="1"/>
    <col min="14607" max="14848" width="9" style="39"/>
    <col min="14849" max="14849" width="3.125" style="39" customWidth="1"/>
    <col min="14850" max="14850" width="3.25" style="39" customWidth="1"/>
    <col min="14851" max="14852" width="8.125" style="39" customWidth="1"/>
    <col min="14853" max="14853" width="5.75" style="39" customWidth="1"/>
    <col min="14854" max="14854" width="2.75" style="39" bestFit="1" customWidth="1"/>
    <col min="14855" max="14855" width="3.75" style="39" bestFit="1" customWidth="1"/>
    <col min="14856" max="14856" width="4.875" style="39" bestFit="1" customWidth="1"/>
    <col min="14857" max="14857" width="13.75" style="39" customWidth="1"/>
    <col min="14858" max="14858" width="17.625" style="39" customWidth="1"/>
    <col min="14859" max="14859" width="20" style="39" customWidth="1"/>
    <col min="14860" max="14860" width="16" style="39" customWidth="1"/>
    <col min="14861" max="14861" width="14.75" style="39" customWidth="1"/>
    <col min="14862" max="14862" width="16.375" style="39" customWidth="1"/>
    <col min="14863" max="15104" width="9" style="39"/>
    <col min="15105" max="15105" width="3.125" style="39" customWidth="1"/>
    <col min="15106" max="15106" width="3.25" style="39" customWidth="1"/>
    <col min="15107" max="15108" width="8.125" style="39" customWidth="1"/>
    <col min="15109" max="15109" width="5.75" style="39" customWidth="1"/>
    <col min="15110" max="15110" width="2.75" style="39" bestFit="1" customWidth="1"/>
    <col min="15111" max="15111" width="3.75" style="39" bestFit="1" customWidth="1"/>
    <col min="15112" max="15112" width="4.875" style="39" bestFit="1" customWidth="1"/>
    <col min="15113" max="15113" width="13.75" style="39" customWidth="1"/>
    <col min="15114" max="15114" width="17.625" style="39" customWidth="1"/>
    <col min="15115" max="15115" width="20" style="39" customWidth="1"/>
    <col min="15116" max="15116" width="16" style="39" customWidth="1"/>
    <col min="15117" max="15117" width="14.75" style="39" customWidth="1"/>
    <col min="15118" max="15118" width="16.375" style="39" customWidth="1"/>
    <col min="15119" max="15360" width="9" style="39"/>
    <col min="15361" max="15361" width="3.125" style="39" customWidth="1"/>
    <col min="15362" max="15362" width="3.25" style="39" customWidth="1"/>
    <col min="15363" max="15364" width="8.125" style="39" customWidth="1"/>
    <col min="15365" max="15365" width="5.75" style="39" customWidth="1"/>
    <col min="15366" max="15366" width="2.75" style="39" bestFit="1" customWidth="1"/>
    <col min="15367" max="15367" width="3.75" style="39" bestFit="1" customWidth="1"/>
    <col min="15368" max="15368" width="4.875" style="39" bestFit="1" customWidth="1"/>
    <col min="15369" max="15369" width="13.75" style="39" customWidth="1"/>
    <col min="15370" max="15370" width="17.625" style="39" customWidth="1"/>
    <col min="15371" max="15371" width="20" style="39" customWidth="1"/>
    <col min="15372" max="15372" width="16" style="39" customWidth="1"/>
    <col min="15373" max="15373" width="14.75" style="39" customWidth="1"/>
    <col min="15374" max="15374" width="16.375" style="39" customWidth="1"/>
    <col min="15375" max="15616" width="9" style="39"/>
    <col min="15617" max="15617" width="3.125" style="39" customWidth="1"/>
    <col min="15618" max="15618" width="3.25" style="39" customWidth="1"/>
    <col min="15619" max="15620" width="8.125" style="39" customWidth="1"/>
    <col min="15621" max="15621" width="5.75" style="39" customWidth="1"/>
    <col min="15622" max="15622" width="2.75" style="39" bestFit="1" customWidth="1"/>
    <col min="15623" max="15623" width="3.75" style="39" bestFit="1" customWidth="1"/>
    <col min="15624" max="15624" width="4.875" style="39" bestFit="1" customWidth="1"/>
    <col min="15625" max="15625" width="13.75" style="39" customWidth="1"/>
    <col min="15626" max="15626" width="17.625" style="39" customWidth="1"/>
    <col min="15627" max="15627" width="20" style="39" customWidth="1"/>
    <col min="15628" max="15628" width="16" style="39" customWidth="1"/>
    <col min="15629" max="15629" width="14.75" style="39" customWidth="1"/>
    <col min="15630" max="15630" width="16.375" style="39" customWidth="1"/>
    <col min="15631" max="15872" width="9" style="39"/>
    <col min="15873" max="15873" width="3.125" style="39" customWidth="1"/>
    <col min="15874" max="15874" width="3.25" style="39" customWidth="1"/>
    <col min="15875" max="15876" width="8.125" style="39" customWidth="1"/>
    <col min="15877" max="15877" width="5.75" style="39" customWidth="1"/>
    <col min="15878" max="15878" width="2.75" style="39" bestFit="1" customWidth="1"/>
    <col min="15879" max="15879" width="3.75" style="39" bestFit="1" customWidth="1"/>
    <col min="15880" max="15880" width="4.875" style="39" bestFit="1" customWidth="1"/>
    <col min="15881" max="15881" width="13.75" style="39" customWidth="1"/>
    <col min="15882" max="15882" width="17.625" style="39" customWidth="1"/>
    <col min="15883" max="15883" width="20" style="39" customWidth="1"/>
    <col min="15884" max="15884" width="16" style="39" customWidth="1"/>
    <col min="15885" max="15885" width="14.75" style="39" customWidth="1"/>
    <col min="15886" max="15886" width="16.375" style="39" customWidth="1"/>
    <col min="15887" max="16128" width="9" style="39"/>
    <col min="16129" max="16129" width="3.125" style="39" customWidth="1"/>
    <col min="16130" max="16130" width="3.25" style="39" customWidth="1"/>
    <col min="16131" max="16132" width="8.125" style="39" customWidth="1"/>
    <col min="16133" max="16133" width="5.75" style="39" customWidth="1"/>
    <col min="16134" max="16134" width="2.75" style="39" bestFit="1" customWidth="1"/>
    <col min="16135" max="16135" width="3.75" style="39" bestFit="1" customWidth="1"/>
    <col min="16136" max="16136" width="4.875" style="39" bestFit="1" customWidth="1"/>
    <col min="16137" max="16137" width="13.75" style="39" customWidth="1"/>
    <col min="16138" max="16138" width="17.625" style="39" customWidth="1"/>
    <col min="16139" max="16139" width="20" style="39" customWidth="1"/>
    <col min="16140" max="16140" width="16" style="39" customWidth="1"/>
    <col min="16141" max="16141" width="14.75" style="39" customWidth="1"/>
    <col min="16142" max="16142" width="16.375" style="39" customWidth="1"/>
    <col min="16143" max="16384" width="9" style="39"/>
  </cols>
  <sheetData>
    <row r="1" spans="1:15" s="1" customFormat="1" ht="17.25">
      <c r="O1" s="2" t="s">
        <v>0</v>
      </c>
    </row>
    <row r="2" spans="1:15" s="3" customFormat="1" ht="30" customHeight="1">
      <c r="A2" s="154" t="s">
        <v>119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</row>
    <row r="3" spans="1:15" s="6" customFormat="1" ht="21.75" customHeight="1">
      <c r="A3" s="4" t="s">
        <v>1</v>
      </c>
      <c r="B3" s="5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s="6" customFormat="1" ht="21.75" customHeight="1">
      <c r="A4" s="5"/>
      <c r="B4" s="5"/>
      <c r="C4" s="124" t="s">
        <v>52</v>
      </c>
      <c r="D4" s="125"/>
      <c r="E4" s="125"/>
      <c r="F4" s="125"/>
      <c r="G4" s="125"/>
      <c r="H4" s="125"/>
      <c r="I4" s="126"/>
      <c r="J4" s="1"/>
      <c r="K4" s="1"/>
      <c r="L4" s="1"/>
      <c r="M4" s="1"/>
      <c r="N4" s="1"/>
      <c r="O4" s="1"/>
    </row>
    <row r="5" spans="1:15" s="6" customFormat="1" ht="21.75" customHeight="1">
      <c r="A5" s="5"/>
      <c r="B5" s="5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5" s="6" customFormat="1" ht="21.75" customHeight="1">
      <c r="A6" s="4" t="s">
        <v>2</v>
      </c>
      <c r="B6" s="5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s="6" customFormat="1" ht="21.75" customHeight="1">
      <c r="A7" s="5"/>
      <c r="B7" s="5"/>
      <c r="C7" s="124" t="s">
        <v>53</v>
      </c>
      <c r="D7" s="125"/>
      <c r="E7" s="125"/>
      <c r="F7" s="125"/>
      <c r="G7" s="125"/>
      <c r="H7" s="125"/>
      <c r="I7" s="126"/>
      <c r="J7" s="7"/>
      <c r="K7" s="1"/>
      <c r="L7" s="1"/>
      <c r="M7" s="1"/>
      <c r="N7" s="1"/>
      <c r="O7" s="1"/>
    </row>
    <row r="8" spans="1:15" s="6" customFormat="1" ht="21.75" customHeight="1">
      <c r="A8" s="5"/>
      <c r="B8" s="5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1:15" s="6" customFormat="1" ht="21.75" customHeight="1">
      <c r="A9" s="4" t="s">
        <v>3</v>
      </c>
      <c r="B9" s="5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5" s="6" customFormat="1" ht="21.75" customHeight="1">
      <c r="A10" s="5"/>
      <c r="B10" s="5"/>
      <c r="C10" s="54" t="s">
        <v>54</v>
      </c>
      <c r="D10" s="55"/>
      <c r="E10" s="55"/>
      <c r="F10" s="55"/>
      <c r="G10" s="56"/>
      <c r="H10" s="56"/>
      <c r="I10" s="56"/>
      <c r="J10" s="57"/>
      <c r="K10" s="8"/>
      <c r="L10" s="1"/>
      <c r="M10" s="1"/>
      <c r="N10" s="1"/>
      <c r="O10" s="1"/>
    </row>
    <row r="11" spans="1:15" s="6" customFormat="1" ht="21.75" customHeight="1">
      <c r="A11" s="5"/>
      <c r="B11" s="5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5" s="6" customFormat="1" ht="21.75" customHeight="1">
      <c r="A12" s="4" t="s">
        <v>4</v>
      </c>
      <c r="B12" s="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s="6" customFormat="1" ht="21.75" customHeight="1">
      <c r="A13" s="5" t="s">
        <v>55</v>
      </c>
      <c r="B13" s="5"/>
      <c r="C13" s="150" t="s">
        <v>56</v>
      </c>
      <c r="D13" s="151"/>
      <c r="E13" s="151"/>
      <c r="F13" s="151"/>
      <c r="G13" s="151"/>
      <c r="H13" s="151"/>
      <c r="I13" s="152"/>
      <c r="J13" s="1"/>
      <c r="K13" s="1"/>
      <c r="L13" s="1"/>
      <c r="M13" s="1"/>
      <c r="N13" s="1"/>
      <c r="O13" s="1"/>
    </row>
    <row r="14" spans="1:15" s="6" customFormat="1" ht="21.75" customHeight="1">
      <c r="A14" s="5"/>
      <c r="B14" s="5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5" s="6" customFormat="1" ht="21.75" customHeight="1">
      <c r="A15" s="4" t="s">
        <v>6</v>
      </c>
      <c r="B15" s="5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s="6" customFormat="1" ht="21.75" customHeight="1">
      <c r="A16" s="5"/>
      <c r="B16" s="5"/>
      <c r="C16" s="114">
        <v>2000000</v>
      </c>
      <c r="D16" s="115"/>
      <c r="E16" s="115"/>
      <c r="F16" s="115"/>
      <c r="G16" s="9" t="s">
        <v>57</v>
      </c>
      <c r="H16" s="10"/>
      <c r="I16" s="69" t="s">
        <v>88</v>
      </c>
      <c r="J16" s="143">
        <v>1000000</v>
      </c>
      <c r="K16" s="143"/>
      <c r="L16" s="71" t="s">
        <v>89</v>
      </c>
      <c r="M16" s="143">
        <v>1000000</v>
      </c>
      <c r="N16" s="143"/>
      <c r="O16" s="11" t="s">
        <v>87</v>
      </c>
    </row>
    <row r="17" spans="1:15" s="6" customFormat="1" ht="21.75" customHeight="1">
      <c r="A17" s="5"/>
      <c r="B17" s="5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 s="6" customFormat="1" ht="21.75" customHeight="1">
      <c r="A18" s="4" t="s">
        <v>8</v>
      </c>
      <c r="B18" s="5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 s="6" customFormat="1" ht="21.75" customHeight="1">
      <c r="A19" s="11" t="s">
        <v>9</v>
      </c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 s="13" customFormat="1" ht="21.75" customHeight="1">
      <c r="A20" s="12"/>
      <c r="B20" s="127"/>
      <c r="C20" s="128"/>
      <c r="D20" s="128"/>
      <c r="E20" s="128"/>
      <c r="F20" s="128"/>
      <c r="G20" s="128"/>
      <c r="H20" s="128"/>
      <c r="I20" s="129"/>
      <c r="J20" s="120" t="s">
        <v>10</v>
      </c>
      <c r="K20" s="120"/>
      <c r="L20" s="120"/>
      <c r="M20" s="118" t="s">
        <v>11</v>
      </c>
      <c r="N20" s="120" t="s">
        <v>12</v>
      </c>
      <c r="O20" s="12"/>
    </row>
    <row r="21" spans="1:15" s="13" customFormat="1" ht="32.25" customHeight="1">
      <c r="A21" s="12"/>
      <c r="B21" s="130"/>
      <c r="C21" s="131"/>
      <c r="D21" s="131"/>
      <c r="E21" s="131"/>
      <c r="F21" s="131"/>
      <c r="G21" s="131"/>
      <c r="H21" s="131"/>
      <c r="I21" s="132"/>
      <c r="J21" s="14" t="s">
        <v>13</v>
      </c>
      <c r="K21" s="14" t="s">
        <v>14</v>
      </c>
      <c r="L21" s="14" t="s">
        <v>15</v>
      </c>
      <c r="M21" s="119"/>
      <c r="N21" s="120"/>
      <c r="O21" s="12"/>
    </row>
    <row r="22" spans="1:15" s="6" customFormat="1" ht="21.75" customHeight="1">
      <c r="A22" s="1"/>
      <c r="B22" s="121" t="s">
        <v>16</v>
      </c>
      <c r="C22" s="54" t="s">
        <v>58</v>
      </c>
      <c r="D22" s="55"/>
      <c r="E22" s="55"/>
      <c r="F22" s="55"/>
      <c r="G22" s="55"/>
      <c r="H22" s="55"/>
      <c r="I22" s="58"/>
      <c r="J22" s="15"/>
      <c r="K22" s="15"/>
      <c r="L22" s="15">
        <v>4200000</v>
      </c>
      <c r="M22" s="15"/>
      <c r="N22" s="16">
        <f t="shared" ref="N22:N27" si="0">SUM(J22:M22)</f>
        <v>4200000</v>
      </c>
      <c r="O22" s="1"/>
    </row>
    <row r="23" spans="1:15" s="6" customFormat="1" ht="21.75" customHeight="1">
      <c r="A23" s="1"/>
      <c r="B23" s="122"/>
      <c r="C23" s="54"/>
      <c r="D23" s="55"/>
      <c r="E23" s="55"/>
      <c r="F23" s="55"/>
      <c r="G23" s="55"/>
      <c r="H23" s="55"/>
      <c r="I23" s="58"/>
      <c r="J23" s="15"/>
      <c r="K23" s="15"/>
      <c r="L23" s="15"/>
      <c r="M23" s="15"/>
      <c r="N23" s="16">
        <f t="shared" si="0"/>
        <v>0</v>
      </c>
      <c r="O23" s="1"/>
    </row>
    <row r="24" spans="1:15" s="6" customFormat="1" ht="21.75" customHeight="1">
      <c r="A24" s="1"/>
      <c r="B24" s="122"/>
      <c r="C24" s="54"/>
      <c r="D24" s="55"/>
      <c r="E24" s="55"/>
      <c r="F24" s="55"/>
      <c r="G24" s="55"/>
      <c r="H24" s="55"/>
      <c r="I24" s="58"/>
      <c r="J24" s="15"/>
      <c r="K24" s="15"/>
      <c r="L24" s="15"/>
      <c r="M24" s="15"/>
      <c r="N24" s="16">
        <f t="shared" si="0"/>
        <v>0</v>
      </c>
      <c r="O24" s="1"/>
    </row>
    <row r="25" spans="1:15" s="6" customFormat="1" ht="21.75" customHeight="1">
      <c r="A25" s="1"/>
      <c r="B25" s="122"/>
      <c r="C25" s="54"/>
      <c r="D25" s="55"/>
      <c r="E25" s="55"/>
      <c r="F25" s="55"/>
      <c r="G25" s="55"/>
      <c r="H25" s="55"/>
      <c r="I25" s="58"/>
      <c r="J25" s="15"/>
      <c r="K25" s="15"/>
      <c r="L25" s="15"/>
      <c r="M25" s="15"/>
      <c r="N25" s="16">
        <f t="shared" si="0"/>
        <v>0</v>
      </c>
      <c r="O25" s="1"/>
    </row>
    <row r="26" spans="1:15" s="6" customFormat="1" ht="21.75" customHeight="1">
      <c r="A26" s="1"/>
      <c r="B26" s="122"/>
      <c r="C26" s="54"/>
      <c r="D26" s="55"/>
      <c r="E26" s="55"/>
      <c r="F26" s="55"/>
      <c r="G26" s="55"/>
      <c r="H26" s="55"/>
      <c r="I26" s="58"/>
      <c r="J26" s="15"/>
      <c r="K26" s="15"/>
      <c r="L26" s="15"/>
      <c r="M26" s="15"/>
      <c r="N26" s="16">
        <f t="shared" si="0"/>
        <v>0</v>
      </c>
      <c r="O26" s="1"/>
    </row>
    <row r="27" spans="1:15" s="6" customFormat="1" ht="21.75" customHeight="1">
      <c r="A27" s="1"/>
      <c r="B27" s="123"/>
      <c r="C27" s="133" t="s">
        <v>17</v>
      </c>
      <c r="D27" s="134"/>
      <c r="E27" s="134"/>
      <c r="F27" s="134"/>
      <c r="G27" s="134"/>
      <c r="H27" s="134"/>
      <c r="I27" s="135"/>
      <c r="J27" s="17">
        <f>SUM(J22:J26)</f>
        <v>0</v>
      </c>
      <c r="K27" s="17">
        <f>SUM(K22:K26)</f>
        <v>0</v>
      </c>
      <c r="L27" s="17">
        <f>SUM(L22:L26)</f>
        <v>4200000</v>
      </c>
      <c r="M27" s="17">
        <f>SUM(M22:M26)</f>
        <v>0</v>
      </c>
      <c r="N27" s="17">
        <f t="shared" si="0"/>
        <v>4200000</v>
      </c>
      <c r="O27" s="1"/>
    </row>
    <row r="28" spans="1:15" s="6" customFormat="1" ht="21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5" s="18" customFormat="1" ht="21.75" customHeight="1">
      <c r="A29" s="11" t="s">
        <v>18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</row>
    <row r="30" spans="1:15" s="18" customFormat="1" ht="35.25" customHeight="1">
      <c r="A30" s="11"/>
      <c r="B30" s="149">
        <v>1523000000</v>
      </c>
      <c r="C30" s="149"/>
      <c r="D30" s="149"/>
      <c r="E30" s="149"/>
      <c r="F30" s="149"/>
      <c r="G30" s="149"/>
      <c r="H30" s="149"/>
      <c r="I30" s="19" t="s">
        <v>19</v>
      </c>
      <c r="J30" s="20"/>
      <c r="K30" s="21"/>
      <c r="L30" s="11"/>
      <c r="M30" s="22"/>
      <c r="N30" s="11"/>
      <c r="O30" s="11"/>
    </row>
    <row r="31" spans="1:15" s="18" customFormat="1" ht="35.25" customHeight="1">
      <c r="A31" s="11"/>
      <c r="B31" s="149">
        <v>11125870000</v>
      </c>
      <c r="C31" s="149"/>
      <c r="D31" s="149"/>
      <c r="E31" s="149"/>
      <c r="F31" s="149"/>
      <c r="G31" s="149"/>
      <c r="H31" s="149"/>
      <c r="I31" s="19" t="s">
        <v>20</v>
      </c>
      <c r="J31" s="20"/>
      <c r="K31" s="23"/>
      <c r="L31" s="24">
        <f>B30/B31</f>
        <v>0.13688817144187376</v>
      </c>
      <c r="M31" s="22"/>
      <c r="N31" s="11"/>
      <c r="O31" s="11"/>
    </row>
    <row r="32" spans="1:15" s="18" customFormat="1" ht="35.25" customHeight="1">
      <c r="A32" s="11"/>
      <c r="B32" s="11"/>
      <c r="C32" s="25"/>
      <c r="D32" s="25"/>
      <c r="E32" s="25"/>
      <c r="F32" s="25"/>
      <c r="G32" s="25"/>
      <c r="H32" s="25"/>
      <c r="I32" s="25"/>
      <c r="J32" s="25"/>
      <c r="K32" s="26"/>
      <c r="L32" s="87">
        <v>0.13600000000000001</v>
      </c>
      <c r="M32" s="26"/>
      <c r="N32" s="26"/>
      <c r="O32" s="11"/>
    </row>
    <row r="33" spans="1:15" s="18" customFormat="1" ht="35.25" customHeight="1">
      <c r="A33" s="11"/>
      <c r="B33" s="11"/>
      <c r="C33" s="25"/>
      <c r="D33" s="25"/>
      <c r="E33" s="25"/>
      <c r="F33" s="25"/>
      <c r="G33" s="25"/>
      <c r="H33" s="25"/>
      <c r="I33" s="25"/>
      <c r="J33" s="25"/>
      <c r="K33" s="26"/>
      <c r="L33" s="27">
        <f>MIN(L31:L32)</f>
        <v>0.13600000000000001</v>
      </c>
      <c r="M33" s="105" t="s">
        <v>59</v>
      </c>
      <c r="N33" s="106"/>
      <c r="O33" s="106"/>
    </row>
    <row r="34" spans="1:15" s="18" customFormat="1" ht="35.25" customHeight="1">
      <c r="A34" s="11" t="s">
        <v>60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 s="18" customFormat="1" ht="35.25" customHeight="1">
      <c r="A35" s="11"/>
      <c r="B35" s="28" t="s">
        <v>23</v>
      </c>
      <c r="C35" s="11"/>
      <c r="D35" s="28"/>
      <c r="E35" s="28"/>
      <c r="F35" s="28"/>
      <c r="G35" s="28"/>
      <c r="H35" s="28"/>
      <c r="I35" s="28"/>
      <c r="J35" s="11"/>
      <c r="K35" s="11"/>
      <c r="L35" s="11"/>
      <c r="M35" s="11"/>
      <c r="N35" s="11"/>
      <c r="O35" s="11"/>
    </row>
    <row r="36" spans="1:15" s="18" customFormat="1" ht="35.25" customHeight="1">
      <c r="A36" s="11"/>
      <c r="B36" s="11" t="s">
        <v>61</v>
      </c>
      <c r="C36" s="11"/>
      <c r="D36" s="11"/>
      <c r="E36" s="11"/>
      <c r="F36" s="11"/>
      <c r="G36" s="11"/>
      <c r="H36" s="11"/>
      <c r="I36" s="29">
        <f>J27/N27</f>
        <v>0</v>
      </c>
      <c r="J36" s="11" t="s">
        <v>62</v>
      </c>
      <c r="K36" s="11"/>
      <c r="L36" s="11"/>
      <c r="M36" s="11"/>
      <c r="N36" s="11"/>
      <c r="O36" s="11"/>
    </row>
    <row r="37" spans="1:15" s="18" customFormat="1" ht="35.25" customHeight="1">
      <c r="A37" s="11"/>
      <c r="B37" s="11" t="s">
        <v>63</v>
      </c>
      <c r="C37" s="11"/>
      <c r="D37" s="11"/>
      <c r="E37" s="11"/>
      <c r="F37" s="11"/>
      <c r="G37" s="11"/>
      <c r="H37" s="11"/>
      <c r="I37" s="30">
        <f>L27/N27</f>
        <v>1</v>
      </c>
      <c r="J37" s="11" t="s">
        <v>64</v>
      </c>
      <c r="K37" s="11"/>
      <c r="L37" s="11"/>
      <c r="M37" s="11"/>
      <c r="N37" s="11"/>
      <c r="O37" s="11"/>
    </row>
    <row r="38" spans="1:15" s="18" customFormat="1" ht="14.2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15" s="18" customFormat="1" ht="14.2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5" s="18" customFormat="1" ht="35.25" customHeight="1">
      <c r="A40" s="11" t="s">
        <v>28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15" s="18" customFormat="1" ht="24.75" customHeight="1">
      <c r="A41" s="11"/>
      <c r="B41" s="147" t="s">
        <v>29</v>
      </c>
      <c r="C41" s="147"/>
      <c r="D41" s="147"/>
      <c r="E41" s="147"/>
      <c r="F41" s="31">
        <v>10</v>
      </c>
      <c r="G41" s="32" t="s">
        <v>65</v>
      </c>
      <c r="H41" s="32">
        <f>IF(F41=8,108,110)</f>
        <v>110</v>
      </c>
      <c r="I41" s="33" t="s">
        <v>66</v>
      </c>
      <c r="J41" s="34">
        <f>ROUNDDOWN(ROUNDDOWN(C16*I36,0)*F41/H41,0)</f>
        <v>0</v>
      </c>
      <c r="K41" s="11" t="s">
        <v>67</v>
      </c>
      <c r="L41" s="11"/>
      <c r="M41" s="11"/>
      <c r="N41" s="11"/>
      <c r="O41" s="11"/>
    </row>
    <row r="42" spans="1:15" s="18" customFormat="1" ht="24.75" customHeight="1">
      <c r="A42" s="11"/>
      <c r="B42" s="148" t="s">
        <v>68</v>
      </c>
      <c r="C42" s="148"/>
      <c r="D42" s="148"/>
      <c r="E42" s="148"/>
      <c r="F42" s="31">
        <v>10</v>
      </c>
      <c r="G42" s="32" t="s">
        <v>65</v>
      </c>
      <c r="H42" s="32">
        <f>IF(F42=8,108,110)</f>
        <v>110</v>
      </c>
      <c r="I42" s="33" t="s">
        <v>69</v>
      </c>
      <c r="J42" s="35">
        <f>ROUNDDOWN(ROUNDDOWN(C16*I37,0)*F42/H42*L33,0)</f>
        <v>24727</v>
      </c>
      <c r="K42" s="11" t="s">
        <v>70</v>
      </c>
      <c r="L42" s="11"/>
      <c r="M42" s="11"/>
      <c r="N42" s="11"/>
      <c r="O42" s="11"/>
    </row>
    <row r="43" spans="1:15" s="18" customFormat="1" ht="29.25" customHeight="1">
      <c r="A43" s="11"/>
      <c r="B43" s="11" t="s">
        <v>33</v>
      </c>
      <c r="C43" s="11"/>
      <c r="D43" s="11"/>
      <c r="E43" s="11"/>
      <c r="F43" s="11"/>
      <c r="G43" s="11"/>
      <c r="H43" s="11"/>
      <c r="I43" s="11"/>
      <c r="J43" s="34">
        <f>J42+J41</f>
        <v>24727</v>
      </c>
      <c r="K43" s="11" t="s">
        <v>71</v>
      </c>
      <c r="L43" s="11"/>
      <c r="M43" s="11"/>
      <c r="N43" s="11"/>
      <c r="O43" s="11"/>
    </row>
    <row r="44" spans="1:15" s="18" customFormat="1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5" s="18" customFormat="1" ht="21.75" customHeight="1">
      <c r="A45" s="11"/>
      <c r="B45" s="11"/>
      <c r="C45" s="11" t="s">
        <v>96</v>
      </c>
      <c r="D45" s="11"/>
      <c r="E45" s="144">
        <f>J43-J45</f>
        <v>12364</v>
      </c>
      <c r="F45" s="145"/>
      <c r="G45" s="145"/>
      <c r="H45" s="146"/>
      <c r="I45" s="71" t="s">
        <v>95</v>
      </c>
      <c r="J45" s="34">
        <f>ROUNDDOWN(J43*M16/C16,0)</f>
        <v>12363</v>
      </c>
      <c r="K45" s="72" t="s">
        <v>87</v>
      </c>
      <c r="L45" s="11"/>
      <c r="M45" s="11"/>
      <c r="N45" s="11"/>
      <c r="O45" s="11"/>
    </row>
    <row r="46" spans="1:15" s="18" customFormat="1" ht="15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1:15" s="18" customFormat="1" ht="27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15" s="18" customFormat="1" ht="26.25" customHeight="1">
      <c r="A48" s="11" t="s">
        <v>35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1:15" s="18" customFormat="1" ht="26.25" customHeight="1">
      <c r="A49" s="11"/>
      <c r="B49" s="36" t="s">
        <v>36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1:15" s="6" customFormat="1" ht="26.25" customHeight="1">
      <c r="A50" s="11"/>
      <c r="B50" s="36" t="s">
        <v>37</v>
      </c>
      <c r="C50" s="11"/>
      <c r="D50" s="11"/>
      <c r="E50" s="11"/>
      <c r="F50" s="11"/>
      <c r="G50" s="11"/>
      <c r="H50" s="11"/>
      <c r="I50" s="11"/>
      <c r="J50" s="1"/>
      <c r="K50" s="1"/>
      <c r="L50" s="1"/>
      <c r="M50" s="1"/>
      <c r="N50" s="1"/>
      <c r="O50" s="1"/>
    </row>
    <row r="51" spans="1:15" s="6" customFormat="1" ht="9" customHeight="1">
      <c r="A51" s="11"/>
      <c r="B51" s="36"/>
      <c r="C51" s="11"/>
      <c r="D51" s="11"/>
      <c r="E51" s="11"/>
      <c r="F51" s="11"/>
      <c r="G51" s="11"/>
      <c r="H51" s="11"/>
      <c r="I51" s="11"/>
      <c r="J51" s="1"/>
      <c r="K51" s="1"/>
      <c r="L51" s="1"/>
      <c r="M51" s="1"/>
      <c r="N51" s="1"/>
      <c r="O51" s="1"/>
    </row>
    <row r="52" spans="1:15">
      <c r="A52" s="37"/>
      <c r="B52" s="37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</row>
    <row r="53" spans="1:15">
      <c r="A53" s="37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</row>
    <row r="54" spans="1:15">
      <c r="A54" s="37"/>
      <c r="B54" s="37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</row>
    <row r="55" spans="1:15">
      <c r="A55" s="37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</row>
    <row r="56" spans="1:15">
      <c r="A56" s="37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</row>
    <row r="57" spans="1:15">
      <c r="A57" s="37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</row>
    <row r="58" spans="1:15">
      <c r="A58" s="37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</row>
    <row r="59" spans="1:15">
      <c r="A59" s="37"/>
      <c r="B59" s="37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</row>
    <row r="60" spans="1:15">
      <c r="A60" s="37"/>
      <c r="B60" s="37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</row>
    <row r="61" spans="1:15">
      <c r="A61" s="37"/>
      <c r="B61" s="37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</row>
    <row r="62" spans="1:15">
      <c r="A62" s="37"/>
      <c r="B62" s="37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</row>
    <row r="63" spans="1:15">
      <c r="A63" s="37"/>
      <c r="B63" s="37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</row>
    <row r="64" spans="1:15">
      <c r="A64" s="37"/>
      <c r="B64" s="37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</row>
  </sheetData>
  <mergeCells count="19">
    <mergeCell ref="A2:O2"/>
    <mergeCell ref="C4:I4"/>
    <mergeCell ref="C7:I7"/>
    <mergeCell ref="C13:I13"/>
    <mergeCell ref="C16:F16"/>
    <mergeCell ref="B20:I21"/>
    <mergeCell ref="J16:K16"/>
    <mergeCell ref="M16:N16"/>
    <mergeCell ref="E45:H45"/>
    <mergeCell ref="M33:O33"/>
    <mergeCell ref="B41:E41"/>
    <mergeCell ref="B42:E42"/>
    <mergeCell ref="M20:M21"/>
    <mergeCell ref="N20:N21"/>
    <mergeCell ref="B22:B27"/>
    <mergeCell ref="C27:I27"/>
    <mergeCell ref="B30:H30"/>
    <mergeCell ref="B31:H31"/>
    <mergeCell ref="J20:L20"/>
  </mergeCells>
  <phoneticPr fontId="2"/>
  <printOptions horizontalCentered="1"/>
  <pageMargins left="0.70866141732283472" right="0.19685039370078741" top="0.70866141732283472" bottom="0.19685039370078741" header="0.51181102362204722" footer="0.51181102362204722"/>
  <pageSetup paperSize="9" scale="63" orientation="portrait" blackAndWhite="1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O59"/>
  <sheetViews>
    <sheetView view="pageBreakPreview" topLeftCell="A10" zoomScaleNormal="100" zoomScaleSheetLayoutView="100" workbookViewId="0">
      <selection activeCell="A2" sqref="A2:O2"/>
    </sheetView>
  </sheetViews>
  <sheetFormatPr defaultRowHeight="13.5"/>
  <cols>
    <col min="1" max="1" width="3.125" style="40" customWidth="1"/>
    <col min="2" max="2" width="3.25" style="40" customWidth="1"/>
    <col min="3" max="4" width="8.125" style="39" customWidth="1"/>
    <col min="5" max="5" width="5.75" style="39" customWidth="1"/>
    <col min="6" max="7" width="3.75" style="39" bestFit="1" customWidth="1"/>
    <col min="8" max="8" width="4.875" style="39" bestFit="1" customWidth="1"/>
    <col min="9" max="9" width="13.75" style="39" customWidth="1"/>
    <col min="10" max="10" width="17.625" style="39" customWidth="1"/>
    <col min="11" max="11" width="20" style="39" customWidth="1"/>
    <col min="12" max="12" width="16" style="39" customWidth="1"/>
    <col min="13" max="13" width="14.75" style="39" customWidth="1"/>
    <col min="14" max="14" width="16.375" style="39" customWidth="1"/>
    <col min="15" max="256" width="9" style="39"/>
    <col min="257" max="257" width="3.125" style="39" customWidth="1"/>
    <col min="258" max="258" width="3.25" style="39" customWidth="1"/>
    <col min="259" max="260" width="8.125" style="39" customWidth="1"/>
    <col min="261" max="261" width="5.75" style="39" customWidth="1"/>
    <col min="262" max="262" width="2.75" style="39" bestFit="1" customWidth="1"/>
    <col min="263" max="263" width="3.75" style="39" bestFit="1" customWidth="1"/>
    <col min="264" max="264" width="4.875" style="39" bestFit="1" customWidth="1"/>
    <col min="265" max="265" width="13.75" style="39" customWidth="1"/>
    <col min="266" max="266" width="17.625" style="39" customWidth="1"/>
    <col min="267" max="267" width="20" style="39" customWidth="1"/>
    <col min="268" max="268" width="16" style="39" customWidth="1"/>
    <col min="269" max="269" width="14.75" style="39" customWidth="1"/>
    <col min="270" max="270" width="16.375" style="39" customWidth="1"/>
    <col min="271" max="512" width="9" style="39"/>
    <col min="513" max="513" width="3.125" style="39" customWidth="1"/>
    <col min="514" max="514" width="3.25" style="39" customWidth="1"/>
    <col min="515" max="516" width="8.125" style="39" customWidth="1"/>
    <col min="517" max="517" width="5.75" style="39" customWidth="1"/>
    <col min="518" max="518" width="2.75" style="39" bestFit="1" customWidth="1"/>
    <col min="519" max="519" width="3.75" style="39" bestFit="1" customWidth="1"/>
    <col min="520" max="520" width="4.875" style="39" bestFit="1" customWidth="1"/>
    <col min="521" max="521" width="13.75" style="39" customWidth="1"/>
    <col min="522" max="522" width="17.625" style="39" customWidth="1"/>
    <col min="523" max="523" width="20" style="39" customWidth="1"/>
    <col min="524" max="524" width="16" style="39" customWidth="1"/>
    <col min="525" max="525" width="14.75" style="39" customWidth="1"/>
    <col min="526" max="526" width="16.375" style="39" customWidth="1"/>
    <col min="527" max="768" width="9" style="39"/>
    <col min="769" max="769" width="3.125" style="39" customWidth="1"/>
    <col min="770" max="770" width="3.25" style="39" customWidth="1"/>
    <col min="771" max="772" width="8.125" style="39" customWidth="1"/>
    <col min="773" max="773" width="5.75" style="39" customWidth="1"/>
    <col min="774" max="774" width="2.75" style="39" bestFit="1" customWidth="1"/>
    <col min="775" max="775" width="3.75" style="39" bestFit="1" customWidth="1"/>
    <col min="776" max="776" width="4.875" style="39" bestFit="1" customWidth="1"/>
    <col min="777" max="777" width="13.75" style="39" customWidth="1"/>
    <col min="778" max="778" width="17.625" style="39" customWidth="1"/>
    <col min="779" max="779" width="20" style="39" customWidth="1"/>
    <col min="780" max="780" width="16" style="39" customWidth="1"/>
    <col min="781" max="781" width="14.75" style="39" customWidth="1"/>
    <col min="782" max="782" width="16.375" style="39" customWidth="1"/>
    <col min="783" max="1024" width="9" style="39"/>
    <col min="1025" max="1025" width="3.125" style="39" customWidth="1"/>
    <col min="1026" max="1026" width="3.25" style="39" customWidth="1"/>
    <col min="1027" max="1028" width="8.125" style="39" customWidth="1"/>
    <col min="1029" max="1029" width="5.75" style="39" customWidth="1"/>
    <col min="1030" max="1030" width="2.75" style="39" bestFit="1" customWidth="1"/>
    <col min="1031" max="1031" width="3.75" style="39" bestFit="1" customWidth="1"/>
    <col min="1032" max="1032" width="4.875" style="39" bestFit="1" customWidth="1"/>
    <col min="1033" max="1033" width="13.75" style="39" customWidth="1"/>
    <col min="1034" max="1034" width="17.625" style="39" customWidth="1"/>
    <col min="1035" max="1035" width="20" style="39" customWidth="1"/>
    <col min="1036" max="1036" width="16" style="39" customWidth="1"/>
    <col min="1037" max="1037" width="14.75" style="39" customWidth="1"/>
    <col min="1038" max="1038" width="16.375" style="39" customWidth="1"/>
    <col min="1039" max="1280" width="9" style="39"/>
    <col min="1281" max="1281" width="3.125" style="39" customWidth="1"/>
    <col min="1282" max="1282" width="3.25" style="39" customWidth="1"/>
    <col min="1283" max="1284" width="8.125" style="39" customWidth="1"/>
    <col min="1285" max="1285" width="5.75" style="39" customWidth="1"/>
    <col min="1286" max="1286" width="2.75" style="39" bestFit="1" customWidth="1"/>
    <col min="1287" max="1287" width="3.75" style="39" bestFit="1" customWidth="1"/>
    <col min="1288" max="1288" width="4.875" style="39" bestFit="1" customWidth="1"/>
    <col min="1289" max="1289" width="13.75" style="39" customWidth="1"/>
    <col min="1290" max="1290" width="17.625" style="39" customWidth="1"/>
    <col min="1291" max="1291" width="20" style="39" customWidth="1"/>
    <col min="1292" max="1292" width="16" style="39" customWidth="1"/>
    <col min="1293" max="1293" width="14.75" style="39" customWidth="1"/>
    <col min="1294" max="1294" width="16.375" style="39" customWidth="1"/>
    <col min="1295" max="1536" width="9" style="39"/>
    <col min="1537" max="1537" width="3.125" style="39" customWidth="1"/>
    <col min="1538" max="1538" width="3.25" style="39" customWidth="1"/>
    <col min="1539" max="1540" width="8.125" style="39" customWidth="1"/>
    <col min="1541" max="1541" width="5.75" style="39" customWidth="1"/>
    <col min="1542" max="1542" width="2.75" style="39" bestFit="1" customWidth="1"/>
    <col min="1543" max="1543" width="3.75" style="39" bestFit="1" customWidth="1"/>
    <col min="1544" max="1544" width="4.875" style="39" bestFit="1" customWidth="1"/>
    <col min="1545" max="1545" width="13.75" style="39" customWidth="1"/>
    <col min="1546" max="1546" width="17.625" style="39" customWidth="1"/>
    <col min="1547" max="1547" width="20" style="39" customWidth="1"/>
    <col min="1548" max="1548" width="16" style="39" customWidth="1"/>
    <col min="1549" max="1549" width="14.75" style="39" customWidth="1"/>
    <col min="1550" max="1550" width="16.375" style="39" customWidth="1"/>
    <col min="1551" max="1792" width="9" style="39"/>
    <col min="1793" max="1793" width="3.125" style="39" customWidth="1"/>
    <col min="1794" max="1794" width="3.25" style="39" customWidth="1"/>
    <col min="1795" max="1796" width="8.125" style="39" customWidth="1"/>
    <col min="1797" max="1797" width="5.75" style="39" customWidth="1"/>
    <col min="1798" max="1798" width="2.75" style="39" bestFit="1" customWidth="1"/>
    <col min="1799" max="1799" width="3.75" style="39" bestFit="1" customWidth="1"/>
    <col min="1800" max="1800" width="4.875" style="39" bestFit="1" customWidth="1"/>
    <col min="1801" max="1801" width="13.75" style="39" customWidth="1"/>
    <col min="1802" max="1802" width="17.625" style="39" customWidth="1"/>
    <col min="1803" max="1803" width="20" style="39" customWidth="1"/>
    <col min="1804" max="1804" width="16" style="39" customWidth="1"/>
    <col min="1805" max="1805" width="14.75" style="39" customWidth="1"/>
    <col min="1806" max="1806" width="16.375" style="39" customWidth="1"/>
    <col min="1807" max="2048" width="9" style="39"/>
    <col min="2049" max="2049" width="3.125" style="39" customWidth="1"/>
    <col min="2050" max="2050" width="3.25" style="39" customWidth="1"/>
    <col min="2051" max="2052" width="8.125" style="39" customWidth="1"/>
    <col min="2053" max="2053" width="5.75" style="39" customWidth="1"/>
    <col min="2054" max="2054" width="2.75" style="39" bestFit="1" customWidth="1"/>
    <col min="2055" max="2055" width="3.75" style="39" bestFit="1" customWidth="1"/>
    <col min="2056" max="2056" width="4.875" style="39" bestFit="1" customWidth="1"/>
    <col min="2057" max="2057" width="13.75" style="39" customWidth="1"/>
    <col min="2058" max="2058" width="17.625" style="39" customWidth="1"/>
    <col min="2059" max="2059" width="20" style="39" customWidth="1"/>
    <col min="2060" max="2060" width="16" style="39" customWidth="1"/>
    <col min="2061" max="2061" width="14.75" style="39" customWidth="1"/>
    <col min="2062" max="2062" width="16.375" style="39" customWidth="1"/>
    <col min="2063" max="2304" width="9" style="39"/>
    <col min="2305" max="2305" width="3.125" style="39" customWidth="1"/>
    <col min="2306" max="2306" width="3.25" style="39" customWidth="1"/>
    <col min="2307" max="2308" width="8.125" style="39" customWidth="1"/>
    <col min="2309" max="2309" width="5.75" style="39" customWidth="1"/>
    <col min="2310" max="2310" width="2.75" style="39" bestFit="1" customWidth="1"/>
    <col min="2311" max="2311" width="3.75" style="39" bestFit="1" customWidth="1"/>
    <col min="2312" max="2312" width="4.875" style="39" bestFit="1" customWidth="1"/>
    <col min="2313" max="2313" width="13.75" style="39" customWidth="1"/>
    <col min="2314" max="2314" width="17.625" style="39" customWidth="1"/>
    <col min="2315" max="2315" width="20" style="39" customWidth="1"/>
    <col min="2316" max="2316" width="16" style="39" customWidth="1"/>
    <col min="2317" max="2317" width="14.75" style="39" customWidth="1"/>
    <col min="2318" max="2318" width="16.375" style="39" customWidth="1"/>
    <col min="2319" max="2560" width="9" style="39"/>
    <col min="2561" max="2561" width="3.125" style="39" customWidth="1"/>
    <col min="2562" max="2562" width="3.25" style="39" customWidth="1"/>
    <col min="2563" max="2564" width="8.125" style="39" customWidth="1"/>
    <col min="2565" max="2565" width="5.75" style="39" customWidth="1"/>
    <col min="2566" max="2566" width="2.75" style="39" bestFit="1" customWidth="1"/>
    <col min="2567" max="2567" width="3.75" style="39" bestFit="1" customWidth="1"/>
    <col min="2568" max="2568" width="4.875" style="39" bestFit="1" customWidth="1"/>
    <col min="2569" max="2569" width="13.75" style="39" customWidth="1"/>
    <col min="2570" max="2570" width="17.625" style="39" customWidth="1"/>
    <col min="2571" max="2571" width="20" style="39" customWidth="1"/>
    <col min="2572" max="2572" width="16" style="39" customWidth="1"/>
    <col min="2573" max="2573" width="14.75" style="39" customWidth="1"/>
    <col min="2574" max="2574" width="16.375" style="39" customWidth="1"/>
    <col min="2575" max="2816" width="9" style="39"/>
    <col min="2817" max="2817" width="3.125" style="39" customWidth="1"/>
    <col min="2818" max="2818" width="3.25" style="39" customWidth="1"/>
    <col min="2819" max="2820" width="8.125" style="39" customWidth="1"/>
    <col min="2821" max="2821" width="5.75" style="39" customWidth="1"/>
    <col min="2822" max="2822" width="2.75" style="39" bestFit="1" customWidth="1"/>
    <col min="2823" max="2823" width="3.75" style="39" bestFit="1" customWidth="1"/>
    <col min="2824" max="2824" width="4.875" style="39" bestFit="1" customWidth="1"/>
    <col min="2825" max="2825" width="13.75" style="39" customWidth="1"/>
    <col min="2826" max="2826" width="17.625" style="39" customWidth="1"/>
    <col min="2827" max="2827" width="20" style="39" customWidth="1"/>
    <col min="2828" max="2828" width="16" style="39" customWidth="1"/>
    <col min="2829" max="2829" width="14.75" style="39" customWidth="1"/>
    <col min="2830" max="2830" width="16.375" style="39" customWidth="1"/>
    <col min="2831" max="3072" width="9" style="39"/>
    <col min="3073" max="3073" width="3.125" style="39" customWidth="1"/>
    <col min="3074" max="3074" width="3.25" style="39" customWidth="1"/>
    <col min="3075" max="3076" width="8.125" style="39" customWidth="1"/>
    <col min="3077" max="3077" width="5.75" style="39" customWidth="1"/>
    <col min="3078" max="3078" width="2.75" style="39" bestFit="1" customWidth="1"/>
    <col min="3079" max="3079" width="3.75" style="39" bestFit="1" customWidth="1"/>
    <col min="3080" max="3080" width="4.875" style="39" bestFit="1" customWidth="1"/>
    <col min="3081" max="3081" width="13.75" style="39" customWidth="1"/>
    <col min="3082" max="3082" width="17.625" style="39" customWidth="1"/>
    <col min="3083" max="3083" width="20" style="39" customWidth="1"/>
    <col min="3084" max="3084" width="16" style="39" customWidth="1"/>
    <col min="3085" max="3085" width="14.75" style="39" customWidth="1"/>
    <col min="3086" max="3086" width="16.375" style="39" customWidth="1"/>
    <col min="3087" max="3328" width="9" style="39"/>
    <col min="3329" max="3329" width="3.125" style="39" customWidth="1"/>
    <col min="3330" max="3330" width="3.25" style="39" customWidth="1"/>
    <col min="3331" max="3332" width="8.125" style="39" customWidth="1"/>
    <col min="3333" max="3333" width="5.75" style="39" customWidth="1"/>
    <col min="3334" max="3334" width="2.75" style="39" bestFit="1" customWidth="1"/>
    <col min="3335" max="3335" width="3.75" style="39" bestFit="1" customWidth="1"/>
    <col min="3336" max="3336" width="4.875" style="39" bestFit="1" customWidth="1"/>
    <col min="3337" max="3337" width="13.75" style="39" customWidth="1"/>
    <col min="3338" max="3338" width="17.625" style="39" customWidth="1"/>
    <col min="3339" max="3339" width="20" style="39" customWidth="1"/>
    <col min="3340" max="3340" width="16" style="39" customWidth="1"/>
    <col min="3341" max="3341" width="14.75" style="39" customWidth="1"/>
    <col min="3342" max="3342" width="16.375" style="39" customWidth="1"/>
    <col min="3343" max="3584" width="9" style="39"/>
    <col min="3585" max="3585" width="3.125" style="39" customWidth="1"/>
    <col min="3586" max="3586" width="3.25" style="39" customWidth="1"/>
    <col min="3587" max="3588" width="8.125" style="39" customWidth="1"/>
    <col min="3589" max="3589" width="5.75" style="39" customWidth="1"/>
    <col min="3590" max="3590" width="2.75" style="39" bestFit="1" customWidth="1"/>
    <col min="3591" max="3591" width="3.75" style="39" bestFit="1" customWidth="1"/>
    <col min="3592" max="3592" width="4.875" style="39" bestFit="1" customWidth="1"/>
    <col min="3593" max="3593" width="13.75" style="39" customWidth="1"/>
    <col min="3594" max="3594" width="17.625" style="39" customWidth="1"/>
    <col min="3595" max="3595" width="20" style="39" customWidth="1"/>
    <col min="3596" max="3596" width="16" style="39" customWidth="1"/>
    <col min="3597" max="3597" width="14.75" style="39" customWidth="1"/>
    <col min="3598" max="3598" width="16.375" style="39" customWidth="1"/>
    <col min="3599" max="3840" width="9" style="39"/>
    <col min="3841" max="3841" width="3.125" style="39" customWidth="1"/>
    <col min="3842" max="3842" width="3.25" style="39" customWidth="1"/>
    <col min="3843" max="3844" width="8.125" style="39" customWidth="1"/>
    <col min="3845" max="3845" width="5.75" style="39" customWidth="1"/>
    <col min="3846" max="3846" width="2.75" style="39" bestFit="1" customWidth="1"/>
    <col min="3847" max="3847" width="3.75" style="39" bestFit="1" customWidth="1"/>
    <col min="3848" max="3848" width="4.875" style="39" bestFit="1" customWidth="1"/>
    <col min="3849" max="3849" width="13.75" style="39" customWidth="1"/>
    <col min="3850" max="3850" width="17.625" style="39" customWidth="1"/>
    <col min="3851" max="3851" width="20" style="39" customWidth="1"/>
    <col min="3852" max="3852" width="16" style="39" customWidth="1"/>
    <col min="3853" max="3853" width="14.75" style="39" customWidth="1"/>
    <col min="3854" max="3854" width="16.375" style="39" customWidth="1"/>
    <col min="3855" max="4096" width="9" style="39"/>
    <col min="4097" max="4097" width="3.125" style="39" customWidth="1"/>
    <col min="4098" max="4098" width="3.25" style="39" customWidth="1"/>
    <col min="4099" max="4100" width="8.125" style="39" customWidth="1"/>
    <col min="4101" max="4101" width="5.75" style="39" customWidth="1"/>
    <col min="4102" max="4102" width="2.75" style="39" bestFit="1" customWidth="1"/>
    <col min="4103" max="4103" width="3.75" style="39" bestFit="1" customWidth="1"/>
    <col min="4104" max="4104" width="4.875" style="39" bestFit="1" customWidth="1"/>
    <col min="4105" max="4105" width="13.75" style="39" customWidth="1"/>
    <col min="4106" max="4106" width="17.625" style="39" customWidth="1"/>
    <col min="4107" max="4107" width="20" style="39" customWidth="1"/>
    <col min="4108" max="4108" width="16" style="39" customWidth="1"/>
    <col min="4109" max="4109" width="14.75" style="39" customWidth="1"/>
    <col min="4110" max="4110" width="16.375" style="39" customWidth="1"/>
    <col min="4111" max="4352" width="9" style="39"/>
    <col min="4353" max="4353" width="3.125" style="39" customWidth="1"/>
    <col min="4354" max="4354" width="3.25" style="39" customWidth="1"/>
    <col min="4355" max="4356" width="8.125" style="39" customWidth="1"/>
    <col min="4357" max="4357" width="5.75" style="39" customWidth="1"/>
    <col min="4358" max="4358" width="2.75" style="39" bestFit="1" customWidth="1"/>
    <col min="4359" max="4359" width="3.75" style="39" bestFit="1" customWidth="1"/>
    <col min="4360" max="4360" width="4.875" style="39" bestFit="1" customWidth="1"/>
    <col min="4361" max="4361" width="13.75" style="39" customWidth="1"/>
    <col min="4362" max="4362" width="17.625" style="39" customWidth="1"/>
    <col min="4363" max="4363" width="20" style="39" customWidth="1"/>
    <col min="4364" max="4364" width="16" style="39" customWidth="1"/>
    <col min="4365" max="4365" width="14.75" style="39" customWidth="1"/>
    <col min="4366" max="4366" width="16.375" style="39" customWidth="1"/>
    <col min="4367" max="4608" width="9" style="39"/>
    <col min="4609" max="4609" width="3.125" style="39" customWidth="1"/>
    <col min="4610" max="4610" width="3.25" style="39" customWidth="1"/>
    <col min="4611" max="4612" width="8.125" style="39" customWidth="1"/>
    <col min="4613" max="4613" width="5.75" style="39" customWidth="1"/>
    <col min="4614" max="4614" width="2.75" style="39" bestFit="1" customWidth="1"/>
    <col min="4615" max="4615" width="3.75" style="39" bestFit="1" customWidth="1"/>
    <col min="4616" max="4616" width="4.875" style="39" bestFit="1" customWidth="1"/>
    <col min="4617" max="4617" width="13.75" style="39" customWidth="1"/>
    <col min="4618" max="4618" width="17.625" style="39" customWidth="1"/>
    <col min="4619" max="4619" width="20" style="39" customWidth="1"/>
    <col min="4620" max="4620" width="16" style="39" customWidth="1"/>
    <col min="4621" max="4621" width="14.75" style="39" customWidth="1"/>
    <col min="4622" max="4622" width="16.375" style="39" customWidth="1"/>
    <col min="4623" max="4864" width="9" style="39"/>
    <col min="4865" max="4865" width="3.125" style="39" customWidth="1"/>
    <col min="4866" max="4866" width="3.25" style="39" customWidth="1"/>
    <col min="4867" max="4868" width="8.125" style="39" customWidth="1"/>
    <col min="4869" max="4869" width="5.75" style="39" customWidth="1"/>
    <col min="4870" max="4870" width="2.75" style="39" bestFit="1" customWidth="1"/>
    <col min="4871" max="4871" width="3.75" style="39" bestFit="1" customWidth="1"/>
    <col min="4872" max="4872" width="4.875" style="39" bestFit="1" customWidth="1"/>
    <col min="4873" max="4873" width="13.75" style="39" customWidth="1"/>
    <col min="4874" max="4874" width="17.625" style="39" customWidth="1"/>
    <col min="4875" max="4875" width="20" style="39" customWidth="1"/>
    <col min="4876" max="4876" width="16" style="39" customWidth="1"/>
    <col min="4877" max="4877" width="14.75" style="39" customWidth="1"/>
    <col min="4878" max="4878" width="16.375" style="39" customWidth="1"/>
    <col min="4879" max="5120" width="9" style="39"/>
    <col min="5121" max="5121" width="3.125" style="39" customWidth="1"/>
    <col min="5122" max="5122" width="3.25" style="39" customWidth="1"/>
    <col min="5123" max="5124" width="8.125" style="39" customWidth="1"/>
    <col min="5125" max="5125" width="5.75" style="39" customWidth="1"/>
    <col min="5126" max="5126" width="2.75" style="39" bestFit="1" customWidth="1"/>
    <col min="5127" max="5127" width="3.75" style="39" bestFit="1" customWidth="1"/>
    <col min="5128" max="5128" width="4.875" style="39" bestFit="1" customWidth="1"/>
    <col min="5129" max="5129" width="13.75" style="39" customWidth="1"/>
    <col min="5130" max="5130" width="17.625" style="39" customWidth="1"/>
    <col min="5131" max="5131" width="20" style="39" customWidth="1"/>
    <col min="5132" max="5132" width="16" style="39" customWidth="1"/>
    <col min="5133" max="5133" width="14.75" style="39" customWidth="1"/>
    <col min="5134" max="5134" width="16.375" style="39" customWidth="1"/>
    <col min="5135" max="5376" width="9" style="39"/>
    <col min="5377" max="5377" width="3.125" style="39" customWidth="1"/>
    <col min="5378" max="5378" width="3.25" style="39" customWidth="1"/>
    <col min="5379" max="5380" width="8.125" style="39" customWidth="1"/>
    <col min="5381" max="5381" width="5.75" style="39" customWidth="1"/>
    <col min="5382" max="5382" width="2.75" style="39" bestFit="1" customWidth="1"/>
    <col min="5383" max="5383" width="3.75" style="39" bestFit="1" customWidth="1"/>
    <col min="5384" max="5384" width="4.875" style="39" bestFit="1" customWidth="1"/>
    <col min="5385" max="5385" width="13.75" style="39" customWidth="1"/>
    <col min="5386" max="5386" width="17.625" style="39" customWidth="1"/>
    <col min="5387" max="5387" width="20" style="39" customWidth="1"/>
    <col min="5388" max="5388" width="16" style="39" customWidth="1"/>
    <col min="5389" max="5389" width="14.75" style="39" customWidth="1"/>
    <col min="5390" max="5390" width="16.375" style="39" customWidth="1"/>
    <col min="5391" max="5632" width="9" style="39"/>
    <col min="5633" max="5633" width="3.125" style="39" customWidth="1"/>
    <col min="5634" max="5634" width="3.25" style="39" customWidth="1"/>
    <col min="5635" max="5636" width="8.125" style="39" customWidth="1"/>
    <col min="5637" max="5637" width="5.75" style="39" customWidth="1"/>
    <col min="5638" max="5638" width="2.75" style="39" bestFit="1" customWidth="1"/>
    <col min="5639" max="5639" width="3.75" style="39" bestFit="1" customWidth="1"/>
    <col min="5640" max="5640" width="4.875" style="39" bestFit="1" customWidth="1"/>
    <col min="5641" max="5641" width="13.75" style="39" customWidth="1"/>
    <col min="5642" max="5642" width="17.625" style="39" customWidth="1"/>
    <col min="5643" max="5643" width="20" style="39" customWidth="1"/>
    <col min="5644" max="5644" width="16" style="39" customWidth="1"/>
    <col min="5645" max="5645" width="14.75" style="39" customWidth="1"/>
    <col min="5646" max="5646" width="16.375" style="39" customWidth="1"/>
    <col min="5647" max="5888" width="9" style="39"/>
    <col min="5889" max="5889" width="3.125" style="39" customWidth="1"/>
    <col min="5890" max="5890" width="3.25" style="39" customWidth="1"/>
    <col min="5891" max="5892" width="8.125" style="39" customWidth="1"/>
    <col min="5893" max="5893" width="5.75" style="39" customWidth="1"/>
    <col min="5894" max="5894" width="2.75" style="39" bestFit="1" customWidth="1"/>
    <col min="5895" max="5895" width="3.75" style="39" bestFit="1" customWidth="1"/>
    <col min="5896" max="5896" width="4.875" style="39" bestFit="1" customWidth="1"/>
    <col min="5897" max="5897" width="13.75" style="39" customWidth="1"/>
    <col min="5898" max="5898" width="17.625" style="39" customWidth="1"/>
    <col min="5899" max="5899" width="20" style="39" customWidth="1"/>
    <col min="5900" max="5900" width="16" style="39" customWidth="1"/>
    <col min="5901" max="5901" width="14.75" style="39" customWidth="1"/>
    <col min="5902" max="5902" width="16.375" style="39" customWidth="1"/>
    <col min="5903" max="6144" width="9" style="39"/>
    <col min="6145" max="6145" width="3.125" style="39" customWidth="1"/>
    <col min="6146" max="6146" width="3.25" style="39" customWidth="1"/>
    <col min="6147" max="6148" width="8.125" style="39" customWidth="1"/>
    <col min="6149" max="6149" width="5.75" style="39" customWidth="1"/>
    <col min="6150" max="6150" width="2.75" style="39" bestFit="1" customWidth="1"/>
    <col min="6151" max="6151" width="3.75" style="39" bestFit="1" customWidth="1"/>
    <col min="6152" max="6152" width="4.875" style="39" bestFit="1" customWidth="1"/>
    <col min="6153" max="6153" width="13.75" style="39" customWidth="1"/>
    <col min="6154" max="6154" width="17.625" style="39" customWidth="1"/>
    <col min="6155" max="6155" width="20" style="39" customWidth="1"/>
    <col min="6156" max="6156" width="16" style="39" customWidth="1"/>
    <col min="6157" max="6157" width="14.75" style="39" customWidth="1"/>
    <col min="6158" max="6158" width="16.375" style="39" customWidth="1"/>
    <col min="6159" max="6400" width="9" style="39"/>
    <col min="6401" max="6401" width="3.125" style="39" customWidth="1"/>
    <col min="6402" max="6402" width="3.25" style="39" customWidth="1"/>
    <col min="6403" max="6404" width="8.125" style="39" customWidth="1"/>
    <col min="6405" max="6405" width="5.75" style="39" customWidth="1"/>
    <col min="6406" max="6406" width="2.75" style="39" bestFit="1" customWidth="1"/>
    <col min="6407" max="6407" width="3.75" style="39" bestFit="1" customWidth="1"/>
    <col min="6408" max="6408" width="4.875" style="39" bestFit="1" customWidth="1"/>
    <col min="6409" max="6409" width="13.75" style="39" customWidth="1"/>
    <col min="6410" max="6410" width="17.625" style="39" customWidth="1"/>
    <col min="6411" max="6411" width="20" style="39" customWidth="1"/>
    <col min="6412" max="6412" width="16" style="39" customWidth="1"/>
    <col min="6413" max="6413" width="14.75" style="39" customWidth="1"/>
    <col min="6414" max="6414" width="16.375" style="39" customWidth="1"/>
    <col min="6415" max="6656" width="9" style="39"/>
    <col min="6657" max="6657" width="3.125" style="39" customWidth="1"/>
    <col min="6658" max="6658" width="3.25" style="39" customWidth="1"/>
    <col min="6659" max="6660" width="8.125" style="39" customWidth="1"/>
    <col min="6661" max="6661" width="5.75" style="39" customWidth="1"/>
    <col min="6662" max="6662" width="2.75" style="39" bestFit="1" customWidth="1"/>
    <col min="6663" max="6663" width="3.75" style="39" bestFit="1" customWidth="1"/>
    <col min="6664" max="6664" width="4.875" style="39" bestFit="1" customWidth="1"/>
    <col min="6665" max="6665" width="13.75" style="39" customWidth="1"/>
    <col min="6666" max="6666" width="17.625" style="39" customWidth="1"/>
    <col min="6667" max="6667" width="20" style="39" customWidth="1"/>
    <col min="6668" max="6668" width="16" style="39" customWidth="1"/>
    <col min="6669" max="6669" width="14.75" style="39" customWidth="1"/>
    <col min="6670" max="6670" width="16.375" style="39" customWidth="1"/>
    <col min="6671" max="6912" width="9" style="39"/>
    <col min="6913" max="6913" width="3.125" style="39" customWidth="1"/>
    <col min="6914" max="6914" width="3.25" style="39" customWidth="1"/>
    <col min="6915" max="6916" width="8.125" style="39" customWidth="1"/>
    <col min="6917" max="6917" width="5.75" style="39" customWidth="1"/>
    <col min="6918" max="6918" width="2.75" style="39" bestFit="1" customWidth="1"/>
    <col min="6919" max="6919" width="3.75" style="39" bestFit="1" customWidth="1"/>
    <col min="6920" max="6920" width="4.875" style="39" bestFit="1" customWidth="1"/>
    <col min="6921" max="6921" width="13.75" style="39" customWidth="1"/>
    <col min="6922" max="6922" width="17.625" style="39" customWidth="1"/>
    <col min="6923" max="6923" width="20" style="39" customWidth="1"/>
    <col min="6924" max="6924" width="16" style="39" customWidth="1"/>
    <col min="6925" max="6925" width="14.75" style="39" customWidth="1"/>
    <col min="6926" max="6926" width="16.375" style="39" customWidth="1"/>
    <col min="6927" max="7168" width="9" style="39"/>
    <col min="7169" max="7169" width="3.125" style="39" customWidth="1"/>
    <col min="7170" max="7170" width="3.25" style="39" customWidth="1"/>
    <col min="7171" max="7172" width="8.125" style="39" customWidth="1"/>
    <col min="7173" max="7173" width="5.75" style="39" customWidth="1"/>
    <col min="7174" max="7174" width="2.75" style="39" bestFit="1" customWidth="1"/>
    <col min="7175" max="7175" width="3.75" style="39" bestFit="1" customWidth="1"/>
    <col min="7176" max="7176" width="4.875" style="39" bestFit="1" customWidth="1"/>
    <col min="7177" max="7177" width="13.75" style="39" customWidth="1"/>
    <col min="7178" max="7178" width="17.625" style="39" customWidth="1"/>
    <col min="7179" max="7179" width="20" style="39" customWidth="1"/>
    <col min="7180" max="7180" width="16" style="39" customWidth="1"/>
    <col min="7181" max="7181" width="14.75" style="39" customWidth="1"/>
    <col min="7182" max="7182" width="16.375" style="39" customWidth="1"/>
    <col min="7183" max="7424" width="9" style="39"/>
    <col min="7425" max="7425" width="3.125" style="39" customWidth="1"/>
    <col min="7426" max="7426" width="3.25" style="39" customWidth="1"/>
    <col min="7427" max="7428" width="8.125" style="39" customWidth="1"/>
    <col min="7429" max="7429" width="5.75" style="39" customWidth="1"/>
    <col min="7430" max="7430" width="2.75" style="39" bestFit="1" customWidth="1"/>
    <col min="7431" max="7431" width="3.75" style="39" bestFit="1" customWidth="1"/>
    <col min="7432" max="7432" width="4.875" style="39" bestFit="1" customWidth="1"/>
    <col min="7433" max="7433" width="13.75" style="39" customWidth="1"/>
    <col min="7434" max="7434" width="17.625" style="39" customWidth="1"/>
    <col min="7435" max="7435" width="20" style="39" customWidth="1"/>
    <col min="7436" max="7436" width="16" style="39" customWidth="1"/>
    <col min="7437" max="7437" width="14.75" style="39" customWidth="1"/>
    <col min="7438" max="7438" width="16.375" style="39" customWidth="1"/>
    <col min="7439" max="7680" width="9" style="39"/>
    <col min="7681" max="7681" width="3.125" style="39" customWidth="1"/>
    <col min="7682" max="7682" width="3.25" style="39" customWidth="1"/>
    <col min="7683" max="7684" width="8.125" style="39" customWidth="1"/>
    <col min="7685" max="7685" width="5.75" style="39" customWidth="1"/>
    <col min="7686" max="7686" width="2.75" style="39" bestFit="1" customWidth="1"/>
    <col min="7687" max="7687" width="3.75" style="39" bestFit="1" customWidth="1"/>
    <col min="7688" max="7688" width="4.875" style="39" bestFit="1" customWidth="1"/>
    <col min="7689" max="7689" width="13.75" style="39" customWidth="1"/>
    <col min="7690" max="7690" width="17.625" style="39" customWidth="1"/>
    <col min="7691" max="7691" width="20" style="39" customWidth="1"/>
    <col min="7692" max="7692" width="16" style="39" customWidth="1"/>
    <col min="7693" max="7693" width="14.75" style="39" customWidth="1"/>
    <col min="7694" max="7694" width="16.375" style="39" customWidth="1"/>
    <col min="7695" max="7936" width="9" style="39"/>
    <col min="7937" max="7937" width="3.125" style="39" customWidth="1"/>
    <col min="7938" max="7938" width="3.25" style="39" customWidth="1"/>
    <col min="7939" max="7940" width="8.125" style="39" customWidth="1"/>
    <col min="7941" max="7941" width="5.75" style="39" customWidth="1"/>
    <col min="7942" max="7942" width="2.75" style="39" bestFit="1" customWidth="1"/>
    <col min="7943" max="7943" width="3.75" style="39" bestFit="1" customWidth="1"/>
    <col min="7944" max="7944" width="4.875" style="39" bestFit="1" customWidth="1"/>
    <col min="7945" max="7945" width="13.75" style="39" customWidth="1"/>
    <col min="7946" max="7946" width="17.625" style="39" customWidth="1"/>
    <col min="7947" max="7947" width="20" style="39" customWidth="1"/>
    <col min="7948" max="7948" width="16" style="39" customWidth="1"/>
    <col min="7949" max="7949" width="14.75" style="39" customWidth="1"/>
    <col min="7950" max="7950" width="16.375" style="39" customWidth="1"/>
    <col min="7951" max="8192" width="9" style="39"/>
    <col min="8193" max="8193" width="3.125" style="39" customWidth="1"/>
    <col min="8194" max="8194" width="3.25" style="39" customWidth="1"/>
    <col min="8195" max="8196" width="8.125" style="39" customWidth="1"/>
    <col min="8197" max="8197" width="5.75" style="39" customWidth="1"/>
    <col min="8198" max="8198" width="2.75" style="39" bestFit="1" customWidth="1"/>
    <col min="8199" max="8199" width="3.75" style="39" bestFit="1" customWidth="1"/>
    <col min="8200" max="8200" width="4.875" style="39" bestFit="1" customWidth="1"/>
    <col min="8201" max="8201" width="13.75" style="39" customWidth="1"/>
    <col min="8202" max="8202" width="17.625" style="39" customWidth="1"/>
    <col min="8203" max="8203" width="20" style="39" customWidth="1"/>
    <col min="8204" max="8204" width="16" style="39" customWidth="1"/>
    <col min="8205" max="8205" width="14.75" style="39" customWidth="1"/>
    <col min="8206" max="8206" width="16.375" style="39" customWidth="1"/>
    <col min="8207" max="8448" width="9" style="39"/>
    <col min="8449" max="8449" width="3.125" style="39" customWidth="1"/>
    <col min="8450" max="8450" width="3.25" style="39" customWidth="1"/>
    <col min="8451" max="8452" width="8.125" style="39" customWidth="1"/>
    <col min="8453" max="8453" width="5.75" style="39" customWidth="1"/>
    <col min="8454" max="8454" width="2.75" style="39" bestFit="1" customWidth="1"/>
    <col min="8455" max="8455" width="3.75" style="39" bestFit="1" customWidth="1"/>
    <col min="8456" max="8456" width="4.875" style="39" bestFit="1" customWidth="1"/>
    <col min="8457" max="8457" width="13.75" style="39" customWidth="1"/>
    <col min="8458" max="8458" width="17.625" style="39" customWidth="1"/>
    <col min="8459" max="8459" width="20" style="39" customWidth="1"/>
    <col min="8460" max="8460" width="16" style="39" customWidth="1"/>
    <col min="8461" max="8461" width="14.75" style="39" customWidth="1"/>
    <col min="8462" max="8462" width="16.375" style="39" customWidth="1"/>
    <col min="8463" max="8704" width="9" style="39"/>
    <col min="8705" max="8705" width="3.125" style="39" customWidth="1"/>
    <col min="8706" max="8706" width="3.25" style="39" customWidth="1"/>
    <col min="8707" max="8708" width="8.125" style="39" customWidth="1"/>
    <col min="8709" max="8709" width="5.75" style="39" customWidth="1"/>
    <col min="8710" max="8710" width="2.75" style="39" bestFit="1" customWidth="1"/>
    <col min="8711" max="8711" width="3.75" style="39" bestFit="1" customWidth="1"/>
    <col min="8712" max="8712" width="4.875" style="39" bestFit="1" customWidth="1"/>
    <col min="8713" max="8713" width="13.75" style="39" customWidth="1"/>
    <col min="8714" max="8714" width="17.625" style="39" customWidth="1"/>
    <col min="8715" max="8715" width="20" style="39" customWidth="1"/>
    <col min="8716" max="8716" width="16" style="39" customWidth="1"/>
    <col min="8717" max="8717" width="14.75" style="39" customWidth="1"/>
    <col min="8718" max="8718" width="16.375" style="39" customWidth="1"/>
    <col min="8719" max="8960" width="9" style="39"/>
    <col min="8961" max="8961" width="3.125" style="39" customWidth="1"/>
    <col min="8962" max="8962" width="3.25" style="39" customWidth="1"/>
    <col min="8963" max="8964" width="8.125" style="39" customWidth="1"/>
    <col min="8965" max="8965" width="5.75" style="39" customWidth="1"/>
    <col min="8966" max="8966" width="2.75" style="39" bestFit="1" customWidth="1"/>
    <col min="8967" max="8967" width="3.75" style="39" bestFit="1" customWidth="1"/>
    <col min="8968" max="8968" width="4.875" style="39" bestFit="1" customWidth="1"/>
    <col min="8969" max="8969" width="13.75" style="39" customWidth="1"/>
    <col min="8970" max="8970" width="17.625" style="39" customWidth="1"/>
    <col min="8971" max="8971" width="20" style="39" customWidth="1"/>
    <col min="8972" max="8972" width="16" style="39" customWidth="1"/>
    <col min="8973" max="8973" width="14.75" style="39" customWidth="1"/>
    <col min="8974" max="8974" width="16.375" style="39" customWidth="1"/>
    <col min="8975" max="9216" width="9" style="39"/>
    <col min="9217" max="9217" width="3.125" style="39" customWidth="1"/>
    <col min="9218" max="9218" width="3.25" style="39" customWidth="1"/>
    <col min="9219" max="9220" width="8.125" style="39" customWidth="1"/>
    <col min="9221" max="9221" width="5.75" style="39" customWidth="1"/>
    <col min="9222" max="9222" width="2.75" style="39" bestFit="1" customWidth="1"/>
    <col min="9223" max="9223" width="3.75" style="39" bestFit="1" customWidth="1"/>
    <col min="9224" max="9224" width="4.875" style="39" bestFit="1" customWidth="1"/>
    <col min="9225" max="9225" width="13.75" style="39" customWidth="1"/>
    <col min="9226" max="9226" width="17.625" style="39" customWidth="1"/>
    <col min="9227" max="9227" width="20" style="39" customWidth="1"/>
    <col min="9228" max="9228" width="16" style="39" customWidth="1"/>
    <col min="9229" max="9229" width="14.75" style="39" customWidth="1"/>
    <col min="9230" max="9230" width="16.375" style="39" customWidth="1"/>
    <col min="9231" max="9472" width="9" style="39"/>
    <col min="9473" max="9473" width="3.125" style="39" customWidth="1"/>
    <col min="9474" max="9474" width="3.25" style="39" customWidth="1"/>
    <col min="9475" max="9476" width="8.125" style="39" customWidth="1"/>
    <col min="9477" max="9477" width="5.75" style="39" customWidth="1"/>
    <col min="9478" max="9478" width="2.75" style="39" bestFit="1" customWidth="1"/>
    <col min="9479" max="9479" width="3.75" style="39" bestFit="1" customWidth="1"/>
    <col min="9480" max="9480" width="4.875" style="39" bestFit="1" customWidth="1"/>
    <col min="9481" max="9481" width="13.75" style="39" customWidth="1"/>
    <col min="9482" max="9482" width="17.625" style="39" customWidth="1"/>
    <col min="9483" max="9483" width="20" style="39" customWidth="1"/>
    <col min="9484" max="9484" width="16" style="39" customWidth="1"/>
    <col min="9485" max="9485" width="14.75" style="39" customWidth="1"/>
    <col min="9486" max="9486" width="16.375" style="39" customWidth="1"/>
    <col min="9487" max="9728" width="9" style="39"/>
    <col min="9729" max="9729" width="3.125" style="39" customWidth="1"/>
    <col min="9730" max="9730" width="3.25" style="39" customWidth="1"/>
    <col min="9731" max="9732" width="8.125" style="39" customWidth="1"/>
    <col min="9733" max="9733" width="5.75" style="39" customWidth="1"/>
    <col min="9734" max="9734" width="2.75" style="39" bestFit="1" customWidth="1"/>
    <col min="9735" max="9735" width="3.75" style="39" bestFit="1" customWidth="1"/>
    <col min="9736" max="9736" width="4.875" style="39" bestFit="1" customWidth="1"/>
    <col min="9737" max="9737" width="13.75" style="39" customWidth="1"/>
    <col min="9738" max="9738" width="17.625" style="39" customWidth="1"/>
    <col min="9739" max="9739" width="20" style="39" customWidth="1"/>
    <col min="9740" max="9740" width="16" style="39" customWidth="1"/>
    <col min="9741" max="9741" width="14.75" style="39" customWidth="1"/>
    <col min="9742" max="9742" width="16.375" style="39" customWidth="1"/>
    <col min="9743" max="9984" width="9" style="39"/>
    <col min="9985" max="9985" width="3.125" style="39" customWidth="1"/>
    <col min="9986" max="9986" width="3.25" style="39" customWidth="1"/>
    <col min="9987" max="9988" width="8.125" style="39" customWidth="1"/>
    <col min="9989" max="9989" width="5.75" style="39" customWidth="1"/>
    <col min="9990" max="9990" width="2.75" style="39" bestFit="1" customWidth="1"/>
    <col min="9991" max="9991" width="3.75" style="39" bestFit="1" customWidth="1"/>
    <col min="9992" max="9992" width="4.875" style="39" bestFit="1" customWidth="1"/>
    <col min="9993" max="9993" width="13.75" style="39" customWidth="1"/>
    <col min="9994" max="9994" width="17.625" style="39" customWidth="1"/>
    <col min="9995" max="9995" width="20" style="39" customWidth="1"/>
    <col min="9996" max="9996" width="16" style="39" customWidth="1"/>
    <col min="9997" max="9997" width="14.75" style="39" customWidth="1"/>
    <col min="9998" max="9998" width="16.375" style="39" customWidth="1"/>
    <col min="9999" max="10240" width="9" style="39"/>
    <col min="10241" max="10241" width="3.125" style="39" customWidth="1"/>
    <col min="10242" max="10242" width="3.25" style="39" customWidth="1"/>
    <col min="10243" max="10244" width="8.125" style="39" customWidth="1"/>
    <col min="10245" max="10245" width="5.75" style="39" customWidth="1"/>
    <col min="10246" max="10246" width="2.75" style="39" bestFit="1" customWidth="1"/>
    <col min="10247" max="10247" width="3.75" style="39" bestFit="1" customWidth="1"/>
    <col min="10248" max="10248" width="4.875" style="39" bestFit="1" customWidth="1"/>
    <col min="10249" max="10249" width="13.75" style="39" customWidth="1"/>
    <col min="10250" max="10250" width="17.625" style="39" customWidth="1"/>
    <col min="10251" max="10251" width="20" style="39" customWidth="1"/>
    <col min="10252" max="10252" width="16" style="39" customWidth="1"/>
    <col min="10253" max="10253" width="14.75" style="39" customWidth="1"/>
    <col min="10254" max="10254" width="16.375" style="39" customWidth="1"/>
    <col min="10255" max="10496" width="9" style="39"/>
    <col min="10497" max="10497" width="3.125" style="39" customWidth="1"/>
    <col min="10498" max="10498" width="3.25" style="39" customWidth="1"/>
    <col min="10499" max="10500" width="8.125" style="39" customWidth="1"/>
    <col min="10501" max="10501" width="5.75" style="39" customWidth="1"/>
    <col min="10502" max="10502" width="2.75" style="39" bestFit="1" customWidth="1"/>
    <col min="10503" max="10503" width="3.75" style="39" bestFit="1" customWidth="1"/>
    <col min="10504" max="10504" width="4.875" style="39" bestFit="1" customWidth="1"/>
    <col min="10505" max="10505" width="13.75" style="39" customWidth="1"/>
    <col min="10506" max="10506" width="17.625" style="39" customWidth="1"/>
    <col min="10507" max="10507" width="20" style="39" customWidth="1"/>
    <col min="10508" max="10508" width="16" style="39" customWidth="1"/>
    <col min="10509" max="10509" width="14.75" style="39" customWidth="1"/>
    <col min="10510" max="10510" width="16.375" style="39" customWidth="1"/>
    <col min="10511" max="10752" width="9" style="39"/>
    <col min="10753" max="10753" width="3.125" style="39" customWidth="1"/>
    <col min="10754" max="10754" width="3.25" style="39" customWidth="1"/>
    <col min="10755" max="10756" width="8.125" style="39" customWidth="1"/>
    <col min="10757" max="10757" width="5.75" style="39" customWidth="1"/>
    <col min="10758" max="10758" width="2.75" style="39" bestFit="1" customWidth="1"/>
    <col min="10759" max="10759" width="3.75" style="39" bestFit="1" customWidth="1"/>
    <col min="10760" max="10760" width="4.875" style="39" bestFit="1" customWidth="1"/>
    <col min="10761" max="10761" width="13.75" style="39" customWidth="1"/>
    <col min="10762" max="10762" width="17.625" style="39" customWidth="1"/>
    <col min="10763" max="10763" width="20" style="39" customWidth="1"/>
    <col min="10764" max="10764" width="16" style="39" customWidth="1"/>
    <col min="10765" max="10765" width="14.75" style="39" customWidth="1"/>
    <col min="10766" max="10766" width="16.375" style="39" customWidth="1"/>
    <col min="10767" max="11008" width="9" style="39"/>
    <col min="11009" max="11009" width="3.125" style="39" customWidth="1"/>
    <col min="11010" max="11010" width="3.25" style="39" customWidth="1"/>
    <col min="11011" max="11012" width="8.125" style="39" customWidth="1"/>
    <col min="11013" max="11013" width="5.75" style="39" customWidth="1"/>
    <col min="11014" max="11014" width="2.75" style="39" bestFit="1" customWidth="1"/>
    <col min="11015" max="11015" width="3.75" style="39" bestFit="1" customWidth="1"/>
    <col min="11016" max="11016" width="4.875" style="39" bestFit="1" customWidth="1"/>
    <col min="11017" max="11017" width="13.75" style="39" customWidth="1"/>
    <col min="11018" max="11018" width="17.625" style="39" customWidth="1"/>
    <col min="11019" max="11019" width="20" style="39" customWidth="1"/>
    <col min="11020" max="11020" width="16" style="39" customWidth="1"/>
    <col min="11021" max="11021" width="14.75" style="39" customWidth="1"/>
    <col min="11022" max="11022" width="16.375" style="39" customWidth="1"/>
    <col min="11023" max="11264" width="9" style="39"/>
    <col min="11265" max="11265" width="3.125" style="39" customWidth="1"/>
    <col min="11266" max="11266" width="3.25" style="39" customWidth="1"/>
    <col min="11267" max="11268" width="8.125" style="39" customWidth="1"/>
    <col min="11269" max="11269" width="5.75" style="39" customWidth="1"/>
    <col min="11270" max="11270" width="2.75" style="39" bestFit="1" customWidth="1"/>
    <col min="11271" max="11271" width="3.75" style="39" bestFit="1" customWidth="1"/>
    <col min="11272" max="11272" width="4.875" style="39" bestFit="1" customWidth="1"/>
    <col min="11273" max="11273" width="13.75" style="39" customWidth="1"/>
    <col min="11274" max="11274" width="17.625" style="39" customWidth="1"/>
    <col min="11275" max="11275" width="20" style="39" customWidth="1"/>
    <col min="11276" max="11276" width="16" style="39" customWidth="1"/>
    <col min="11277" max="11277" width="14.75" style="39" customWidth="1"/>
    <col min="11278" max="11278" width="16.375" style="39" customWidth="1"/>
    <col min="11279" max="11520" width="9" style="39"/>
    <col min="11521" max="11521" width="3.125" style="39" customWidth="1"/>
    <col min="11522" max="11522" width="3.25" style="39" customWidth="1"/>
    <col min="11523" max="11524" width="8.125" style="39" customWidth="1"/>
    <col min="11525" max="11525" width="5.75" style="39" customWidth="1"/>
    <col min="11526" max="11526" width="2.75" style="39" bestFit="1" customWidth="1"/>
    <col min="11527" max="11527" width="3.75" style="39" bestFit="1" customWidth="1"/>
    <col min="11528" max="11528" width="4.875" style="39" bestFit="1" customWidth="1"/>
    <col min="11529" max="11529" width="13.75" style="39" customWidth="1"/>
    <col min="11530" max="11530" width="17.625" style="39" customWidth="1"/>
    <col min="11531" max="11531" width="20" style="39" customWidth="1"/>
    <col min="11532" max="11532" width="16" style="39" customWidth="1"/>
    <col min="11533" max="11533" width="14.75" style="39" customWidth="1"/>
    <col min="11534" max="11534" width="16.375" style="39" customWidth="1"/>
    <col min="11535" max="11776" width="9" style="39"/>
    <col min="11777" max="11777" width="3.125" style="39" customWidth="1"/>
    <col min="11778" max="11778" width="3.25" style="39" customWidth="1"/>
    <col min="11779" max="11780" width="8.125" style="39" customWidth="1"/>
    <col min="11781" max="11781" width="5.75" style="39" customWidth="1"/>
    <col min="11782" max="11782" width="2.75" style="39" bestFit="1" customWidth="1"/>
    <col min="11783" max="11783" width="3.75" style="39" bestFit="1" customWidth="1"/>
    <col min="11784" max="11784" width="4.875" style="39" bestFit="1" customWidth="1"/>
    <col min="11785" max="11785" width="13.75" style="39" customWidth="1"/>
    <col min="11786" max="11786" width="17.625" style="39" customWidth="1"/>
    <col min="11787" max="11787" width="20" style="39" customWidth="1"/>
    <col min="11788" max="11788" width="16" style="39" customWidth="1"/>
    <col min="11789" max="11789" width="14.75" style="39" customWidth="1"/>
    <col min="11790" max="11790" width="16.375" style="39" customWidth="1"/>
    <col min="11791" max="12032" width="9" style="39"/>
    <col min="12033" max="12033" width="3.125" style="39" customWidth="1"/>
    <col min="12034" max="12034" width="3.25" style="39" customWidth="1"/>
    <col min="12035" max="12036" width="8.125" style="39" customWidth="1"/>
    <col min="12037" max="12037" width="5.75" style="39" customWidth="1"/>
    <col min="12038" max="12038" width="2.75" style="39" bestFit="1" customWidth="1"/>
    <col min="12039" max="12039" width="3.75" style="39" bestFit="1" customWidth="1"/>
    <col min="12040" max="12040" width="4.875" style="39" bestFit="1" customWidth="1"/>
    <col min="12041" max="12041" width="13.75" style="39" customWidth="1"/>
    <col min="12042" max="12042" width="17.625" style="39" customWidth="1"/>
    <col min="12043" max="12043" width="20" style="39" customWidth="1"/>
    <col min="12044" max="12044" width="16" style="39" customWidth="1"/>
    <col min="12045" max="12045" width="14.75" style="39" customWidth="1"/>
    <col min="12046" max="12046" width="16.375" style="39" customWidth="1"/>
    <col min="12047" max="12288" width="9" style="39"/>
    <col min="12289" max="12289" width="3.125" style="39" customWidth="1"/>
    <col min="12290" max="12290" width="3.25" style="39" customWidth="1"/>
    <col min="12291" max="12292" width="8.125" style="39" customWidth="1"/>
    <col min="12293" max="12293" width="5.75" style="39" customWidth="1"/>
    <col min="12294" max="12294" width="2.75" style="39" bestFit="1" customWidth="1"/>
    <col min="12295" max="12295" width="3.75" style="39" bestFit="1" customWidth="1"/>
    <col min="12296" max="12296" width="4.875" style="39" bestFit="1" customWidth="1"/>
    <col min="12297" max="12297" width="13.75" style="39" customWidth="1"/>
    <col min="12298" max="12298" width="17.625" style="39" customWidth="1"/>
    <col min="12299" max="12299" width="20" style="39" customWidth="1"/>
    <col min="12300" max="12300" width="16" style="39" customWidth="1"/>
    <col min="12301" max="12301" width="14.75" style="39" customWidth="1"/>
    <col min="12302" max="12302" width="16.375" style="39" customWidth="1"/>
    <col min="12303" max="12544" width="9" style="39"/>
    <col min="12545" max="12545" width="3.125" style="39" customWidth="1"/>
    <col min="12546" max="12546" width="3.25" style="39" customWidth="1"/>
    <col min="12547" max="12548" width="8.125" style="39" customWidth="1"/>
    <col min="12549" max="12549" width="5.75" style="39" customWidth="1"/>
    <col min="12550" max="12550" width="2.75" style="39" bestFit="1" customWidth="1"/>
    <col min="12551" max="12551" width="3.75" style="39" bestFit="1" customWidth="1"/>
    <col min="12552" max="12552" width="4.875" style="39" bestFit="1" customWidth="1"/>
    <col min="12553" max="12553" width="13.75" style="39" customWidth="1"/>
    <col min="12554" max="12554" width="17.625" style="39" customWidth="1"/>
    <col min="12555" max="12555" width="20" style="39" customWidth="1"/>
    <col min="12556" max="12556" width="16" style="39" customWidth="1"/>
    <col min="12557" max="12557" width="14.75" style="39" customWidth="1"/>
    <col min="12558" max="12558" width="16.375" style="39" customWidth="1"/>
    <col min="12559" max="12800" width="9" style="39"/>
    <col min="12801" max="12801" width="3.125" style="39" customWidth="1"/>
    <col min="12802" max="12802" width="3.25" style="39" customWidth="1"/>
    <col min="12803" max="12804" width="8.125" style="39" customWidth="1"/>
    <col min="12805" max="12805" width="5.75" style="39" customWidth="1"/>
    <col min="12806" max="12806" width="2.75" style="39" bestFit="1" customWidth="1"/>
    <col min="12807" max="12807" width="3.75" style="39" bestFit="1" customWidth="1"/>
    <col min="12808" max="12808" width="4.875" style="39" bestFit="1" customWidth="1"/>
    <col min="12809" max="12809" width="13.75" style="39" customWidth="1"/>
    <col min="12810" max="12810" width="17.625" style="39" customWidth="1"/>
    <col min="12811" max="12811" width="20" style="39" customWidth="1"/>
    <col min="12812" max="12812" width="16" style="39" customWidth="1"/>
    <col min="12813" max="12813" width="14.75" style="39" customWidth="1"/>
    <col min="12814" max="12814" width="16.375" style="39" customWidth="1"/>
    <col min="12815" max="13056" width="9" style="39"/>
    <col min="13057" max="13057" width="3.125" style="39" customWidth="1"/>
    <col min="13058" max="13058" width="3.25" style="39" customWidth="1"/>
    <col min="13059" max="13060" width="8.125" style="39" customWidth="1"/>
    <col min="13061" max="13061" width="5.75" style="39" customWidth="1"/>
    <col min="13062" max="13062" width="2.75" style="39" bestFit="1" customWidth="1"/>
    <col min="13063" max="13063" width="3.75" style="39" bestFit="1" customWidth="1"/>
    <col min="13064" max="13064" width="4.875" style="39" bestFit="1" customWidth="1"/>
    <col min="13065" max="13065" width="13.75" style="39" customWidth="1"/>
    <col min="13066" max="13066" width="17.625" style="39" customWidth="1"/>
    <col min="13067" max="13067" width="20" style="39" customWidth="1"/>
    <col min="13068" max="13068" width="16" style="39" customWidth="1"/>
    <col min="13069" max="13069" width="14.75" style="39" customWidth="1"/>
    <col min="13070" max="13070" width="16.375" style="39" customWidth="1"/>
    <col min="13071" max="13312" width="9" style="39"/>
    <col min="13313" max="13313" width="3.125" style="39" customWidth="1"/>
    <col min="13314" max="13314" width="3.25" style="39" customWidth="1"/>
    <col min="13315" max="13316" width="8.125" style="39" customWidth="1"/>
    <col min="13317" max="13317" width="5.75" style="39" customWidth="1"/>
    <col min="13318" max="13318" width="2.75" style="39" bestFit="1" customWidth="1"/>
    <col min="13319" max="13319" width="3.75" style="39" bestFit="1" customWidth="1"/>
    <col min="13320" max="13320" width="4.875" style="39" bestFit="1" customWidth="1"/>
    <col min="13321" max="13321" width="13.75" style="39" customWidth="1"/>
    <col min="13322" max="13322" width="17.625" style="39" customWidth="1"/>
    <col min="13323" max="13323" width="20" style="39" customWidth="1"/>
    <col min="13324" max="13324" width="16" style="39" customWidth="1"/>
    <col min="13325" max="13325" width="14.75" style="39" customWidth="1"/>
    <col min="13326" max="13326" width="16.375" style="39" customWidth="1"/>
    <col min="13327" max="13568" width="9" style="39"/>
    <col min="13569" max="13569" width="3.125" style="39" customWidth="1"/>
    <col min="13570" max="13570" width="3.25" style="39" customWidth="1"/>
    <col min="13571" max="13572" width="8.125" style="39" customWidth="1"/>
    <col min="13573" max="13573" width="5.75" style="39" customWidth="1"/>
    <col min="13574" max="13574" width="2.75" style="39" bestFit="1" customWidth="1"/>
    <col min="13575" max="13575" width="3.75" style="39" bestFit="1" customWidth="1"/>
    <col min="13576" max="13576" width="4.875" style="39" bestFit="1" customWidth="1"/>
    <col min="13577" max="13577" width="13.75" style="39" customWidth="1"/>
    <col min="13578" max="13578" width="17.625" style="39" customWidth="1"/>
    <col min="13579" max="13579" width="20" style="39" customWidth="1"/>
    <col min="13580" max="13580" width="16" style="39" customWidth="1"/>
    <col min="13581" max="13581" width="14.75" style="39" customWidth="1"/>
    <col min="13582" max="13582" width="16.375" style="39" customWidth="1"/>
    <col min="13583" max="13824" width="9" style="39"/>
    <col min="13825" max="13825" width="3.125" style="39" customWidth="1"/>
    <col min="13826" max="13826" width="3.25" style="39" customWidth="1"/>
    <col min="13827" max="13828" width="8.125" style="39" customWidth="1"/>
    <col min="13829" max="13829" width="5.75" style="39" customWidth="1"/>
    <col min="13830" max="13830" width="2.75" style="39" bestFit="1" customWidth="1"/>
    <col min="13831" max="13831" width="3.75" style="39" bestFit="1" customWidth="1"/>
    <col min="13832" max="13832" width="4.875" style="39" bestFit="1" customWidth="1"/>
    <col min="13833" max="13833" width="13.75" style="39" customWidth="1"/>
    <col min="13834" max="13834" width="17.625" style="39" customWidth="1"/>
    <col min="13835" max="13835" width="20" style="39" customWidth="1"/>
    <col min="13836" max="13836" width="16" style="39" customWidth="1"/>
    <col min="13837" max="13837" width="14.75" style="39" customWidth="1"/>
    <col min="13838" max="13838" width="16.375" style="39" customWidth="1"/>
    <col min="13839" max="14080" width="9" style="39"/>
    <col min="14081" max="14081" width="3.125" style="39" customWidth="1"/>
    <col min="14082" max="14082" width="3.25" style="39" customWidth="1"/>
    <col min="14083" max="14084" width="8.125" style="39" customWidth="1"/>
    <col min="14085" max="14085" width="5.75" style="39" customWidth="1"/>
    <col min="14086" max="14086" width="2.75" style="39" bestFit="1" customWidth="1"/>
    <col min="14087" max="14087" width="3.75" style="39" bestFit="1" customWidth="1"/>
    <col min="14088" max="14088" width="4.875" style="39" bestFit="1" customWidth="1"/>
    <col min="14089" max="14089" width="13.75" style="39" customWidth="1"/>
    <col min="14090" max="14090" width="17.625" style="39" customWidth="1"/>
    <col min="14091" max="14091" width="20" style="39" customWidth="1"/>
    <col min="14092" max="14092" width="16" style="39" customWidth="1"/>
    <col min="14093" max="14093" width="14.75" style="39" customWidth="1"/>
    <col min="14094" max="14094" width="16.375" style="39" customWidth="1"/>
    <col min="14095" max="14336" width="9" style="39"/>
    <col min="14337" max="14337" width="3.125" style="39" customWidth="1"/>
    <col min="14338" max="14338" width="3.25" style="39" customWidth="1"/>
    <col min="14339" max="14340" width="8.125" style="39" customWidth="1"/>
    <col min="14341" max="14341" width="5.75" style="39" customWidth="1"/>
    <col min="14342" max="14342" width="2.75" style="39" bestFit="1" customWidth="1"/>
    <col min="14343" max="14343" width="3.75" style="39" bestFit="1" customWidth="1"/>
    <col min="14344" max="14344" width="4.875" style="39" bestFit="1" customWidth="1"/>
    <col min="14345" max="14345" width="13.75" style="39" customWidth="1"/>
    <col min="14346" max="14346" width="17.625" style="39" customWidth="1"/>
    <col min="14347" max="14347" width="20" style="39" customWidth="1"/>
    <col min="14348" max="14348" width="16" style="39" customWidth="1"/>
    <col min="14349" max="14349" width="14.75" style="39" customWidth="1"/>
    <col min="14350" max="14350" width="16.375" style="39" customWidth="1"/>
    <col min="14351" max="14592" width="9" style="39"/>
    <col min="14593" max="14593" width="3.125" style="39" customWidth="1"/>
    <col min="14594" max="14594" width="3.25" style="39" customWidth="1"/>
    <col min="14595" max="14596" width="8.125" style="39" customWidth="1"/>
    <col min="14597" max="14597" width="5.75" style="39" customWidth="1"/>
    <col min="14598" max="14598" width="2.75" style="39" bestFit="1" customWidth="1"/>
    <col min="14599" max="14599" width="3.75" style="39" bestFit="1" customWidth="1"/>
    <col min="14600" max="14600" width="4.875" style="39" bestFit="1" customWidth="1"/>
    <col min="14601" max="14601" width="13.75" style="39" customWidth="1"/>
    <col min="14602" max="14602" width="17.625" style="39" customWidth="1"/>
    <col min="14603" max="14603" width="20" style="39" customWidth="1"/>
    <col min="14604" max="14604" width="16" style="39" customWidth="1"/>
    <col min="14605" max="14605" width="14.75" style="39" customWidth="1"/>
    <col min="14606" max="14606" width="16.375" style="39" customWidth="1"/>
    <col min="14607" max="14848" width="9" style="39"/>
    <col min="14849" max="14849" width="3.125" style="39" customWidth="1"/>
    <col min="14850" max="14850" width="3.25" style="39" customWidth="1"/>
    <col min="14851" max="14852" width="8.125" style="39" customWidth="1"/>
    <col min="14853" max="14853" width="5.75" style="39" customWidth="1"/>
    <col min="14854" max="14854" width="2.75" style="39" bestFit="1" customWidth="1"/>
    <col min="14855" max="14855" width="3.75" style="39" bestFit="1" customWidth="1"/>
    <col min="14856" max="14856" width="4.875" style="39" bestFit="1" customWidth="1"/>
    <col min="14857" max="14857" width="13.75" style="39" customWidth="1"/>
    <col min="14858" max="14858" width="17.625" style="39" customWidth="1"/>
    <col min="14859" max="14859" width="20" style="39" customWidth="1"/>
    <col min="14860" max="14860" width="16" style="39" customWidth="1"/>
    <col min="14861" max="14861" width="14.75" style="39" customWidth="1"/>
    <col min="14862" max="14862" width="16.375" style="39" customWidth="1"/>
    <col min="14863" max="15104" width="9" style="39"/>
    <col min="15105" max="15105" width="3.125" style="39" customWidth="1"/>
    <col min="15106" max="15106" width="3.25" style="39" customWidth="1"/>
    <col min="15107" max="15108" width="8.125" style="39" customWidth="1"/>
    <col min="15109" max="15109" width="5.75" style="39" customWidth="1"/>
    <col min="15110" max="15110" width="2.75" style="39" bestFit="1" customWidth="1"/>
    <col min="15111" max="15111" width="3.75" style="39" bestFit="1" customWidth="1"/>
    <col min="15112" max="15112" width="4.875" style="39" bestFit="1" customWidth="1"/>
    <col min="15113" max="15113" width="13.75" style="39" customWidth="1"/>
    <col min="15114" max="15114" width="17.625" style="39" customWidth="1"/>
    <col min="15115" max="15115" width="20" style="39" customWidth="1"/>
    <col min="15116" max="15116" width="16" style="39" customWidth="1"/>
    <col min="15117" max="15117" width="14.75" style="39" customWidth="1"/>
    <col min="15118" max="15118" width="16.375" style="39" customWidth="1"/>
    <col min="15119" max="15360" width="9" style="39"/>
    <col min="15361" max="15361" width="3.125" style="39" customWidth="1"/>
    <col min="15362" max="15362" width="3.25" style="39" customWidth="1"/>
    <col min="15363" max="15364" width="8.125" style="39" customWidth="1"/>
    <col min="15365" max="15365" width="5.75" style="39" customWidth="1"/>
    <col min="15366" max="15366" width="2.75" style="39" bestFit="1" customWidth="1"/>
    <col min="15367" max="15367" width="3.75" style="39" bestFit="1" customWidth="1"/>
    <col min="15368" max="15368" width="4.875" style="39" bestFit="1" customWidth="1"/>
    <col min="15369" max="15369" width="13.75" style="39" customWidth="1"/>
    <col min="15370" max="15370" width="17.625" style="39" customWidth="1"/>
    <col min="15371" max="15371" width="20" style="39" customWidth="1"/>
    <col min="15372" max="15372" width="16" style="39" customWidth="1"/>
    <col min="15373" max="15373" width="14.75" style="39" customWidth="1"/>
    <col min="15374" max="15374" width="16.375" style="39" customWidth="1"/>
    <col min="15375" max="15616" width="9" style="39"/>
    <col min="15617" max="15617" width="3.125" style="39" customWidth="1"/>
    <col min="15618" max="15618" width="3.25" style="39" customWidth="1"/>
    <col min="15619" max="15620" width="8.125" style="39" customWidth="1"/>
    <col min="15621" max="15621" width="5.75" style="39" customWidth="1"/>
    <col min="15622" max="15622" width="2.75" style="39" bestFit="1" customWidth="1"/>
    <col min="15623" max="15623" width="3.75" style="39" bestFit="1" customWidth="1"/>
    <col min="15624" max="15624" width="4.875" style="39" bestFit="1" customWidth="1"/>
    <col min="15625" max="15625" width="13.75" style="39" customWidth="1"/>
    <col min="15626" max="15626" width="17.625" style="39" customWidth="1"/>
    <col min="15627" max="15627" width="20" style="39" customWidth="1"/>
    <col min="15628" max="15628" width="16" style="39" customWidth="1"/>
    <col min="15629" max="15629" width="14.75" style="39" customWidth="1"/>
    <col min="15630" max="15630" width="16.375" style="39" customWidth="1"/>
    <col min="15631" max="15872" width="9" style="39"/>
    <col min="15873" max="15873" width="3.125" style="39" customWidth="1"/>
    <col min="15874" max="15874" width="3.25" style="39" customWidth="1"/>
    <col min="15875" max="15876" width="8.125" style="39" customWidth="1"/>
    <col min="15877" max="15877" width="5.75" style="39" customWidth="1"/>
    <col min="15878" max="15878" width="2.75" style="39" bestFit="1" customWidth="1"/>
    <col min="15879" max="15879" width="3.75" style="39" bestFit="1" customWidth="1"/>
    <col min="15880" max="15880" width="4.875" style="39" bestFit="1" customWidth="1"/>
    <col min="15881" max="15881" width="13.75" style="39" customWidth="1"/>
    <col min="15882" max="15882" width="17.625" style="39" customWidth="1"/>
    <col min="15883" max="15883" width="20" style="39" customWidth="1"/>
    <col min="15884" max="15884" width="16" style="39" customWidth="1"/>
    <col min="15885" max="15885" width="14.75" style="39" customWidth="1"/>
    <col min="15886" max="15886" width="16.375" style="39" customWidth="1"/>
    <col min="15887" max="16128" width="9" style="39"/>
    <col min="16129" max="16129" width="3.125" style="39" customWidth="1"/>
    <col min="16130" max="16130" width="3.25" style="39" customWidth="1"/>
    <col min="16131" max="16132" width="8.125" style="39" customWidth="1"/>
    <col min="16133" max="16133" width="5.75" style="39" customWidth="1"/>
    <col min="16134" max="16134" width="2.75" style="39" bestFit="1" customWidth="1"/>
    <col min="16135" max="16135" width="3.75" style="39" bestFit="1" customWidth="1"/>
    <col min="16136" max="16136" width="4.875" style="39" bestFit="1" customWidth="1"/>
    <col min="16137" max="16137" width="13.75" style="39" customWidth="1"/>
    <col min="16138" max="16138" width="17.625" style="39" customWidth="1"/>
    <col min="16139" max="16139" width="20" style="39" customWidth="1"/>
    <col min="16140" max="16140" width="16" style="39" customWidth="1"/>
    <col min="16141" max="16141" width="14.75" style="39" customWidth="1"/>
    <col min="16142" max="16142" width="16.375" style="39" customWidth="1"/>
    <col min="16143" max="16384" width="9" style="39"/>
  </cols>
  <sheetData>
    <row r="1" spans="1:15" s="41" customFormat="1" ht="20.25" customHeight="1">
      <c r="O1" s="2" t="s">
        <v>38</v>
      </c>
    </row>
    <row r="2" spans="1:15" s="3" customFormat="1" ht="24" customHeight="1">
      <c r="A2" s="154" t="s">
        <v>119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</row>
    <row r="3" spans="1:15" s="6" customFormat="1" ht="21.75" customHeight="1">
      <c r="A3" s="4" t="s">
        <v>1</v>
      </c>
      <c r="B3" s="5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s="6" customFormat="1" ht="21.75" customHeight="1">
      <c r="A4" s="5"/>
      <c r="B4" s="5"/>
      <c r="C4" s="124" t="s">
        <v>52</v>
      </c>
      <c r="D4" s="125"/>
      <c r="E4" s="125"/>
      <c r="F4" s="125"/>
      <c r="G4" s="125"/>
      <c r="H4" s="125"/>
      <c r="I4" s="126"/>
      <c r="J4" s="1"/>
      <c r="K4" s="1"/>
      <c r="L4" s="1"/>
      <c r="M4" s="1"/>
      <c r="N4" s="1"/>
      <c r="O4" s="1"/>
    </row>
    <row r="5" spans="1:15" s="6" customFormat="1" ht="21.75" customHeight="1">
      <c r="A5" s="5"/>
      <c r="B5" s="5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5" s="6" customFormat="1" ht="21.75" customHeight="1">
      <c r="A6" s="4" t="s">
        <v>2</v>
      </c>
      <c r="B6" s="5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s="6" customFormat="1" ht="21.75" customHeight="1">
      <c r="A7" s="5"/>
      <c r="B7" s="5"/>
      <c r="C7" s="124" t="s">
        <v>53</v>
      </c>
      <c r="D7" s="125"/>
      <c r="E7" s="125"/>
      <c r="F7" s="125"/>
      <c r="G7" s="125"/>
      <c r="H7" s="125"/>
      <c r="I7" s="126"/>
      <c r="J7" s="7"/>
      <c r="K7" s="1"/>
      <c r="L7" s="1"/>
      <c r="M7" s="1"/>
      <c r="N7" s="1"/>
      <c r="O7" s="1"/>
    </row>
    <row r="8" spans="1:15" s="6" customFormat="1" ht="21.75" customHeight="1">
      <c r="A8" s="5"/>
      <c r="B8" s="5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1:15" s="6" customFormat="1" ht="21.75" customHeight="1">
      <c r="A9" s="4" t="s">
        <v>3</v>
      </c>
      <c r="B9" s="5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5" s="6" customFormat="1" ht="21.75" customHeight="1">
      <c r="A10" s="5"/>
      <c r="B10" s="5"/>
      <c r="C10" s="54" t="s">
        <v>54</v>
      </c>
      <c r="D10" s="55"/>
      <c r="E10" s="55"/>
      <c r="F10" s="55"/>
      <c r="G10" s="56"/>
      <c r="H10" s="56"/>
      <c r="I10" s="56"/>
      <c r="J10" s="57"/>
      <c r="K10" s="8"/>
      <c r="L10" s="1"/>
      <c r="M10" s="1"/>
      <c r="N10" s="1"/>
      <c r="O10" s="1"/>
    </row>
    <row r="11" spans="1:15" s="6" customFormat="1" ht="21.75" customHeight="1">
      <c r="A11" s="5"/>
      <c r="B11" s="5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5" s="6" customFormat="1" ht="21.75" customHeight="1">
      <c r="A12" s="4" t="s">
        <v>4</v>
      </c>
      <c r="B12" s="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s="6" customFormat="1" ht="21.75" customHeight="1">
      <c r="A13" s="5" t="s">
        <v>55</v>
      </c>
      <c r="B13" s="5"/>
      <c r="C13" s="150" t="s">
        <v>72</v>
      </c>
      <c r="D13" s="151"/>
      <c r="E13" s="151"/>
      <c r="F13" s="151"/>
      <c r="G13" s="151"/>
      <c r="H13" s="151"/>
      <c r="I13" s="152"/>
      <c r="J13" s="1"/>
      <c r="K13" s="1"/>
      <c r="L13" s="1"/>
      <c r="M13" s="1"/>
      <c r="N13" s="1"/>
      <c r="O13" s="1"/>
    </row>
    <row r="14" spans="1:15" s="6" customFormat="1" ht="21.75" customHeight="1">
      <c r="A14" s="5"/>
      <c r="B14" s="5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5" s="6" customFormat="1" ht="21.75" customHeight="1">
      <c r="A15" s="4" t="s">
        <v>6</v>
      </c>
      <c r="B15" s="5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s="6" customFormat="1" ht="21.75" customHeight="1">
      <c r="A16" s="5"/>
      <c r="B16" s="5"/>
      <c r="C16" s="114">
        <v>510000</v>
      </c>
      <c r="D16" s="115"/>
      <c r="E16" s="115"/>
      <c r="F16" s="115"/>
      <c r="G16" s="9" t="s">
        <v>57</v>
      </c>
      <c r="H16" s="10"/>
      <c r="I16" s="69" t="s">
        <v>88</v>
      </c>
      <c r="J16" s="117">
        <v>340000</v>
      </c>
      <c r="K16" s="117"/>
      <c r="L16" s="71" t="s">
        <v>89</v>
      </c>
      <c r="M16" s="117">
        <v>170000</v>
      </c>
      <c r="N16" s="117"/>
      <c r="O16" s="11" t="s">
        <v>87</v>
      </c>
    </row>
    <row r="17" spans="1:15" s="6" customFormat="1" ht="21.75" customHeight="1">
      <c r="A17" s="5"/>
      <c r="B17" s="5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 s="6" customFormat="1" ht="21.75" customHeight="1">
      <c r="A18" s="4" t="s">
        <v>8</v>
      </c>
      <c r="B18" s="5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 s="6" customFormat="1" ht="21.75" customHeight="1">
      <c r="A19" s="11" t="s">
        <v>9</v>
      </c>
      <c r="B19" s="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70" t="s">
        <v>98</v>
      </c>
      <c r="O19" s="1"/>
    </row>
    <row r="20" spans="1:15" s="13" customFormat="1" ht="21.75" customHeight="1">
      <c r="A20" s="12"/>
      <c r="B20" s="127"/>
      <c r="C20" s="128"/>
      <c r="D20" s="128"/>
      <c r="E20" s="128"/>
      <c r="F20" s="128"/>
      <c r="G20" s="128"/>
      <c r="H20" s="128"/>
      <c r="I20" s="129"/>
      <c r="J20" s="120" t="s">
        <v>10</v>
      </c>
      <c r="K20" s="120"/>
      <c r="L20" s="120"/>
      <c r="M20" s="118" t="s">
        <v>11</v>
      </c>
      <c r="N20" s="120" t="s">
        <v>12</v>
      </c>
      <c r="O20" s="12"/>
    </row>
    <row r="21" spans="1:15" s="13" customFormat="1" ht="32.25" customHeight="1">
      <c r="A21" s="12"/>
      <c r="B21" s="130"/>
      <c r="C21" s="131"/>
      <c r="D21" s="131"/>
      <c r="E21" s="131"/>
      <c r="F21" s="131"/>
      <c r="G21" s="131"/>
      <c r="H21" s="131"/>
      <c r="I21" s="132"/>
      <c r="J21" s="14" t="s">
        <v>13</v>
      </c>
      <c r="K21" s="14" t="s">
        <v>14</v>
      </c>
      <c r="L21" s="14" t="s">
        <v>15</v>
      </c>
      <c r="M21" s="119"/>
      <c r="N21" s="120"/>
      <c r="O21" s="12"/>
    </row>
    <row r="22" spans="1:15" s="6" customFormat="1" ht="21.75" customHeight="1">
      <c r="A22" s="1"/>
      <c r="B22" s="121" t="s">
        <v>16</v>
      </c>
      <c r="C22" s="54" t="s">
        <v>73</v>
      </c>
      <c r="D22" s="55"/>
      <c r="E22" s="55"/>
      <c r="F22" s="55"/>
      <c r="G22" s="55"/>
      <c r="H22" s="55"/>
      <c r="I22" s="58"/>
      <c r="J22" s="15"/>
      <c r="K22" s="15"/>
      <c r="L22" s="15"/>
      <c r="M22" s="15">
        <v>200000</v>
      </c>
      <c r="N22" s="16">
        <f t="shared" ref="N22:N27" si="0">SUM(J22:M22)</f>
        <v>200000</v>
      </c>
      <c r="O22" s="1"/>
    </row>
    <row r="23" spans="1:15" s="6" customFormat="1" ht="21.75" customHeight="1">
      <c r="A23" s="1"/>
      <c r="B23" s="122"/>
      <c r="C23" s="54" t="s">
        <v>74</v>
      </c>
      <c r="D23" s="55"/>
      <c r="E23" s="55"/>
      <c r="F23" s="55"/>
      <c r="G23" s="55"/>
      <c r="H23" s="55"/>
      <c r="I23" s="58"/>
      <c r="J23" s="15"/>
      <c r="K23" s="15"/>
      <c r="L23" s="15">
        <v>42000</v>
      </c>
      <c r="M23" s="15"/>
      <c r="N23" s="16">
        <f t="shared" si="0"/>
        <v>42000</v>
      </c>
      <c r="O23" s="1"/>
    </row>
    <row r="24" spans="1:15" s="6" customFormat="1" ht="21.75" customHeight="1">
      <c r="A24" s="1"/>
      <c r="B24" s="122"/>
      <c r="C24" s="54" t="s">
        <v>75</v>
      </c>
      <c r="D24" s="55"/>
      <c r="E24" s="55"/>
      <c r="F24" s="55"/>
      <c r="G24" s="55"/>
      <c r="H24" s="55"/>
      <c r="I24" s="58"/>
      <c r="J24" s="15"/>
      <c r="K24" s="15"/>
      <c r="L24" s="15">
        <v>84000</v>
      </c>
      <c r="M24" s="15">
        <v>10000</v>
      </c>
      <c r="N24" s="16">
        <f t="shared" si="0"/>
        <v>94000</v>
      </c>
      <c r="O24" s="1"/>
    </row>
    <row r="25" spans="1:15" s="6" customFormat="1" ht="21.75" customHeight="1">
      <c r="A25" s="1"/>
      <c r="B25" s="122"/>
      <c r="C25" s="54" t="s">
        <v>76</v>
      </c>
      <c r="D25" s="55"/>
      <c r="E25" s="55"/>
      <c r="F25" s="55"/>
      <c r="G25" s="55"/>
      <c r="H25" s="55"/>
      <c r="I25" s="58"/>
      <c r="J25" s="15"/>
      <c r="K25" s="15">
        <v>630000</v>
      </c>
      <c r="L25" s="15">
        <v>315000</v>
      </c>
      <c r="M25" s="15"/>
      <c r="N25" s="16">
        <f t="shared" si="0"/>
        <v>945000</v>
      </c>
      <c r="O25" s="1"/>
    </row>
    <row r="26" spans="1:15" s="6" customFormat="1" ht="21.75" customHeight="1">
      <c r="A26" s="1"/>
      <c r="B26" s="122"/>
      <c r="C26" s="54" t="s">
        <v>77</v>
      </c>
      <c r="D26" s="55"/>
      <c r="E26" s="55"/>
      <c r="F26" s="55"/>
      <c r="G26" s="55"/>
      <c r="H26" s="55"/>
      <c r="I26" s="58"/>
      <c r="J26" s="15"/>
      <c r="K26" s="15"/>
      <c r="L26" s="15">
        <v>399000</v>
      </c>
      <c r="M26" s="15"/>
      <c r="N26" s="16">
        <f t="shared" si="0"/>
        <v>399000</v>
      </c>
      <c r="O26" s="1"/>
    </row>
    <row r="27" spans="1:15" s="6" customFormat="1" ht="21.75" customHeight="1">
      <c r="A27" s="1"/>
      <c r="B27" s="123"/>
      <c r="C27" s="133" t="s">
        <v>17</v>
      </c>
      <c r="D27" s="134"/>
      <c r="E27" s="134"/>
      <c r="F27" s="134"/>
      <c r="G27" s="134"/>
      <c r="H27" s="134"/>
      <c r="I27" s="135"/>
      <c r="J27" s="17">
        <f>SUM(J22:J26)</f>
        <v>0</v>
      </c>
      <c r="K27" s="17">
        <f>SUM(K22:K26)</f>
        <v>630000</v>
      </c>
      <c r="L27" s="17">
        <f>SUM(L22:L26)</f>
        <v>840000</v>
      </c>
      <c r="M27" s="17">
        <f>SUM(M22:M26)</f>
        <v>210000</v>
      </c>
      <c r="N27" s="17">
        <f t="shared" si="0"/>
        <v>1680000</v>
      </c>
      <c r="O27" s="1"/>
    </row>
    <row r="28" spans="1:15" ht="21.75" customHeight="1">
      <c r="A28" s="37"/>
      <c r="B28" s="37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</row>
    <row r="29" spans="1:15" s="18" customFormat="1" ht="37.5" customHeight="1">
      <c r="A29" s="11" t="s">
        <v>18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</row>
    <row r="30" spans="1:15" s="18" customFormat="1" ht="37.5" customHeight="1">
      <c r="A30" s="11"/>
      <c r="B30" s="149">
        <v>1523000000</v>
      </c>
      <c r="C30" s="149"/>
      <c r="D30" s="149"/>
      <c r="E30" s="149"/>
      <c r="F30" s="149"/>
      <c r="G30" s="149"/>
      <c r="H30" s="149"/>
      <c r="I30" s="19" t="s">
        <v>19</v>
      </c>
      <c r="J30" s="20"/>
      <c r="K30" s="21"/>
      <c r="L30" s="11"/>
      <c r="M30" s="22"/>
      <c r="N30" s="11"/>
      <c r="O30" s="11"/>
    </row>
    <row r="31" spans="1:15" s="18" customFormat="1" ht="37.5" customHeight="1">
      <c r="A31" s="11"/>
      <c r="B31" s="149">
        <v>11125870000</v>
      </c>
      <c r="C31" s="149"/>
      <c r="D31" s="149"/>
      <c r="E31" s="149"/>
      <c r="F31" s="149"/>
      <c r="G31" s="149"/>
      <c r="H31" s="149"/>
      <c r="I31" s="19" t="s">
        <v>20</v>
      </c>
      <c r="J31" s="20"/>
      <c r="K31" s="23"/>
      <c r="L31" s="59">
        <f>B30/B31</f>
        <v>0.13688817144187376</v>
      </c>
      <c r="M31" s="22"/>
      <c r="N31" s="11"/>
      <c r="O31" s="11"/>
    </row>
    <row r="32" spans="1:15" s="18" customFormat="1" ht="37.5" customHeight="1">
      <c r="A32" s="11"/>
      <c r="B32" s="11"/>
      <c r="C32" s="25"/>
      <c r="D32" s="25"/>
      <c r="E32" s="25"/>
      <c r="F32" s="25"/>
      <c r="G32" s="25"/>
      <c r="H32" s="25"/>
      <c r="I32" s="25"/>
      <c r="J32" s="25"/>
      <c r="K32" s="26"/>
      <c r="L32" s="90"/>
      <c r="M32" s="26"/>
      <c r="N32" s="26"/>
      <c r="O32" s="11"/>
    </row>
    <row r="33" spans="1:15" s="18" customFormat="1" ht="32.25" customHeight="1">
      <c r="A33" s="11"/>
      <c r="B33" s="11"/>
      <c r="C33" s="25"/>
      <c r="D33" s="25"/>
      <c r="E33" s="25"/>
      <c r="F33" s="25"/>
      <c r="G33" s="25"/>
      <c r="H33" s="25"/>
      <c r="I33" s="25"/>
      <c r="J33" s="25"/>
      <c r="K33" s="26"/>
      <c r="L33" s="60">
        <f>MIN(L31:L32)</f>
        <v>0.13688817144187376</v>
      </c>
      <c r="M33" s="105" t="s">
        <v>59</v>
      </c>
      <c r="N33" s="106"/>
      <c r="O33" s="106"/>
    </row>
    <row r="34" spans="1:15" s="18" customFormat="1" ht="32.25" customHeight="1">
      <c r="A34" s="11" t="s">
        <v>60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 s="18" customFormat="1" ht="32.25" customHeight="1">
      <c r="A35" s="11"/>
      <c r="B35" s="28" t="s">
        <v>39</v>
      </c>
      <c r="C35" s="11"/>
      <c r="D35" s="28"/>
      <c r="E35" s="28"/>
      <c r="F35" s="28"/>
      <c r="G35" s="28"/>
      <c r="H35" s="28"/>
      <c r="I35" s="28"/>
      <c r="J35" s="11"/>
      <c r="K35" s="11"/>
      <c r="L35" s="11"/>
      <c r="M35" s="11"/>
      <c r="N35" s="11"/>
      <c r="O35" s="11"/>
    </row>
    <row r="36" spans="1:15" s="18" customFormat="1" ht="32.25" customHeight="1">
      <c r="A36" s="11"/>
      <c r="B36" s="11" t="s">
        <v>78</v>
      </c>
      <c r="C36" s="11"/>
      <c r="D36" s="11"/>
      <c r="E36" s="11"/>
      <c r="F36" s="11"/>
      <c r="G36" s="11"/>
      <c r="H36" s="11"/>
      <c r="I36" s="42">
        <f>(J27+K27+L27)/N27</f>
        <v>0.875</v>
      </c>
      <c r="J36" s="11" t="s">
        <v>62</v>
      </c>
      <c r="K36" s="11"/>
      <c r="M36" s="11"/>
      <c r="N36" s="11"/>
      <c r="O36" s="11"/>
    </row>
    <row r="37" spans="1:15" s="18" customFormat="1" ht="21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1:15" s="18" customFormat="1" ht="32.25" customHeight="1">
      <c r="A38" s="11" t="s">
        <v>41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15" s="18" customFormat="1" ht="32.25" customHeight="1">
      <c r="A39" s="11"/>
      <c r="B39" s="148" t="s">
        <v>79</v>
      </c>
      <c r="C39" s="148"/>
      <c r="D39" s="148"/>
      <c r="E39" s="148"/>
      <c r="F39" s="31">
        <v>10</v>
      </c>
      <c r="G39" s="32" t="s">
        <v>65</v>
      </c>
      <c r="H39" s="32">
        <f>IF(F39=8,108,110)</f>
        <v>110</v>
      </c>
      <c r="I39" s="33" t="s">
        <v>69</v>
      </c>
      <c r="J39" s="74">
        <f>ROUNDDOWN(ROUNDDOWN(C16*I36,0)*F39/H39*L33,0)</f>
        <v>5553</v>
      </c>
      <c r="K39" s="11" t="s">
        <v>42</v>
      </c>
      <c r="L39" s="11"/>
      <c r="M39" s="11"/>
      <c r="N39" s="11"/>
      <c r="O39" s="11"/>
    </row>
    <row r="40" spans="1:15" s="18" customFormat="1" ht="15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15" s="18" customFormat="1" ht="21.75" customHeight="1">
      <c r="A41" s="11"/>
      <c r="B41" s="11"/>
      <c r="C41" s="11" t="s">
        <v>96</v>
      </c>
      <c r="D41" s="11"/>
      <c r="E41" s="136">
        <f>J39-J41</f>
        <v>3702</v>
      </c>
      <c r="F41" s="136"/>
      <c r="G41" s="136"/>
      <c r="H41" s="136"/>
      <c r="I41" s="71" t="s">
        <v>95</v>
      </c>
      <c r="J41" s="82">
        <f>ROUNDDOWN(J39*M16/C16,0)</f>
        <v>1851</v>
      </c>
      <c r="K41" s="72" t="s">
        <v>87</v>
      </c>
      <c r="L41" s="11"/>
      <c r="M41" s="11"/>
      <c r="N41" s="11"/>
      <c r="O41" s="11"/>
    </row>
    <row r="42" spans="1:15" s="18" customFormat="1" ht="32.2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1:15" s="18" customFormat="1" ht="24" customHeight="1">
      <c r="A43" s="11" t="s">
        <v>35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15" s="18" customFormat="1" ht="24" customHeight="1">
      <c r="A44" s="11"/>
      <c r="B44" s="36" t="s">
        <v>36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5" s="6" customFormat="1" ht="24" customHeight="1">
      <c r="A45" s="11"/>
      <c r="B45" s="36" t="s">
        <v>37</v>
      </c>
      <c r="C45" s="11"/>
      <c r="D45" s="11"/>
      <c r="E45" s="11"/>
      <c r="F45" s="11"/>
      <c r="G45" s="11"/>
      <c r="H45" s="11"/>
      <c r="I45" s="11"/>
      <c r="J45" s="1"/>
      <c r="K45" s="1"/>
      <c r="L45" s="1"/>
      <c r="M45" s="1"/>
      <c r="N45" s="1"/>
      <c r="O45" s="1"/>
    </row>
    <row r="46" spans="1:15" ht="32.25" customHeight="1">
      <c r="A46" s="50"/>
      <c r="B46" s="53"/>
      <c r="C46" s="51"/>
      <c r="D46" s="51"/>
      <c r="E46" s="51"/>
      <c r="F46" s="51"/>
      <c r="G46" s="51"/>
      <c r="H46" s="51"/>
      <c r="I46" s="51"/>
      <c r="J46" s="38"/>
      <c r="K46" s="38"/>
      <c r="L46" s="38"/>
      <c r="M46" s="38"/>
      <c r="N46" s="38"/>
      <c r="O46" s="38"/>
    </row>
    <row r="47" spans="1:15">
      <c r="A47" s="37"/>
      <c r="B47" s="37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</row>
    <row r="48" spans="1:15">
      <c r="A48" s="37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</row>
    <row r="49" spans="1:14">
      <c r="A49" s="37"/>
      <c r="B49" s="37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</row>
    <row r="50" spans="1:14">
      <c r="A50" s="37"/>
      <c r="B50" s="37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</row>
    <row r="51" spans="1:14">
      <c r="A51" s="37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</row>
    <row r="52" spans="1:14">
      <c r="A52" s="37"/>
      <c r="B52" s="37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</row>
    <row r="53" spans="1:14">
      <c r="A53" s="37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</row>
    <row r="54" spans="1:14">
      <c r="A54" s="37"/>
      <c r="B54" s="37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</row>
    <row r="55" spans="1:14">
      <c r="A55" s="37"/>
      <c r="B55" s="37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</row>
    <row r="56" spans="1:14">
      <c r="A56" s="37"/>
      <c r="B56" s="37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</row>
    <row r="57" spans="1:14">
      <c r="A57" s="37"/>
      <c r="B57" s="37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</row>
    <row r="58" spans="1:14">
      <c r="A58" s="37"/>
      <c r="B58" s="37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</row>
    <row r="59" spans="1:14">
      <c r="A59" s="37"/>
      <c r="B59" s="37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</row>
  </sheetData>
  <mergeCells count="18">
    <mergeCell ref="B31:H31"/>
    <mergeCell ref="M33:O33"/>
    <mergeCell ref="E41:H41"/>
    <mergeCell ref="J16:K16"/>
    <mergeCell ref="M16:N16"/>
    <mergeCell ref="B39:E39"/>
    <mergeCell ref="B20:I21"/>
    <mergeCell ref="J20:L20"/>
    <mergeCell ref="M20:M21"/>
    <mergeCell ref="N20:N21"/>
    <mergeCell ref="B22:B27"/>
    <mergeCell ref="C27:I27"/>
    <mergeCell ref="B30:H30"/>
    <mergeCell ref="C4:I4"/>
    <mergeCell ref="C7:I7"/>
    <mergeCell ref="C13:I13"/>
    <mergeCell ref="C16:F16"/>
    <mergeCell ref="A2:O2"/>
  </mergeCells>
  <phoneticPr fontId="2"/>
  <printOptions horizontalCentered="1"/>
  <pageMargins left="0.70866141732283472" right="0.19685039370078741" top="0.70866141732283472" bottom="0.19685039370078741" header="0.51181102362204722" footer="0.51181102362204722"/>
  <pageSetup paperSize="9" scale="63" orientation="portrait" blackAndWhite="1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別紙概要 (個別対応方式)</vt:lpstr>
      <vt:lpstr>別紙概要 (個別対応方式) (※税率2種類)</vt:lpstr>
      <vt:lpstr>別紙概要 (一括比例配分方式)</vt:lpstr>
      <vt:lpstr>別紙概要 (一括比例配分方式) (※税率2種類)</vt:lpstr>
      <vt:lpstr>別紙概要 (全額控除等（課税売上割合95%以上）) </vt:lpstr>
      <vt:lpstr>別紙概要 (全額控除等（課税売上割合95%以上）)  (※税2</vt:lpstr>
      <vt:lpstr>別紙概要（返還なし）</vt:lpstr>
      <vt:lpstr>記載例１（返還有り）</vt:lpstr>
      <vt:lpstr>記載例２（返還有り）</vt:lpstr>
      <vt:lpstr>記載例（返還なし）</vt:lpstr>
      <vt:lpstr>【チェックポイント１】</vt:lpstr>
      <vt:lpstr>【チェックポイント２】</vt:lpstr>
      <vt:lpstr>例　確定申告書（写し）</vt:lpstr>
      <vt:lpstr>課税売上割合・控除対象仕入税額等の計算表（写し） (2)</vt:lpstr>
      <vt:lpstr>例　特定収入割合の計算表</vt:lpstr>
      <vt:lpstr>例　簡易課税方式の確定申告書（写し）</vt:lpstr>
      <vt:lpstr>【チェックポイント１】!Print_Area</vt:lpstr>
      <vt:lpstr>【チェックポイント２】!Print_Area</vt:lpstr>
      <vt:lpstr>'課税売上割合・控除対象仕入税額等の計算表（写し） (2)'!Print_Area</vt:lpstr>
      <vt:lpstr>'記載例（返還なし）'!Print_Area</vt:lpstr>
      <vt:lpstr>'記載例１（返還有り）'!Print_Area</vt:lpstr>
      <vt:lpstr>'記載例２（返還有り）'!Print_Area</vt:lpstr>
      <vt:lpstr>'別紙概要 (一括比例配分方式)'!Print_Area</vt:lpstr>
      <vt:lpstr>'別紙概要 (一括比例配分方式) (※税率2種類)'!Print_Area</vt:lpstr>
      <vt:lpstr>'別紙概要 (個別対応方式)'!Print_Area</vt:lpstr>
      <vt:lpstr>'別紙概要 (個別対応方式) (※税率2種類)'!Print_Area</vt:lpstr>
      <vt:lpstr>'別紙概要 (全額控除等（課税売上割合95%以上）) '!Print_Area</vt:lpstr>
      <vt:lpstr>'別紙概要 (全額控除等（課税売上割合95%以上）)  (※税2'!Print_Area</vt:lpstr>
      <vt:lpstr>'別紙概要（返還なし）'!Print_Area</vt:lpstr>
      <vt:lpstr>'例　確定申告書（写し）'!Print_Area</vt:lpstr>
      <vt:lpstr>'例　簡易課税方式の確定申告書（写し）'!Print_Area</vt:lpstr>
      <vt:lpstr>'例　特定収入割合の計算表'!Print_Area</vt:lpstr>
    </vt:vector>
  </TitlesOfParts>
  <Company>厚生労働省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厚生労働省ネットワークシステム</dc:creator>
  <cp:lastModifiedBy>-</cp:lastModifiedBy>
  <cp:lastPrinted>2022-11-08T11:37:00Z</cp:lastPrinted>
  <dcterms:created xsi:type="dcterms:W3CDTF">2018-03-19T11:56:56Z</dcterms:created>
  <dcterms:modified xsi:type="dcterms:W3CDTF">2022-11-08T11:49:20Z</dcterms:modified>
</cp:coreProperties>
</file>